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1160" activeTab="3"/>
  </bookViews>
  <sheets>
    <sheet name="goods" sheetId="1" r:id="rId1"/>
    <sheet name="NON.CONS" sheetId="2" r:id="rId2"/>
    <sheet name="tfgn, wsh and conf." sheetId="3" r:id="rId3"/>
    <sheet name="NON. PROC ITEMS" sheetId="4" r:id="rId4"/>
    <sheet name="CONSULT." sheetId="5" r:id="rId5"/>
    <sheet name="WORKS" sheetId="6" r:id="rId6"/>
    <sheet name="Sheet1" sheetId="7" r:id="rId7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" i="2"/>
  <c r="K8"/>
</calcChain>
</file>

<file path=xl/comments1.xml><?xml version="1.0" encoding="utf-8"?>
<comments xmlns="http://schemas.openxmlformats.org/spreadsheetml/2006/main">
  <authors>
    <author>ADEKUNLE AINA</author>
  </authors>
  <commentList>
    <comment ref="C10" authorId="0">
      <text>
        <r>
          <rPr>
            <b/>
            <sz val="9"/>
            <color indexed="81"/>
            <rFont val="Tahoma"/>
            <family val="2"/>
          </rPr>
          <t>ADEKUNLE AINA:</t>
        </r>
        <r>
          <rPr>
            <sz val="9"/>
            <color indexed="81"/>
            <rFont val="Tahoma"/>
            <family val="2"/>
          </rPr>
          <t xml:space="preserve">
Remove all NS or Procurement process from the package number 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ADEKUNLE AINA:</t>
        </r>
        <r>
          <rPr>
            <sz val="9"/>
            <color indexed="81"/>
            <rFont val="Tahoma"/>
            <family val="2"/>
          </rPr>
          <t xml:space="preserve">
DEFINE THE MISCELLANEOUS </t>
        </r>
      </text>
    </comment>
  </commentList>
</comments>
</file>

<file path=xl/sharedStrings.xml><?xml version="1.0" encoding="utf-8"?>
<sst xmlns="http://schemas.openxmlformats.org/spreadsheetml/2006/main" count="866" uniqueCount="305">
  <si>
    <t xml:space="preserve">CONTRACT IDENTIFICATION                                             </t>
  </si>
  <si>
    <t>BASIC DATA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</si>
  <si>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</si>
  <si>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</si>
  <si>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</si>
  <si>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>APPROVAL</t>
  </si>
  <si>
    <t>CONTRACT FINALIZATION</t>
  </si>
  <si>
    <t xml:space="preserve">Contract Description   </t>
  </si>
  <si>
    <t xml:space="preserve">Package Number   </t>
  </si>
  <si>
    <t xml:space="preserve"> Lot Number         </t>
  </si>
  <si>
    <t>No of Unit</t>
  </si>
  <si>
    <t xml:space="preserve">Budget Available in Naira                           </t>
  </si>
  <si>
    <t xml:space="preserve">Approval Threshold (=N=)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</si>
  <si>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</si>
  <si>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</si>
  <si>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</si>
  <si>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</si>
  <si>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</si>
  <si>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</si>
  <si>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</si>
  <si>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</si>
  <si>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</si>
  <si>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>Mr. Governor's Approval</t>
  </si>
  <si>
    <t>Register Mr. Governor's approval with PPA</t>
  </si>
  <si>
    <t xml:space="preserve">Contract Amount                         </t>
  </si>
  <si>
    <t>Notification of Award</t>
  </si>
  <si>
    <t xml:space="preserve">Contract Award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</si>
  <si>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</si>
  <si>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</si>
  <si>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</si>
  <si>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</si>
  <si>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</si>
  <si>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</si>
  <si>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</si>
  <si>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</si>
  <si>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(1-4 wks)</t>
  </si>
  <si>
    <t>(48 Hours)</t>
  </si>
  <si>
    <t>(1 wk)</t>
  </si>
  <si>
    <t>(1-2 wks)</t>
  </si>
  <si>
    <t>(2-4wks)</t>
  </si>
  <si>
    <t>Various</t>
  </si>
  <si>
    <t xml:space="preserve">PRIOR     </t>
  </si>
  <si>
    <t>Plan</t>
  </si>
  <si>
    <t xml:space="preserve"> </t>
  </si>
  <si>
    <t>Actual</t>
  </si>
  <si>
    <t>&lt;10M</t>
  </si>
  <si>
    <t>NS</t>
  </si>
  <si>
    <t>POST</t>
  </si>
  <si>
    <t>PRE</t>
  </si>
  <si>
    <t>PRIOR</t>
  </si>
  <si>
    <t>BUDGET YEAR: 2022</t>
  </si>
  <si>
    <t>Contract Description</t>
  </si>
  <si>
    <t>Pre-or Post Qualification</t>
  </si>
  <si>
    <t>Prior or Post review</t>
  </si>
  <si>
    <t>BIDDING PERIOD</t>
  </si>
  <si>
    <t>BID EVALUATION</t>
  </si>
  <si>
    <t xml:space="preserve">  Package Number</t>
  </si>
  <si>
    <t xml:space="preserve"> Lot No.</t>
  </si>
  <si>
    <t>Budget Available in Naira</t>
  </si>
  <si>
    <t>Approval Threshold</t>
  </si>
  <si>
    <t>Procurement Method</t>
  </si>
  <si>
    <t>Plan           Vs        Actual</t>
  </si>
  <si>
    <t>Bid Prep &amp; Submission by MDA               (1-4wks)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</si>
  <si>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</si>
  <si>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</si>
  <si>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</si>
  <si>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</si>
  <si>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Minutes of Negotiation           (1 wk)</t>
  </si>
  <si>
    <t xml:space="preserve"> PPA issue "Cert. of Compliance Date                     (1-2 wks)/MDA Aprroval</t>
  </si>
  <si>
    <t>Mr. Governor's Approval    (1-4 wks)</t>
  </si>
  <si>
    <t>Register Mr. Governor's Approval with PPA              (48 Hours)</t>
  </si>
  <si>
    <t>Contract Amount in Naira</t>
  </si>
  <si>
    <t>Date Contract Signature        (4-6 wks)</t>
  </si>
  <si>
    <t>Mobilization Advance Payment            (2-4 wks)</t>
  </si>
  <si>
    <t>Complete Delivery/Install (2-8 wks)</t>
  </si>
  <si>
    <t>Inspection &amp; Final Acceptance</t>
  </si>
  <si>
    <t>PROCUREMENT PLAN FOR TRAINING/CONFERENCE/WORKSHOP</t>
  </si>
  <si>
    <t>S/N</t>
  </si>
  <si>
    <t>Description of Training/Workshop/  Conference</t>
  </si>
  <si>
    <t xml:space="preserve">                                                  Package Number</t>
  </si>
  <si>
    <t>Objective of Training/Workshop/Conference</t>
  </si>
  <si>
    <t>No. of Participants</t>
  </si>
  <si>
    <t>Duration (days)</t>
  </si>
  <si>
    <t>Plan vs Actual</t>
  </si>
  <si>
    <t>Venue</t>
  </si>
  <si>
    <r>
      <t xml:space="preserve">Tuition Fee  </t>
    </r>
    <r>
      <rPr>
        <b/>
        <strike/>
        <sz val="12"/>
        <rFont val="Cambria"/>
        <family val="1"/>
        <scheme val="major"/>
      </rPr>
      <t>N</t>
    </r>
  </si>
  <si>
    <r>
      <t xml:space="preserve">Transport Fare  </t>
    </r>
    <r>
      <rPr>
        <b/>
        <strike/>
        <sz val="12"/>
        <rFont val="Cambria"/>
        <family val="1"/>
        <scheme val="major"/>
      </rPr>
      <t>N</t>
    </r>
  </si>
  <si>
    <r>
      <t xml:space="preserve">Allowance </t>
    </r>
    <r>
      <rPr>
        <b/>
        <strike/>
        <sz val="12"/>
        <rFont val="Cambria"/>
        <family val="1"/>
        <scheme val="major"/>
      </rPr>
      <t xml:space="preserve"> N</t>
    </r>
  </si>
  <si>
    <r>
      <t xml:space="preserve">Total Cost   </t>
    </r>
    <r>
      <rPr>
        <b/>
        <strike/>
        <sz val="12"/>
        <rFont val="Cambria"/>
        <family val="1"/>
        <scheme val="major"/>
      </rPr>
      <t>N</t>
    </r>
  </si>
  <si>
    <t>Capacity Building</t>
  </si>
  <si>
    <t>PROCUREMENT PLAN FOR NON-PROCURABLE ITEMS</t>
  </si>
  <si>
    <t>BUDGET YEAR:  Y2022</t>
  </si>
  <si>
    <t>Activity Description</t>
  </si>
  <si>
    <t>Package Number</t>
  </si>
  <si>
    <t>Budget Available (=N=)</t>
  </si>
  <si>
    <t>Plan/   Actual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</si>
  <si>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</si>
  <si>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</si>
  <si>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</si>
  <si>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</si>
  <si>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</si>
  <si>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</si>
  <si>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</si>
  <si>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</si>
  <si>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</si>
  <si>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</si>
  <si>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</si>
  <si>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</si>
  <si>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Travel &amp; Transport</t>
  </si>
  <si>
    <t>General Utility Services</t>
  </si>
  <si>
    <t>M/V Maintenance and Repair (Running cost)</t>
  </si>
  <si>
    <t>PROCUREMENT PLAN FOR CONSULTING SERVICES</t>
  </si>
  <si>
    <t>PROJECT IDENTIFICATION</t>
  </si>
  <si>
    <t>Plan vs. Actual</t>
  </si>
  <si>
    <t>PREPARATION
(EOI &amp; TOR)</t>
  </si>
  <si>
    <t>SHORTLISTING</t>
  </si>
  <si>
    <t>REQUEST FOR PROPOSALS</t>
  </si>
  <si>
    <t>TECHNICAL (T) &amp; FINANCIAL (F) &amp; NEGOTIATION (N)</t>
  </si>
  <si>
    <t>CONTRACT IMPLEMENTATION</t>
  </si>
  <si>
    <t>Project Description</t>
  </si>
  <si>
    <t>Project Package</t>
  </si>
  <si>
    <t>Selectn Method</t>
  </si>
  <si>
    <t>Lump sum
or
Time-Based</t>
  </si>
  <si>
    <t>Estimated Amount
 in N '000</t>
  </si>
  <si>
    <t>Prior/ Post Review</t>
  </si>
  <si>
    <t xml:space="preserve">Prep &amp; Submission
by MDA              </t>
  </si>
  <si>
    <t xml:space="preserve">PPA No-Objection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</si>
  <si>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</si>
  <si>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</si>
  <si>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</si>
  <si>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</si>
  <si>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</si>
  <si>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</si>
  <si>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</si>
  <si>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 xml:space="preserve">Subm of
Eval Report to PPA
(T) (F)                     </t>
  </si>
  <si>
    <t xml:space="preserve">Negotiation Meeting </t>
  </si>
  <si>
    <t xml:space="preserve">PPA No-Objection                </t>
  </si>
  <si>
    <t xml:space="preserve">Mr. Governor's approval.         </t>
  </si>
  <si>
    <t>Register Approval with PPA</t>
  </si>
  <si>
    <t>Contract Amount in 
N '000</t>
  </si>
  <si>
    <t>Contract Award</t>
  </si>
  <si>
    <t xml:space="preserve">  </t>
  </si>
  <si>
    <t>Draft
Report</t>
  </si>
  <si>
    <t>Final
Report</t>
  </si>
  <si>
    <t>Final
Cost</t>
  </si>
  <si>
    <t>1-4 wks</t>
  </si>
  <si>
    <t>1-2 wks</t>
  </si>
  <si>
    <t>1wk</t>
  </si>
  <si>
    <t>2-4 weeks</t>
  </si>
  <si>
    <t>3-6 wks</t>
  </si>
  <si>
    <t>48 Hrs</t>
  </si>
  <si>
    <t>1 wk</t>
  </si>
  <si>
    <t>2wks</t>
  </si>
  <si>
    <t>2-4 wks</t>
  </si>
  <si>
    <t>CQS</t>
  </si>
  <si>
    <t>25/6/2022</t>
  </si>
  <si>
    <t>29/6/2022</t>
  </si>
  <si>
    <t>6/7/2022</t>
  </si>
  <si>
    <t>13/7/2022</t>
  </si>
  <si>
    <t>20/7/2022</t>
  </si>
  <si>
    <t>27/7/2022</t>
  </si>
  <si>
    <t>3/8/2022</t>
  </si>
  <si>
    <t>Lump sum</t>
  </si>
  <si>
    <t>PROCUREMENT PLAN FOR WORKS</t>
  </si>
  <si>
    <t xml:space="preserve">          </t>
  </si>
  <si>
    <t xml:space="preserve">Prior or Post Review                       </t>
  </si>
  <si>
    <t>CONTRACT FINALISATION</t>
  </si>
  <si>
    <t>Lot Number</t>
  </si>
  <si>
    <t xml:space="preserve">Approval Threshold                  </t>
  </si>
  <si>
    <t xml:space="preserve">Lump Sum  or Bill of Quantity                       </t>
  </si>
  <si>
    <t xml:space="preserve"> PPA No Objection                  </t>
  </si>
  <si>
    <t xml:space="preserve">Submission of Bid Evaluation Report                        </t>
  </si>
  <si>
    <t xml:space="preserve">                  </t>
  </si>
  <si>
    <t xml:space="preserve">(1-2wks) </t>
  </si>
  <si>
    <t>BOQ</t>
  </si>
  <si>
    <t xml:space="preserve">PRIOR                        </t>
  </si>
  <si>
    <t>MINISTRY/AGENCY: AGENCY FOR MASS EDUCATION</t>
  </si>
  <si>
    <t>AME/G/NS/001/22</t>
  </si>
  <si>
    <t>AME/G/NS/002/22</t>
  </si>
  <si>
    <t>AME/G/NS/003/22</t>
  </si>
  <si>
    <t>AME/G/NS/004/22</t>
  </si>
  <si>
    <t>Procurement of Literacy materials</t>
  </si>
  <si>
    <t>AME/G/NS/005/22</t>
  </si>
  <si>
    <t>AME/G/NS/006/22</t>
  </si>
  <si>
    <t>AME/G/NS/007/22</t>
  </si>
  <si>
    <t>AME/G/NS/008/22</t>
  </si>
  <si>
    <t>Procurement of Equipment / Repair of Vocational Equipment</t>
  </si>
  <si>
    <t>AME/G/NS/009/22</t>
  </si>
  <si>
    <t>AME/S-NC/NS/001/22</t>
  </si>
  <si>
    <t>AME/W/NS/001/22</t>
  </si>
  <si>
    <t>MINISTRY:  AME</t>
  </si>
  <si>
    <t>MINISTRY/ AGENCY: AGENCY FOR MASS EDUCATION</t>
  </si>
  <si>
    <t>MINISTRY/ AGENCY:  AGENCY FOR MASS EDUCATION</t>
  </si>
  <si>
    <t>&lt;50M</t>
  </si>
  <si>
    <t>6-Apr.-2022</t>
  </si>
  <si>
    <r>
      <rPr>
        <b/>
        <sz val="12"/>
        <color theme="1"/>
        <rFont val="Calibri"/>
        <family val="2"/>
      </rPr>
      <t>&lt;50</t>
    </r>
    <r>
      <rPr>
        <b/>
        <sz val="12"/>
        <color theme="1"/>
        <rFont val="Cambria"/>
        <family val="1"/>
      </rPr>
      <t>M</t>
    </r>
  </si>
  <si>
    <t>1-4wks</t>
  </si>
  <si>
    <t>48 (hours)</t>
  </si>
  <si>
    <t>18/2/2022</t>
  </si>
  <si>
    <t>25/2/2022</t>
  </si>
  <si>
    <t>18/3/2022</t>
  </si>
  <si>
    <t xml:space="preserve">Procurement of vocational trainig materials and equipments  </t>
  </si>
  <si>
    <t xml:space="preserve">Procurement of Tyres, Tubes Batteries etc. </t>
  </si>
  <si>
    <t>Procurement of uniforms for Drivers ,Secruities nd Cleaners</t>
  </si>
  <si>
    <t>Program (Bond FM and Eko 107.5, Advocacy visit, Stakeholders HOD forum)</t>
  </si>
  <si>
    <t>Continuing Education centres, service of demand notice etc.</t>
  </si>
  <si>
    <t>AME/NP/NS/001/22</t>
  </si>
  <si>
    <t>AME/NP/NS/002/22</t>
  </si>
  <si>
    <t>AME/NP/NS/003/22</t>
  </si>
  <si>
    <t>AME/NP/NS/007/22</t>
  </si>
  <si>
    <t>AME/NP/NS/008/22</t>
  </si>
  <si>
    <t>AME/NP/NS/009/22</t>
  </si>
  <si>
    <t>Conference and Seminars</t>
  </si>
  <si>
    <t>AME/S-WTC/0O1/22</t>
  </si>
  <si>
    <t>AME/S-WTC/0O2/22</t>
  </si>
  <si>
    <t>Retreat for AME Staff</t>
  </si>
  <si>
    <t>AME/S-WTC/003/22</t>
  </si>
  <si>
    <t>AME/S-WTC/004/22</t>
  </si>
  <si>
    <t>2022 JCC/NCE / professional seminars and meeting</t>
  </si>
  <si>
    <t>Procurement of  sharp Photocopier MX-M264N</t>
  </si>
  <si>
    <t xml:space="preserve">Various </t>
  </si>
  <si>
    <t>Monitoring and Evaluation</t>
  </si>
  <si>
    <t>AME/S-NC/NS/002/22</t>
  </si>
  <si>
    <t>AME/S-NC/NS/004/22</t>
  </si>
  <si>
    <t>AME/S-NC/NS/005/22</t>
  </si>
  <si>
    <t>AME/S-NC/NS/010/22</t>
  </si>
  <si>
    <t xml:space="preserve">Maintenance of Office  Building </t>
  </si>
  <si>
    <t xml:space="preserve">Servicing of utility vehicles </t>
  </si>
  <si>
    <t>International Literacy Day</t>
  </si>
  <si>
    <t>Screening Exercise for Adult Learners</t>
  </si>
  <si>
    <t xml:space="preserve">Annual Quiz Competition </t>
  </si>
  <si>
    <t>Printing of Mass Literacy, VTC, Certificate, Banners, Handbills and Signboards.</t>
  </si>
  <si>
    <t>Remuneration  of external Auditor for (Y2021 - 2022)</t>
  </si>
  <si>
    <t>AME/NP/NS/010/22</t>
  </si>
  <si>
    <t>Graduation Ceremony for Vocational Trainees</t>
  </si>
  <si>
    <t>AME/S-NC/NS/011/22</t>
  </si>
  <si>
    <t>AME/S-NC/NS/012/22</t>
  </si>
  <si>
    <t>AME/S-C/CQS/001/22</t>
  </si>
  <si>
    <t>Procurement of Stationeries Materials for Departments/Units</t>
  </si>
  <si>
    <t>NA</t>
  </si>
  <si>
    <t>Conducting Unified Assessment &amp; Screening Exercise</t>
  </si>
  <si>
    <t>HOS CUP</t>
  </si>
  <si>
    <t>AME/S-WTC/005/22</t>
  </si>
  <si>
    <t>LS</t>
  </si>
  <si>
    <t>Publicity and Sensitization Campaign (Quarterly Stakeholders Enagement for Community Heads</t>
  </si>
  <si>
    <t>Allowance for Monitoring and Evaluation Expenses</t>
  </si>
  <si>
    <t>2,200,000:00</t>
  </si>
  <si>
    <t xml:space="preserve">Procurement of Vocational trainig Furniture for Staffs and Trainees </t>
  </si>
  <si>
    <t>Kick illiteracy out of Lagos: Allowance for 100 Instructors @N20,000 x 12 Months</t>
  </si>
  <si>
    <t>Kick illiteracy out of Lagos: Allowance for 100 External Coordinators @N20,000 x 12 Months</t>
  </si>
  <si>
    <t>Kick illiteracy out of Lagos: Allowance for 13 VTC Security Officers @N75,000 x 12 Months</t>
  </si>
  <si>
    <t>Kick illiteracy out of Lagos: Allowance for 4 Security Officers at H/Q Alausa @N15,000 x 12 Months</t>
  </si>
  <si>
    <t>Year 2022 Facilitator Conference</t>
  </si>
  <si>
    <t>AME/S-WTC/006/22</t>
  </si>
  <si>
    <t>Procurement of printing materials for VTC certificates, banners,handbills and signboards</t>
  </si>
  <si>
    <t>Procurement of Learning Materials for Literacy Centres</t>
  </si>
  <si>
    <t>Procurement of gift items for Graduants and Celebration</t>
  </si>
  <si>
    <t xml:space="preserve">Quarterly Mentoring of CDA/CDC members, evaluation and impact assessment of all CEC </t>
  </si>
  <si>
    <t>Procurement of Materials for VTCs practical</t>
  </si>
  <si>
    <t>LSETF</t>
  </si>
  <si>
    <t>Statistical Report and Documentation (Literacy Survey Y2013 - 2021)</t>
  </si>
  <si>
    <t>Digitilazation of AME Activities</t>
  </si>
  <si>
    <t>MINISTRY/ AGENCY: AGENCY FOR MASS EDUCATION YEAR 2022 (PROCUREMENT PLAN FOR NON-CONSULTANCY)</t>
  </si>
  <si>
    <t>BUDGET YEAR:  Y2022   PROCUREMENT PLAN FOR COJNSULTANCY SERVICES</t>
  </si>
  <si>
    <t xml:space="preserve">Construction and Renovation of Vocational Centers in (SURULERE, SABO LCDA, KASALI OLOWU, AGBOWA LCDA ADO, IKOSI EJIRIN LCDA, ORUGBO, AGEGE PHASE 2 AND IBEJU-LEKKI  LCDA).                                                 </t>
  </si>
  <si>
    <t>Surulere LGA</t>
  </si>
  <si>
    <t xml:space="preserve">Yaba (LCDA) Sabo  </t>
  </si>
  <si>
    <t>Epe (LGA) Kasali Oluwo</t>
  </si>
  <si>
    <t>Ikosi/Ejirin (LCDA) Orugbo</t>
  </si>
  <si>
    <t>Agbowa (LCDA) Ado</t>
  </si>
  <si>
    <t>Agege (Phase e)</t>
  </si>
  <si>
    <t>Ibeju-Lekki (LCDA)</t>
  </si>
  <si>
    <t xml:space="preserve">BUDGET YEAR: 2022        </t>
  </si>
  <si>
    <t>(PROCUREMENT PLAN FOR GOODS)</t>
  </si>
  <si>
    <t xml:space="preserve">BUDGET YEAR: Y2022  </t>
  </si>
  <si>
    <t>Publication of MTSS documents / Monthly Data Collection</t>
  </si>
  <si>
    <t>AME/S-NC/NS/006/22</t>
  </si>
  <si>
    <t>AME/S-NC/NS/007/22</t>
  </si>
  <si>
    <t>AME/S-NC/NS/015/122</t>
  </si>
  <si>
    <t>AME/G/NS/010/22</t>
  </si>
  <si>
    <t>AME/G/NS/011/22</t>
  </si>
  <si>
    <t>AME/G/NS/012/22</t>
  </si>
  <si>
    <t xml:space="preserve">Sensitization and mobilization of campaign in all the Local Government Areass </t>
  </si>
  <si>
    <t>AME/S-NC/NS/008/22</t>
  </si>
  <si>
    <t>AME/S-NC/NS/009/22</t>
  </si>
  <si>
    <t>AME/S-NC/NS/014/122</t>
  </si>
  <si>
    <t>Continue Education Centres (Servicing of Demand Notice, Bi Annual forum with CEC Stakeholders and Monitoring of CED</t>
  </si>
  <si>
    <t>Kick illiteracy out of Lagos: Allowance for 1000 facilitators @N15,000 x 12 Months</t>
  </si>
  <si>
    <t xml:space="preserve"> Workshop and training ( </t>
  </si>
  <si>
    <r>
      <rPr>
        <b/>
        <sz val="12"/>
        <color theme="1"/>
        <rFont val="Calibri"/>
        <family val="2"/>
      </rPr>
      <t>&lt;500</t>
    </r>
    <r>
      <rPr>
        <b/>
        <sz val="12"/>
        <color theme="1"/>
        <rFont val="Cambria"/>
        <family val="1"/>
      </rPr>
      <t>M</t>
    </r>
  </si>
  <si>
    <r>
      <t xml:space="preserve">Procurement of </t>
    </r>
    <r>
      <rPr>
        <b/>
        <sz val="9"/>
        <color theme="1"/>
        <rFont val="Cambria"/>
        <family val="1"/>
        <scheme val="major"/>
      </rPr>
      <t>Consumable for Maintenance of Office Building , Tonners / Computer Accessories  and Operational Expenses forThree Units (MANAGEMENT INFORMATION SYSTEM)</t>
    </r>
  </si>
  <si>
    <t>2022 International lIteracy Day Celebration (Rentage of Venue, Deocration and banners)</t>
  </si>
  <si>
    <t>Procurement of M/V Fuel (Running Cost)</t>
  </si>
  <si>
    <t>AME/G/NS/013/22</t>
  </si>
  <si>
    <t>Miscellaneous(Unforeseen Circumstances)</t>
  </si>
  <si>
    <t>AME/NP/NS/004/22</t>
  </si>
  <si>
    <t>AME/NP/NS/005/22</t>
  </si>
  <si>
    <t>AME/NP/NS/006/22</t>
  </si>
  <si>
    <t>AME/NP/NS/014/22</t>
  </si>
  <si>
    <t>AME/NP/NS/015/22</t>
  </si>
  <si>
    <t>AME/NP/NS/013/22</t>
  </si>
  <si>
    <t>AME/NP/NS/012/22</t>
  </si>
  <si>
    <t>AME/NP/NS/011/22</t>
  </si>
  <si>
    <t>AME/S-NC/NS/003/22</t>
  </si>
  <si>
    <t>AME/S-NC/NS/013/122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</si>
</sst>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d\-mmm\-yyyy;@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color theme="1"/>
      <name val="Cambria"/>
      <family val="1"/>
    </font>
    <font>
      <b/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sz val="12"/>
      <name val="Times New Roman"/>
      <family val="1"/>
    </font>
    <font>
      <b/>
      <sz val="11"/>
      <name val="Calibri"/>
      <family val="2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b/>
      <sz val="12"/>
      <name val="Cambria"/>
      <family val="1"/>
      <scheme val="major"/>
    </font>
    <font>
      <b/>
      <strike/>
      <sz val="12"/>
      <name val="Cambria"/>
      <family val="1"/>
      <scheme val="major"/>
    </font>
    <font>
      <sz val="12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u/>
      <sz val="14"/>
      <color theme="1"/>
      <name val="Calibri"/>
      <family val="2"/>
      <scheme val="minor"/>
    </font>
    <font>
      <b/>
      <sz val="14"/>
      <name val="Cambria"/>
      <family val="1"/>
      <scheme val="major"/>
    </font>
    <font>
      <b/>
      <sz val="14"/>
      <name val="Times New Roman"/>
      <family val="1"/>
    </font>
    <font>
      <sz val="14"/>
      <color theme="1"/>
      <name val="Cambria"/>
      <family val="1"/>
      <scheme val="major"/>
    </font>
    <font>
      <b/>
      <sz val="14"/>
      <name val="Calibri"/>
      <family val="2"/>
      <scheme val="minor"/>
    </font>
    <font>
      <b/>
      <sz val="14"/>
      <color theme="1"/>
      <name val="Times New Roman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mbria"/>
      <family val="1"/>
      <scheme val="major"/>
    </font>
    <font>
      <b/>
      <u/>
      <sz val="20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mbria"/>
      <family val="1"/>
      <scheme val="major"/>
    </font>
    <font>
      <sz val="10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5">
    <xf numFmtId="0" fontId="0" fillId="0" borderId="0" xfId="0"/>
    <xf numFmtId="0" fontId="0" fillId="0" borderId="0" xfId="0" applyFont="1" applyBorder="1"/>
    <xf numFmtId="0" fontId="6" fillId="0" borderId="0" xfId="0" applyFont="1" applyBorder="1"/>
    <xf numFmtId="0" fontId="0" fillId="0" borderId="26" xfId="0" applyFont="1" applyBorder="1"/>
    <xf numFmtId="0" fontId="0" fillId="0" borderId="20" xfId="0" applyBorder="1"/>
    <xf numFmtId="0" fontId="7" fillId="0" borderId="3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15" fontId="6" fillId="0" borderId="11" xfId="0" applyNumberFormat="1" applyFont="1" applyBorder="1" applyAlignment="1">
      <alignment horizontal="center" vertical="center"/>
    </xf>
    <xf numFmtId="15" fontId="6" fillId="0" borderId="3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wrapText="1"/>
    </xf>
    <xf numFmtId="4" fontId="11" fillId="0" borderId="0" xfId="0" applyNumberFormat="1" applyFont="1" applyAlignment="1">
      <alignment wrapText="1"/>
    </xf>
    <xf numFmtId="1" fontId="12" fillId="0" borderId="0" xfId="0" applyNumberFormat="1" applyFont="1" applyAlignment="1">
      <alignment horizontal="center" wrapText="1"/>
    </xf>
    <xf numFmtId="4" fontId="12" fillId="0" borderId="0" xfId="0" applyNumberFormat="1" applyFont="1" applyAlignment="1">
      <alignment wrapText="1"/>
    </xf>
    <xf numFmtId="3" fontId="13" fillId="0" borderId="0" xfId="0" applyNumberFormat="1" applyFont="1" applyAlignment="1">
      <alignment horizontal="center" wrapText="1"/>
    </xf>
    <xf numFmtId="4" fontId="14" fillId="0" borderId="0" xfId="0" applyNumberFormat="1" applyFont="1" applyAlignment="1">
      <alignment horizontal="center" wrapText="1"/>
    </xf>
    <xf numFmtId="1" fontId="14" fillId="0" borderId="0" xfId="0" applyNumberFormat="1" applyFont="1" applyAlignment="1">
      <alignment horizontal="center" wrapText="1"/>
    </xf>
    <xf numFmtId="4" fontId="15" fillId="0" borderId="0" xfId="0" applyNumberFormat="1" applyFont="1" applyAlignment="1">
      <alignment wrapText="1"/>
    </xf>
    <xf numFmtId="3" fontId="16" fillId="2" borderId="20" xfId="0" applyNumberFormat="1" applyFont="1" applyFill="1" applyBorder="1" applyAlignment="1">
      <alignment horizontal="left" vertical="top" wrapText="1"/>
    </xf>
    <xf numFmtId="4" fontId="16" fillId="2" borderId="20" xfId="0" applyNumberFormat="1" applyFont="1" applyFill="1" applyBorder="1" applyAlignment="1">
      <alignment horizontal="left" vertical="top" wrapText="1"/>
    </xf>
    <xf numFmtId="1" fontId="16" fillId="2" borderId="20" xfId="0" applyNumberFormat="1" applyFont="1" applyFill="1" applyBorder="1" applyAlignment="1">
      <alignment horizontal="left" vertical="top" wrapText="1"/>
    </xf>
    <xf numFmtId="0" fontId="21" fillId="0" borderId="1" xfId="0" applyFont="1" applyBorder="1"/>
    <xf numFmtId="0" fontId="21" fillId="0" borderId="0" xfId="0" applyFont="1" applyBorder="1"/>
    <xf numFmtId="0" fontId="21" fillId="0" borderId="0" xfId="0" applyFont="1"/>
    <xf numFmtId="0" fontId="20" fillId="0" borderId="0" xfId="0" applyFont="1" applyBorder="1"/>
    <xf numFmtId="0" fontId="21" fillId="0" borderId="0" xfId="0" applyFont="1" applyBorder="1" applyAlignment="1">
      <alignment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3" fontId="20" fillId="0" borderId="3" xfId="0" applyNumberFormat="1" applyFont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164" fontId="20" fillId="0" borderId="7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vertical="center"/>
    </xf>
    <xf numFmtId="4" fontId="20" fillId="0" borderId="9" xfId="0" applyNumberFormat="1" applyFont="1" applyBorder="1" applyAlignment="1">
      <alignment horizontal="center" vertical="center"/>
    </xf>
    <xf numFmtId="164" fontId="20" fillId="0" borderId="11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vertical="center"/>
    </xf>
    <xf numFmtId="4" fontId="20" fillId="0" borderId="18" xfId="0" applyNumberFormat="1" applyFont="1" applyBorder="1" applyAlignment="1">
      <alignment horizontal="center" vertical="center"/>
    </xf>
    <xf numFmtId="164" fontId="20" fillId="0" borderId="22" xfId="0" applyNumberFormat="1" applyFont="1" applyBorder="1" applyAlignment="1">
      <alignment vertical="center" wrapText="1"/>
    </xf>
    <xf numFmtId="0" fontId="20" fillId="0" borderId="3" xfId="0" applyFont="1" applyBorder="1" applyAlignment="1">
      <alignment horizontal="center" vertical="center"/>
    </xf>
    <xf numFmtId="4" fontId="20" fillId="0" borderId="3" xfId="0" applyNumberFormat="1" applyFont="1" applyBorder="1" applyAlignment="1">
      <alignment horizontal="center" vertical="center"/>
    </xf>
    <xf numFmtId="15" fontId="20" fillId="0" borderId="3" xfId="0" applyNumberFormat="1" applyFont="1" applyBorder="1" applyAlignment="1">
      <alignment horizontal="center" vertical="center"/>
    </xf>
    <xf numFmtId="15" fontId="20" fillId="0" borderId="7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164" fontId="20" fillId="0" borderId="14" xfId="0" applyNumberFormat="1" applyFont="1" applyBorder="1" applyAlignment="1">
      <alignment horizontal="center" vertical="center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1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0" xfId="0" applyFont="1" applyBorder="1"/>
    <xf numFmtId="0" fontId="22" fillId="0" borderId="0" xfId="0" applyFont="1" applyAlignment="1">
      <alignment horizontal="right"/>
    </xf>
    <xf numFmtId="0" fontId="23" fillId="0" borderId="0" xfId="0" applyFont="1"/>
    <xf numFmtId="0" fontId="2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center"/>
    </xf>
    <xf numFmtId="0" fontId="26" fillId="0" borderId="20" xfId="0" applyFont="1" applyBorder="1" applyAlignment="1">
      <alignment horizontal="center" vertical="center"/>
    </xf>
    <xf numFmtId="49" fontId="27" fillId="0" borderId="43" xfId="0" applyNumberFormat="1" applyFont="1" applyFill="1" applyBorder="1" applyAlignment="1">
      <alignment horizontal="center" vertical="center" wrapText="1"/>
    </xf>
    <xf numFmtId="0" fontId="28" fillId="0" borderId="30" xfId="0" applyFont="1" applyBorder="1" applyAlignment="1">
      <alignment horizontal="center"/>
    </xf>
    <xf numFmtId="0" fontId="28" fillId="0" borderId="45" xfId="0" applyFont="1" applyBorder="1" applyAlignment="1">
      <alignment horizontal="center"/>
    </xf>
    <xf numFmtId="0" fontId="27" fillId="2" borderId="38" xfId="0" applyFont="1" applyFill="1" applyBorder="1" applyAlignment="1">
      <alignment horizontal="center"/>
    </xf>
    <xf numFmtId="3" fontId="22" fillId="2" borderId="49" xfId="0" applyNumberFormat="1" applyFont="1" applyFill="1" applyBorder="1"/>
    <xf numFmtId="0" fontId="27" fillId="2" borderId="36" xfId="0" applyFont="1" applyFill="1" applyBorder="1" applyAlignment="1">
      <alignment horizontal="center"/>
    </xf>
    <xf numFmtId="0" fontId="22" fillId="2" borderId="50" xfId="0" applyFont="1" applyFill="1" applyBorder="1"/>
    <xf numFmtId="0" fontId="22" fillId="2" borderId="18" xfId="0" applyFont="1" applyFill="1" applyBorder="1"/>
    <xf numFmtId="0" fontId="22" fillId="2" borderId="22" xfId="0" applyFont="1" applyFill="1" applyBorder="1"/>
    <xf numFmtId="0" fontId="27" fillId="2" borderId="52" xfId="0" applyFont="1" applyFill="1" applyBorder="1" applyAlignment="1">
      <alignment horizontal="center"/>
    </xf>
    <xf numFmtId="3" fontId="22" fillId="0" borderId="3" xfId="0" applyNumberFormat="1" applyFont="1" applyBorder="1"/>
    <xf numFmtId="0" fontId="27" fillId="2" borderId="55" xfId="0" applyFont="1" applyFill="1" applyBorder="1" applyAlignment="1">
      <alignment horizontal="center"/>
    </xf>
    <xf numFmtId="0" fontId="22" fillId="0" borderId="9" xfId="0" applyFont="1" applyBorder="1"/>
    <xf numFmtId="0" fontId="22" fillId="0" borderId="11" xfId="0" applyFont="1" applyBorder="1"/>
    <xf numFmtId="3" fontId="22" fillId="0" borderId="49" xfId="0" applyNumberFormat="1" applyFont="1" applyBorder="1"/>
    <xf numFmtId="0" fontId="22" fillId="0" borderId="50" xfId="0" applyFont="1" applyBorder="1"/>
    <xf numFmtId="0" fontId="30" fillId="0" borderId="20" xfId="0" applyFont="1" applyBorder="1" applyAlignment="1">
      <alignment horizontal="center"/>
    </xf>
    <xf numFmtId="3" fontId="23" fillId="0" borderId="20" xfId="0" applyNumberFormat="1" applyFont="1" applyBorder="1"/>
    <xf numFmtId="0" fontId="23" fillId="0" borderId="20" xfId="0" applyFont="1" applyBorder="1"/>
    <xf numFmtId="4" fontId="23" fillId="0" borderId="20" xfId="0" applyNumberFormat="1" applyFont="1" applyBorder="1"/>
    <xf numFmtId="49" fontId="22" fillId="0" borderId="0" xfId="0" applyNumberFormat="1" applyFont="1"/>
    <xf numFmtId="49" fontId="31" fillId="0" borderId="0" xfId="0" applyNumberFormat="1" applyFont="1"/>
    <xf numFmtId="0" fontId="19" fillId="0" borderId="0" xfId="0" applyFont="1"/>
    <xf numFmtId="0" fontId="6" fillId="0" borderId="0" xfId="0" applyFont="1" applyAlignment="1"/>
    <xf numFmtId="4" fontId="6" fillId="0" borderId="0" xfId="0" applyNumberFormat="1" applyFont="1"/>
    <xf numFmtId="4" fontId="31" fillId="0" borderId="0" xfId="0" applyNumberFormat="1" applyFont="1"/>
    <xf numFmtId="0" fontId="32" fillId="0" borderId="20" xfId="0" applyFont="1" applyBorder="1" applyAlignment="1">
      <alignment horizontal="center" vertical="center" wrapText="1"/>
    </xf>
    <xf numFmtId="49" fontId="33" fillId="2" borderId="20" xfId="0" applyNumberFormat="1" applyFont="1" applyFill="1" applyBorder="1" applyAlignment="1">
      <alignment horizontal="center" vertical="center" wrapText="1"/>
    </xf>
    <xf numFmtId="4" fontId="33" fillId="2" borderId="20" xfId="0" applyNumberFormat="1" applyFont="1" applyFill="1" applyBorder="1" applyAlignment="1">
      <alignment horizontal="center" vertical="center" wrapText="1"/>
    </xf>
    <xf numFmtId="0" fontId="32" fillId="2" borderId="20" xfId="0" applyFont="1" applyFill="1" applyBorder="1" applyAlignment="1">
      <alignment horizontal="center" vertical="center" wrapText="1"/>
    </xf>
    <xf numFmtId="0" fontId="19" fillId="0" borderId="20" xfId="0" applyNumberFormat="1" applyFont="1" applyBorder="1"/>
    <xf numFmtId="0" fontId="19" fillId="2" borderId="20" xfId="0" applyFont="1" applyFill="1" applyBorder="1"/>
    <xf numFmtId="49" fontId="31" fillId="2" borderId="20" xfId="0" applyNumberFormat="1" applyFont="1" applyFill="1" applyBorder="1" applyAlignment="1">
      <alignment horizontal="center" wrapText="1"/>
    </xf>
    <xf numFmtId="49" fontId="31" fillId="2" borderId="20" xfId="0" applyNumberFormat="1" applyFont="1" applyFill="1" applyBorder="1" applyAlignment="1" applyProtection="1">
      <alignment horizontal="center"/>
      <protection locked="0"/>
    </xf>
    <xf numFmtId="4" fontId="31" fillId="2" borderId="20" xfId="0" applyNumberFormat="1" applyFont="1" applyFill="1" applyBorder="1" applyAlignment="1" applyProtection="1">
      <alignment horizontal="right"/>
      <protection locked="0"/>
    </xf>
    <xf numFmtId="49" fontId="31" fillId="2" borderId="20" xfId="0" applyNumberFormat="1" applyFont="1" applyFill="1" applyBorder="1" applyAlignment="1" applyProtection="1">
      <protection locked="0"/>
    </xf>
    <xf numFmtId="4" fontId="31" fillId="2" borderId="20" xfId="0" applyNumberFormat="1" applyFont="1" applyFill="1" applyBorder="1" applyAlignment="1" applyProtection="1">
      <protection locked="0"/>
    </xf>
    <xf numFmtId="49" fontId="33" fillId="2" borderId="20" xfId="0" applyNumberFormat="1" applyFont="1" applyFill="1" applyBorder="1" applyAlignment="1" applyProtection="1">
      <alignment horizontal="center" vertical="center"/>
      <protection locked="0"/>
    </xf>
    <xf numFmtId="49" fontId="31" fillId="0" borderId="20" xfId="0" applyNumberFormat="1" applyFont="1" applyFill="1" applyBorder="1" applyAlignment="1" applyProtection="1">
      <alignment horizontal="center" vertical="center"/>
      <protection locked="0"/>
    </xf>
    <xf numFmtId="4" fontId="31" fillId="0" borderId="20" xfId="0" applyNumberFormat="1" applyFont="1" applyFill="1" applyBorder="1" applyAlignment="1" applyProtection="1">
      <protection locked="0"/>
    </xf>
    <xf numFmtId="49" fontId="31" fillId="0" borderId="20" xfId="0" applyNumberFormat="1" applyFont="1" applyFill="1" applyBorder="1" applyAlignment="1" applyProtection="1">
      <protection locked="0"/>
    </xf>
    <xf numFmtId="49" fontId="33" fillId="2" borderId="20" xfId="0" applyNumberFormat="1" applyFont="1" applyFill="1" applyBorder="1" applyAlignment="1" applyProtection="1">
      <protection locked="0"/>
    </xf>
    <xf numFmtId="0" fontId="2" fillId="2" borderId="0" xfId="0" applyFont="1" applyFill="1"/>
    <xf numFmtId="0" fontId="34" fillId="2" borderId="0" xfId="0" applyFont="1" applyFill="1"/>
    <xf numFmtId="0" fontId="35" fillId="2" borderId="0" xfId="0" applyFont="1" applyFill="1"/>
    <xf numFmtId="0" fontId="36" fillId="2" borderId="0" xfId="0" applyFont="1" applyFill="1"/>
    <xf numFmtId="0" fontId="37" fillId="2" borderId="0" xfId="0" applyFont="1" applyFill="1"/>
    <xf numFmtId="0" fontId="34" fillId="2" borderId="0" xfId="0" applyFont="1" applyFill="1" applyBorder="1"/>
    <xf numFmtId="0" fontId="36" fillId="2" borderId="0" xfId="0" applyFont="1" applyFill="1" applyAlignment="1">
      <alignment horizontal="left"/>
    </xf>
    <xf numFmtId="0" fontId="3" fillId="2" borderId="20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3" fontId="3" fillId="2" borderId="20" xfId="0" applyNumberFormat="1" applyFont="1" applyFill="1" applyBorder="1" applyAlignment="1">
      <alignment horizontal="center" vertical="center" wrapText="1"/>
    </xf>
    <xf numFmtId="4" fontId="3" fillId="2" borderId="20" xfId="0" applyNumberFormat="1" applyFont="1" applyFill="1" applyBorder="1" applyAlignment="1">
      <alignment horizontal="center" vertical="center" wrapText="1"/>
    </xf>
    <xf numFmtId="14" fontId="3" fillId="2" borderId="20" xfId="0" applyNumberFormat="1" applyFont="1" applyFill="1" applyBorder="1" applyAlignment="1">
      <alignment horizontal="center" vertical="center" wrapText="1"/>
    </xf>
    <xf numFmtId="14" fontId="2" fillId="2" borderId="20" xfId="0" applyNumberFormat="1" applyFont="1" applyFill="1" applyBorder="1" applyAlignment="1">
      <alignment horizontal="center" vertical="center" wrapText="1"/>
    </xf>
    <xf numFmtId="4" fontId="2" fillId="2" borderId="20" xfId="1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wrapText="1"/>
    </xf>
    <xf numFmtId="0" fontId="2" fillId="2" borderId="20" xfId="0" applyFont="1" applyFill="1" applyBorder="1" applyAlignment="1">
      <alignment horizontal="center" vertical="center" wrapText="1"/>
    </xf>
    <xf numFmtId="14" fontId="2" fillId="2" borderId="20" xfId="0" applyNumberFormat="1" applyFont="1" applyFill="1" applyBorder="1" applyAlignment="1">
      <alignment vertical="center" wrapText="1"/>
    </xf>
    <xf numFmtId="4" fontId="3" fillId="2" borderId="20" xfId="1" applyNumberFormat="1" applyFont="1" applyFill="1" applyBorder="1" applyAlignment="1">
      <alignment horizontal="center" vertical="center" wrapText="1"/>
    </xf>
    <xf numFmtId="4" fontId="20" fillId="0" borderId="21" xfId="0" applyNumberFormat="1" applyFont="1" applyBorder="1" applyAlignment="1">
      <alignment horizontal="center" vertical="center" wrapText="1"/>
    </xf>
    <xf numFmtId="3" fontId="22" fillId="0" borderId="32" xfId="0" applyNumberFormat="1" applyFont="1" applyBorder="1"/>
    <xf numFmtId="0" fontId="3" fillId="2" borderId="20" xfId="0" applyFont="1" applyFill="1" applyBorder="1" applyAlignment="1">
      <alignment horizontal="center" vertical="center" wrapText="1"/>
    </xf>
    <xf numFmtId="4" fontId="3" fillId="2" borderId="20" xfId="0" applyNumberFormat="1" applyFont="1" applyFill="1" applyBorder="1" applyAlignment="1">
      <alignment horizontal="center" vertical="center" wrapText="1"/>
    </xf>
    <xf numFmtId="3" fontId="3" fillId="2" borderId="20" xfId="0" applyNumberFormat="1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4" fontId="3" fillId="2" borderId="20" xfId="1" applyNumberFormat="1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39" fillId="0" borderId="0" xfId="0" applyFont="1"/>
    <xf numFmtId="0" fontId="6" fillId="0" borderId="9" xfId="0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3" fontId="28" fillId="0" borderId="44" xfId="1" applyFont="1" applyBorder="1" applyAlignment="1">
      <alignment horizontal="center"/>
    </xf>
    <xf numFmtId="4" fontId="41" fillId="2" borderId="20" xfId="0" applyNumberFormat="1" applyFont="1" applyFill="1" applyBorder="1" applyAlignment="1" applyProtection="1">
      <alignment horizontal="left" vertical="center" wrapText="1"/>
      <protection locked="0"/>
    </xf>
    <xf numFmtId="4" fontId="41" fillId="2" borderId="20" xfId="0" applyNumberFormat="1" applyFont="1" applyFill="1" applyBorder="1" applyAlignment="1" applyProtection="1">
      <alignment horizontal="center" vertical="center" wrapText="1"/>
      <protection locked="0"/>
    </xf>
    <xf numFmtId="4" fontId="41" fillId="2" borderId="20" xfId="0" applyNumberFormat="1" applyFont="1" applyFill="1" applyBorder="1" applyAlignment="1" applyProtection="1">
      <alignment horizontal="left" vertical="top" wrapText="1"/>
      <protection locked="0"/>
    </xf>
    <xf numFmtId="4" fontId="41" fillId="2" borderId="20" xfId="0" applyNumberFormat="1" applyFont="1" applyFill="1" applyBorder="1" applyAlignment="1" applyProtection="1">
      <alignment wrapText="1"/>
      <protection locked="0"/>
    </xf>
    <xf numFmtId="4" fontId="41" fillId="2" borderId="20" xfId="0" applyNumberFormat="1" applyFont="1" applyFill="1" applyBorder="1" applyAlignment="1" applyProtection="1">
      <alignment horizontal="left" wrapText="1"/>
      <protection locked="0"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49" fontId="27" fillId="0" borderId="4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0" fillId="0" borderId="0" xfId="0" applyNumberFormat="1"/>
    <xf numFmtId="0" fontId="6" fillId="0" borderId="9" xfId="0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33" fillId="2" borderId="20" xfId="0" applyNumberFormat="1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4" fontId="3" fillId="2" borderId="20" xfId="0" applyNumberFormat="1" applyFont="1" applyFill="1" applyBorder="1" applyAlignment="1">
      <alignment horizontal="center" vertical="center" wrapText="1"/>
    </xf>
    <xf numFmtId="3" fontId="3" fillId="2" borderId="20" xfId="0" applyNumberFormat="1" applyFont="1" applyFill="1" applyBorder="1" applyAlignment="1">
      <alignment horizontal="center" vertical="center" wrapText="1"/>
    </xf>
    <xf numFmtId="4" fontId="3" fillId="2" borderId="20" xfId="1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  <protection locked="0"/>
    </xf>
    <xf numFmtId="4" fontId="31" fillId="0" borderId="0" xfId="0" applyNumberFormat="1" applyFont="1" applyFill="1" applyBorder="1" applyAlignment="1" applyProtection="1">
      <protection locked="0"/>
    </xf>
    <xf numFmtId="49" fontId="31" fillId="0" borderId="0" xfId="0" applyNumberFormat="1" applyFont="1" applyFill="1" applyBorder="1" applyAlignment="1" applyProtection="1">
      <protection locked="0"/>
    </xf>
    <xf numFmtId="0" fontId="32" fillId="0" borderId="0" xfId="0" applyFont="1" applyBorder="1" applyAlignment="1">
      <alignment horizontal="center" vertical="center" wrapText="1"/>
    </xf>
    <xf numFmtId="4" fontId="32" fillId="0" borderId="0" xfId="0" applyNumberFormat="1" applyFont="1" applyBorder="1" applyAlignment="1">
      <alignment horizontal="center" vertical="center" wrapText="1"/>
    </xf>
    <xf numFmtId="14" fontId="33" fillId="2" borderId="0" xfId="0" applyNumberFormat="1" applyFont="1" applyFill="1" applyBorder="1" applyAlignment="1" applyProtection="1">
      <alignment horizontal="center" vertical="center" wrapText="1"/>
      <protection locked="0"/>
    </xf>
    <xf numFmtId="14" fontId="19" fillId="0" borderId="0" xfId="0" applyNumberFormat="1" applyFont="1" applyBorder="1" applyAlignment="1">
      <alignment horizontal="center" vertical="center"/>
    </xf>
    <xf numFmtId="0" fontId="19" fillId="2" borderId="0" xfId="0" applyFont="1" applyFill="1" applyBorder="1"/>
    <xf numFmtId="0" fontId="3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Border="1"/>
    <xf numFmtId="4" fontId="32" fillId="0" borderId="0" xfId="0" applyNumberFormat="1" applyFont="1" applyBorder="1"/>
    <xf numFmtId="164" fontId="6" fillId="0" borderId="18" xfId="0" applyNumberFormat="1" applyFont="1" applyBorder="1" applyAlignment="1">
      <alignment horizontal="center" vertical="center"/>
    </xf>
    <xf numFmtId="0" fontId="39" fillId="0" borderId="20" xfId="0" applyFont="1" applyBorder="1"/>
    <xf numFmtId="4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14" fontId="20" fillId="0" borderId="18" xfId="0" applyNumberFormat="1" applyFont="1" applyBorder="1" applyAlignment="1">
      <alignment horizontal="center" vertical="center"/>
    </xf>
    <xf numFmtId="14" fontId="20" fillId="0" borderId="14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center"/>
    </xf>
    <xf numFmtId="0" fontId="20" fillId="0" borderId="18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40" fillId="0" borderId="20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4" fontId="20" fillId="0" borderId="18" xfId="0" applyNumberFormat="1" applyFont="1" applyBorder="1" applyAlignment="1">
      <alignment horizontal="center" vertical="center"/>
    </xf>
    <xf numFmtId="4" fontId="20" fillId="0" borderId="15" xfId="0" applyNumberFormat="1" applyFon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2" borderId="3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right" vertical="center" wrapText="1"/>
    </xf>
    <xf numFmtId="0" fontId="20" fillId="2" borderId="6" xfId="0" applyFont="1" applyFill="1" applyBorder="1" applyAlignment="1">
      <alignment horizontal="right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55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0" fontId="20" fillId="2" borderId="2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  <xf numFmtId="4" fontId="20" fillId="2" borderId="15" xfId="0" applyNumberFormat="1" applyFont="1" applyFill="1" applyBorder="1" applyAlignment="1">
      <alignment horizontal="center" vertical="center" wrapText="1"/>
    </xf>
    <xf numFmtId="4" fontId="20" fillId="2" borderId="10" xfId="0" applyNumberFormat="1" applyFont="1" applyFill="1" applyBorder="1" applyAlignment="1">
      <alignment horizontal="center" vertical="center" wrapText="1"/>
    </xf>
    <xf numFmtId="4" fontId="20" fillId="2" borderId="15" xfId="0" applyNumberFormat="1" applyFont="1" applyFill="1" applyBorder="1" applyAlignment="1">
      <alignment horizontal="center" vertical="center"/>
    </xf>
    <xf numFmtId="4" fontId="20" fillId="2" borderId="10" xfId="0" applyNumberFormat="1" applyFont="1" applyFill="1" applyBorder="1" applyAlignment="1">
      <alignment horizontal="center" vertical="center"/>
    </xf>
    <xf numFmtId="3" fontId="20" fillId="2" borderId="15" xfId="0" applyNumberFormat="1" applyFont="1" applyFill="1" applyBorder="1" applyAlignment="1">
      <alignment horizontal="center" vertical="center"/>
    </xf>
    <xf numFmtId="3" fontId="20" fillId="2" borderId="10" xfId="0" applyNumberFormat="1" applyFont="1" applyFill="1" applyBorder="1" applyAlignment="1">
      <alignment horizontal="center" vertical="center"/>
    </xf>
    <xf numFmtId="164" fontId="20" fillId="2" borderId="15" xfId="0" applyNumberFormat="1" applyFont="1" applyFill="1" applyBorder="1" applyAlignment="1">
      <alignment horizontal="center" vertical="center"/>
    </xf>
    <xf numFmtId="164" fontId="20" fillId="2" borderId="10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0" fontId="20" fillId="2" borderId="13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20" fillId="2" borderId="17" xfId="0" applyFont="1" applyFill="1" applyBorder="1" applyAlignment="1">
      <alignment horizontal="left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164" fontId="20" fillId="2" borderId="16" xfId="0" applyNumberFormat="1" applyFont="1" applyFill="1" applyBorder="1" applyAlignment="1">
      <alignment horizontal="center" vertical="center"/>
    </xf>
    <xf numFmtId="164" fontId="20" fillId="2" borderId="19" xfId="0" applyNumberFormat="1" applyFont="1" applyFill="1" applyBorder="1" applyAlignment="1">
      <alignment horizontal="center" vertical="center"/>
    </xf>
    <xf numFmtId="4" fontId="20" fillId="0" borderId="3" xfId="0" applyNumberFormat="1" applyFont="1" applyBorder="1" applyAlignment="1">
      <alignment horizontal="center" vertical="center" wrapText="1"/>
    </xf>
    <xf numFmtId="4" fontId="20" fillId="0" borderId="9" xfId="0" applyNumberFormat="1" applyFont="1" applyBorder="1" applyAlignment="1">
      <alignment horizontal="center" vertical="center" wrapText="1"/>
    </xf>
    <xf numFmtId="4" fontId="20" fillId="0" borderId="21" xfId="0" applyNumberFormat="1" applyFont="1" applyBorder="1" applyAlignment="1">
      <alignment horizontal="left" vertical="center"/>
    </xf>
    <xf numFmtId="4" fontId="20" fillId="0" borderId="10" xfId="0" applyNumberFormat="1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4" fontId="20" fillId="0" borderId="21" xfId="0" applyNumberFormat="1" applyFont="1" applyBorder="1" applyAlignment="1">
      <alignment horizontal="center" vertical="center" wrapText="1"/>
    </xf>
    <xf numFmtId="4" fontId="20" fillId="0" borderId="15" xfId="0" applyNumberFormat="1" applyFont="1" applyBorder="1" applyAlignment="1">
      <alignment horizontal="center" vertical="center" wrapText="1"/>
    </xf>
    <xf numFmtId="4" fontId="20" fillId="0" borderId="18" xfId="0" applyNumberFormat="1" applyFont="1" applyBorder="1" applyAlignment="1">
      <alignment horizontal="center" vertical="center" wrapText="1"/>
    </xf>
    <xf numFmtId="4" fontId="20" fillId="0" borderId="21" xfId="0" applyNumberFormat="1" applyFont="1" applyBorder="1" applyAlignment="1">
      <alignment horizontal="center" vertical="center"/>
    </xf>
    <xf numFmtId="0" fontId="40" fillId="0" borderId="41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" fontId="20" fillId="0" borderId="15" xfId="0" applyNumberFormat="1" applyFont="1" applyBorder="1" applyAlignment="1">
      <alignment horizontal="left" vertical="center"/>
    </xf>
    <xf numFmtId="0" fontId="40" fillId="0" borderId="37" xfId="0" applyFont="1" applyBorder="1" applyAlignment="1">
      <alignment horizontal="left" vertical="center" wrapText="1"/>
    </xf>
    <xf numFmtId="0" fontId="40" fillId="0" borderId="35" xfId="0" applyFont="1" applyBorder="1" applyAlignment="1">
      <alignment horizontal="left" vertical="center" wrapText="1"/>
    </xf>
    <xf numFmtId="0" fontId="40" fillId="0" borderId="40" xfId="0" applyFont="1" applyBorder="1" applyAlignment="1">
      <alignment horizontal="left" vertical="center" wrapText="1"/>
    </xf>
    <xf numFmtId="0" fontId="40" fillId="0" borderId="39" xfId="0" applyFont="1" applyBorder="1" applyAlignment="1">
      <alignment horizontal="left" vertical="center" wrapText="1"/>
    </xf>
    <xf numFmtId="4" fontId="20" fillId="0" borderId="3" xfId="0" applyNumberFormat="1" applyFont="1" applyBorder="1" applyAlignment="1">
      <alignment horizontal="center" vertical="center"/>
    </xf>
    <xf numFmtId="4" fontId="20" fillId="0" borderId="9" xfId="0" applyNumberFormat="1" applyFont="1" applyBorder="1" applyAlignment="1">
      <alignment horizontal="center" vertical="center"/>
    </xf>
    <xf numFmtId="4" fontId="20" fillId="0" borderId="3" xfId="0" applyNumberFormat="1" applyFont="1" applyBorder="1" applyAlignment="1">
      <alignment horizontal="left" vertical="center"/>
    </xf>
    <xf numFmtId="4" fontId="20" fillId="0" borderId="9" xfId="0" applyNumberFormat="1" applyFont="1" applyBorder="1" applyAlignment="1">
      <alignment horizontal="left" vertical="center"/>
    </xf>
    <xf numFmtId="4" fontId="20" fillId="0" borderId="21" xfId="0" applyNumberFormat="1" applyFont="1" applyBorder="1" applyAlignment="1">
      <alignment horizontal="left" vertical="center" wrapText="1"/>
    </xf>
    <xf numFmtId="4" fontId="20" fillId="0" borderId="10" xfId="0" applyNumberFormat="1" applyFont="1" applyBorder="1" applyAlignment="1">
      <alignment horizontal="left" vertical="center" wrapText="1"/>
    </xf>
    <xf numFmtId="4" fontId="20" fillId="0" borderId="15" xfId="0" applyNumberFormat="1" applyFont="1" applyBorder="1" applyAlignment="1">
      <alignment horizontal="left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0" fillId="0" borderId="20" xfId="0" applyBorder="1" applyAlignment="1"/>
    <xf numFmtId="0" fontId="6" fillId="0" borderId="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/>
    </xf>
    <xf numFmtId="0" fontId="0" fillId="0" borderId="25" xfId="0" applyBorder="1"/>
    <xf numFmtId="0" fontId="7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8" fillId="0" borderId="28" xfId="0" applyFont="1" applyBorder="1" applyAlignment="1"/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0" fillId="0" borderId="18" xfId="0" applyBorder="1" applyAlignment="1"/>
    <xf numFmtId="0" fontId="0" fillId="0" borderId="14" xfId="0" applyBorder="1" applyAlignment="1"/>
    <xf numFmtId="0" fontId="6" fillId="0" borderId="4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1" fillId="2" borderId="20" xfId="0" applyNumberFormat="1" applyFont="1" applyFill="1" applyBorder="1" applyAlignment="1" applyProtection="1">
      <alignment horizontal="center" vertical="center" wrapText="1"/>
      <protection locked="0"/>
    </xf>
    <xf numFmtId="3" fontId="18" fillId="2" borderId="20" xfId="0" applyNumberFormat="1" applyFont="1" applyFill="1" applyBorder="1" applyAlignment="1">
      <alignment horizontal="center" vertical="center" wrapText="1"/>
    </xf>
    <xf numFmtId="4" fontId="41" fillId="2" borderId="20" xfId="0" applyNumberFormat="1" applyFont="1" applyFill="1" applyBorder="1" applyAlignment="1" applyProtection="1">
      <alignment horizontal="left" vertical="center" wrapText="1"/>
      <protection locked="0"/>
    </xf>
    <xf numFmtId="4" fontId="41" fillId="2" borderId="20" xfId="0" applyNumberFormat="1" applyFont="1" applyFill="1" applyBorder="1" applyAlignment="1" applyProtection="1">
      <alignment horizontal="center" vertical="center" wrapText="1"/>
      <protection locked="0"/>
    </xf>
    <xf numFmtId="1" fontId="41" fillId="2" borderId="2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Alignment="1">
      <alignment wrapText="1"/>
    </xf>
    <xf numFmtId="4" fontId="9" fillId="0" borderId="0" xfId="0" applyNumberFormat="1" applyFont="1" applyAlignment="1">
      <alignment horizontal="left" wrapText="1"/>
    </xf>
    <xf numFmtId="4" fontId="9" fillId="2" borderId="0" xfId="0" applyNumberFormat="1" applyFont="1" applyFill="1" applyAlignment="1">
      <alignment horizontal="left" wrapText="1"/>
    </xf>
    <xf numFmtId="3" fontId="18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8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4" fontId="30" fillId="0" borderId="18" xfId="0" applyNumberFormat="1" applyFont="1" applyBorder="1" applyAlignment="1">
      <alignment horizontal="center" vertical="center"/>
    </xf>
    <xf numFmtId="4" fontId="30" fillId="0" borderId="14" xfId="0" applyNumberFormat="1" applyFont="1" applyBorder="1" applyAlignment="1">
      <alignment horizontal="center" vertical="center"/>
    </xf>
    <xf numFmtId="0" fontId="29" fillId="2" borderId="46" xfId="0" applyFont="1" applyFill="1" applyBorder="1" applyAlignment="1">
      <alignment horizontal="center" vertical="center" wrapText="1"/>
    </xf>
    <xf numFmtId="0" fontId="29" fillId="2" borderId="53" xfId="0" applyFont="1" applyFill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49" fontId="27" fillId="2" borderId="47" xfId="0" applyNumberFormat="1" applyFont="1" applyFill="1" applyBorder="1" applyAlignment="1">
      <alignment horizontal="left" vertical="center" wrapText="1"/>
    </xf>
    <xf numFmtId="49" fontId="27" fillId="2" borderId="19" xfId="0" applyNumberFormat="1" applyFont="1" applyFill="1" applyBorder="1" applyAlignment="1">
      <alignment horizontal="left" vertical="center" wrapText="1"/>
    </xf>
    <xf numFmtId="49" fontId="27" fillId="2" borderId="51" xfId="0" applyNumberFormat="1" applyFont="1" applyFill="1" applyBorder="1" applyAlignment="1" applyProtection="1">
      <alignment horizontal="center" vertical="center" wrapText="1"/>
      <protection locked="0"/>
    </xf>
    <xf numFmtId="49" fontId="27" fillId="2" borderId="54" xfId="0" applyNumberFormat="1" applyFont="1" applyFill="1" applyBorder="1" applyAlignment="1" applyProtection="1">
      <alignment horizontal="center" vertical="center" wrapText="1"/>
      <protection locked="0"/>
    </xf>
    <xf numFmtId="43" fontId="27" fillId="2" borderId="51" xfId="1" applyFont="1" applyFill="1" applyBorder="1" applyAlignment="1" applyProtection="1">
      <alignment horizontal="center" vertical="center"/>
      <protection locked="0"/>
    </xf>
    <xf numFmtId="43" fontId="27" fillId="2" borderId="54" xfId="1" applyFont="1" applyFill="1" applyBorder="1" applyAlignment="1" applyProtection="1">
      <alignment horizontal="center" vertical="center"/>
      <protection locked="0"/>
    </xf>
    <xf numFmtId="0" fontId="29" fillId="0" borderId="2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7" fillId="2" borderId="47" xfId="0" applyNumberFormat="1" applyFont="1" applyFill="1" applyBorder="1" applyAlignment="1" applyProtection="1">
      <alignment horizontal="left" vertical="center" wrapText="1"/>
      <protection locked="0"/>
    </xf>
    <xf numFmtId="0" fontId="27" fillId="2" borderId="19" xfId="0" applyNumberFormat="1" applyFont="1" applyFill="1" applyBorder="1" applyAlignment="1">
      <alignment horizontal="left" vertical="center" wrapText="1"/>
    </xf>
    <xf numFmtId="0" fontId="27" fillId="2" borderId="48" xfId="0" applyNumberFormat="1" applyFont="1" applyFill="1" applyBorder="1" applyAlignment="1" applyProtection="1">
      <alignment horizontal="center" vertical="center" wrapText="1"/>
      <protection locked="0"/>
    </xf>
    <xf numFmtId="43" fontId="27" fillId="2" borderId="48" xfId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center"/>
    </xf>
    <xf numFmtId="0" fontId="6" fillId="0" borderId="0" xfId="0" applyFont="1"/>
    <xf numFmtId="49" fontId="27" fillId="2" borderId="21" xfId="0" applyNumberFormat="1" applyFont="1" applyFill="1" applyBorder="1" applyAlignment="1" applyProtection="1">
      <alignment horizontal="left" vertical="center" wrapText="1"/>
      <protection locked="0"/>
    </xf>
    <xf numFmtId="49" fontId="27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27" fillId="2" borderId="47" xfId="0" applyNumberFormat="1" applyFont="1" applyFill="1" applyBorder="1" applyAlignment="1" applyProtection="1">
      <alignment horizontal="center" vertical="center" wrapText="1"/>
      <protection locked="0"/>
    </xf>
    <xf numFmtId="49" fontId="27" fillId="2" borderId="19" xfId="0" applyNumberFormat="1" applyFont="1" applyFill="1" applyBorder="1" applyAlignment="1" applyProtection="1">
      <alignment horizontal="center" vertical="center" wrapText="1"/>
      <protection locked="0"/>
    </xf>
    <xf numFmtId="43" fontId="27" fillId="2" borderId="48" xfId="1" applyFont="1" applyFill="1" applyBorder="1" applyAlignment="1" applyProtection="1">
      <alignment horizontal="center" vertical="center"/>
      <protection locked="0"/>
    </xf>
    <xf numFmtId="0" fontId="30" fillId="0" borderId="20" xfId="0" applyFont="1" applyBorder="1" applyAlignment="1">
      <alignment horizontal="left" wrapText="1"/>
    </xf>
    <xf numFmtId="0" fontId="30" fillId="0" borderId="15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center" vertical="center" wrapText="1"/>
    </xf>
    <xf numFmtId="4" fontId="33" fillId="0" borderId="20" xfId="0" applyNumberFormat="1" applyFont="1" applyFill="1" applyBorder="1" applyAlignment="1" applyProtection="1">
      <alignment horizontal="center" vertical="center"/>
      <protection locked="0"/>
    </xf>
    <xf numFmtId="49" fontId="3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20" xfId="0" applyNumberFormat="1" applyFont="1" applyFill="1" applyBorder="1" applyAlignment="1" applyProtection="1">
      <alignment horizontal="center" vertical="center"/>
      <protection locked="0"/>
    </xf>
    <xf numFmtId="49" fontId="33" fillId="2" borderId="20" xfId="0" applyNumberFormat="1" applyFont="1" applyFill="1" applyBorder="1" applyAlignment="1">
      <alignment horizontal="left" vertical="center" wrapText="1"/>
    </xf>
    <xf numFmtId="49" fontId="33" fillId="2" borderId="2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/>
    <xf numFmtId="49" fontId="33" fillId="2" borderId="20" xfId="0" applyNumberFormat="1" applyFont="1" applyFill="1" applyBorder="1" applyAlignment="1">
      <alignment horizontal="right" vertical="center" wrapText="1"/>
    </xf>
    <xf numFmtId="0" fontId="33" fillId="2" borderId="20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49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20" xfId="1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 wrapText="1"/>
    </xf>
    <xf numFmtId="4" fontId="4" fillId="2" borderId="20" xfId="0" applyNumberFormat="1" applyFont="1" applyFill="1" applyBorder="1" applyAlignment="1">
      <alignment horizontal="center" vertical="center" wrapText="1"/>
    </xf>
    <xf numFmtId="4" fontId="3" fillId="2" borderId="20" xfId="0" applyNumberFormat="1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left"/>
    </xf>
    <xf numFmtId="164" fontId="3" fillId="2" borderId="20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" fontId="2" fillId="2" borderId="20" xfId="1" applyNumberFormat="1" applyFont="1" applyFill="1" applyBorder="1" applyAlignment="1">
      <alignment horizontal="center" vertical="center" wrapText="1"/>
    </xf>
    <xf numFmtId="3" fontId="3" fillId="2" borderId="20" xfId="0" applyNumberFormat="1" applyFont="1" applyFill="1" applyBorder="1" applyAlignment="1">
      <alignment horizontal="center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4" fontId="19" fillId="0" borderId="20" xfId="0" applyNumberFormat="1" applyFont="1" applyBorder="1"/>
    <xf numFmtId="0" fontId="6" fillId="0" borderId="0" xfId="0" applyFont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opLeftCell="A22" zoomScale="86" zoomScaleNormal="86" workbookViewId="0">
      <selection activeCell="A40" sqref="A40:A42"/>
    </sheetView>
  </sheetViews>
  <sheetFormatPr defaultRowHeight="15"/>
  <cols>
    <col min="1" max="1" width="4.7109375" customWidth="1"/>
    <col min="2" max="2" width="10.85546875" customWidth="1"/>
    <col min="3" max="3" width="12.85546875" customWidth="1"/>
    <col min="5" max="5" width="13.85546875" customWidth="1"/>
    <col min="6" max="6" width="9.28515625" bestFit="1" customWidth="1"/>
    <col min="8" max="8" width="19.28515625" bestFit="1" customWidth="1"/>
    <col min="10" max="10" width="15.42578125" customWidth="1"/>
    <col min="12" max="12" width="8.7109375" customWidth="1"/>
    <col min="14" max="14" width="14.85546875" bestFit="1" customWidth="1"/>
    <col min="15" max="15" width="14.140625" customWidth="1"/>
    <col min="16" max="16" width="14.42578125" customWidth="1"/>
    <col min="17" max="17" width="15" customWidth="1"/>
    <col min="18" max="18" width="15.140625" customWidth="1"/>
    <col min="19" max="19" width="13.85546875" customWidth="1"/>
    <col min="20" max="21" width="15.140625" bestFit="1" customWidth="1"/>
    <col min="22" max="22" width="9.5703125" customWidth="1"/>
    <col min="23" max="23" width="14.140625" customWidth="1"/>
    <col min="24" max="25" width="15" bestFit="1" customWidth="1"/>
  </cols>
  <sheetData>
    <row r="1" spans="1:27">
      <c r="B1" s="226"/>
      <c r="C1" s="226"/>
      <c r="D1" s="226"/>
      <c r="E1" s="226"/>
      <c r="F1" s="226"/>
      <c r="G1" s="226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>
      <c r="A2" s="155"/>
      <c r="B2" s="227" t="s">
        <v>176</v>
      </c>
      <c r="C2" s="227"/>
      <c r="D2" s="227"/>
      <c r="E2" s="227"/>
      <c r="F2" s="227"/>
      <c r="G2" s="227"/>
      <c r="H2" s="44" t="s">
        <v>273</v>
      </c>
      <c r="I2" s="44"/>
      <c r="J2" s="44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</row>
    <row r="3" spans="1:27">
      <c r="A3" s="155"/>
      <c r="B3" s="226" t="s">
        <v>272</v>
      </c>
      <c r="C3" s="226"/>
      <c r="D3" s="226"/>
      <c r="E3" s="226"/>
      <c r="F3" s="226"/>
      <c r="G3" s="226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1:27" ht="1.5" customHeight="1" thickBot="1">
      <c r="A4" s="155"/>
      <c r="B4" s="43"/>
      <c r="C4" s="44"/>
      <c r="D4" s="45"/>
      <c r="E4" s="45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27" ht="15.75" thickBot="1">
      <c r="A5" s="197"/>
      <c r="B5" s="228" t="s">
        <v>0</v>
      </c>
      <c r="C5" s="229"/>
      <c r="D5" s="229"/>
      <c r="E5" s="229"/>
      <c r="F5" s="216" t="s">
        <v>1</v>
      </c>
      <c r="G5" s="216"/>
      <c r="H5" s="216"/>
      <c r="I5" s="216"/>
      <c r="J5" s="216"/>
      <c r="K5" s="216"/>
      <c r="L5" s="216"/>
      <c r="M5" s="217" t="s">
        <v>2</v>
      </c>
      <c r="N5" s="216" t="s">
        <v>3</v>
      </c>
      <c r="O5" s="216"/>
      <c r="P5" s="216"/>
      <c r="Q5" s="216"/>
      <c r="R5" s="217" t="s">
        <v>4</v>
      </c>
      <c r="S5" s="218"/>
      <c r="T5" s="219" t="s">
        <v>5</v>
      </c>
      <c r="U5" s="220"/>
      <c r="V5" s="221" t="s">
        <v>6</v>
      </c>
      <c r="W5" s="221"/>
      <c r="X5" s="216"/>
      <c r="Y5" s="216"/>
      <c r="Z5" s="216"/>
      <c r="AA5" s="222"/>
    </row>
    <row r="6" spans="1:27" ht="75" customHeight="1" thickBot="1">
      <c r="A6" s="197" t="s">
        <v>77</v>
      </c>
      <c r="B6" s="223" t="s">
        <v>7</v>
      </c>
      <c r="C6" s="224"/>
      <c r="D6" s="225" t="s">
        <v>8</v>
      </c>
      <c r="E6" s="225"/>
      <c r="F6" s="46" t="s">
        <v>9</v>
      </c>
      <c r="G6" s="46" t="s">
        <v>10</v>
      </c>
      <c r="H6" s="46" t="s">
        <v>11</v>
      </c>
      <c r="I6" s="46" t="s">
        <v>12</v>
      </c>
      <c r="J6" s="46" t="s">
        <v>13</v>
      </c>
      <c r="K6" s="46" t="s">
        <v>14</v>
      </c>
      <c r="L6" s="47" t="s">
        <v>15</v>
      </c>
      <c r="M6" s="225"/>
      <c r="N6" s="46" t="s">
        <v>16</v>
      </c>
      <c r="O6" s="46" t="s">
        <v>17</v>
      </c>
      <c r="P6" s="46" t="s">
        <v>18</v>
      </c>
      <c r="Q6" s="46" t="s">
        <v>19</v>
      </c>
      <c r="R6" s="46" t="s">
        <v>20</v>
      </c>
      <c r="S6" s="46" t="s">
        <v>21</v>
      </c>
      <c r="T6" s="48" t="s">
        <v>22</v>
      </c>
      <c r="U6" s="48" t="s">
        <v>23</v>
      </c>
      <c r="V6" s="46" t="s">
        <v>24</v>
      </c>
      <c r="W6" s="46" t="s">
        <v>25</v>
      </c>
      <c r="X6" s="46" t="s">
        <v>26</v>
      </c>
      <c r="Y6" s="46" t="s">
        <v>27</v>
      </c>
      <c r="Z6" s="46" t="s">
        <v>28</v>
      </c>
      <c r="AA6" s="49" t="s">
        <v>29</v>
      </c>
    </row>
    <row r="7" spans="1:27">
      <c r="A7" s="277"/>
      <c r="B7" s="238"/>
      <c r="C7" s="239"/>
      <c r="D7" s="242"/>
      <c r="E7" s="242"/>
      <c r="F7" s="244"/>
      <c r="G7" s="232"/>
      <c r="H7" s="232"/>
      <c r="I7" s="232"/>
      <c r="J7" s="230"/>
      <c r="K7" s="232"/>
      <c r="L7" s="234"/>
      <c r="M7" s="234"/>
      <c r="N7" s="236" t="s">
        <v>30</v>
      </c>
      <c r="O7" s="236" t="s">
        <v>31</v>
      </c>
      <c r="P7" s="236" t="s">
        <v>32</v>
      </c>
      <c r="Q7" s="236" t="s">
        <v>33</v>
      </c>
      <c r="R7" s="236" t="s">
        <v>34</v>
      </c>
      <c r="S7" s="236" t="s">
        <v>31</v>
      </c>
      <c r="T7" s="236" t="s">
        <v>35</v>
      </c>
      <c r="U7" s="236" t="s">
        <v>36</v>
      </c>
      <c r="V7" s="232">
        <v>0</v>
      </c>
      <c r="W7" s="232" t="s">
        <v>37</v>
      </c>
      <c r="X7" s="236" t="s">
        <v>38</v>
      </c>
      <c r="Y7" s="236" t="s">
        <v>39</v>
      </c>
      <c r="Z7" s="236"/>
      <c r="AA7" s="246"/>
    </row>
    <row r="8" spans="1:27" ht="16.5" customHeight="1" thickBot="1">
      <c r="A8" s="279"/>
      <c r="B8" s="240"/>
      <c r="C8" s="241"/>
      <c r="D8" s="243"/>
      <c r="E8" s="243"/>
      <c r="F8" s="245"/>
      <c r="G8" s="233"/>
      <c r="H8" s="233"/>
      <c r="I8" s="233"/>
      <c r="J8" s="231"/>
      <c r="K8" s="233"/>
      <c r="L8" s="235"/>
      <c r="M8" s="235"/>
      <c r="N8" s="237"/>
      <c r="O8" s="237"/>
      <c r="P8" s="237"/>
      <c r="Q8" s="237"/>
      <c r="R8" s="237"/>
      <c r="S8" s="237"/>
      <c r="T8" s="237"/>
      <c r="U8" s="237"/>
      <c r="V8" s="233"/>
      <c r="W8" s="233"/>
      <c r="X8" s="237"/>
      <c r="Y8" s="237"/>
      <c r="Z8" s="237"/>
      <c r="AA8" s="247"/>
    </row>
    <row r="9" spans="1:27" ht="26.25" customHeight="1" thickBot="1">
      <c r="A9" s="277">
        <v>1</v>
      </c>
      <c r="B9" s="259" t="s">
        <v>247</v>
      </c>
      <c r="C9" s="260"/>
      <c r="D9" s="208" t="s">
        <v>177</v>
      </c>
      <c r="E9" s="208"/>
      <c r="F9" s="253">
        <v>1</v>
      </c>
      <c r="G9" s="253" t="s">
        <v>40</v>
      </c>
      <c r="H9" s="255">
        <v>12000000</v>
      </c>
      <c r="I9" s="248" t="s">
        <v>193</v>
      </c>
      <c r="J9" s="248" t="s">
        <v>46</v>
      </c>
      <c r="K9" s="144" t="s">
        <v>47</v>
      </c>
      <c r="L9" s="250" t="s">
        <v>41</v>
      </c>
      <c r="M9" s="50" t="s">
        <v>42</v>
      </c>
      <c r="N9" s="51">
        <v>44622</v>
      </c>
      <c r="O9" s="51">
        <v>44629</v>
      </c>
      <c r="P9" s="51">
        <v>44636</v>
      </c>
      <c r="Q9" s="51">
        <v>44650</v>
      </c>
      <c r="R9" s="51" t="s">
        <v>194</v>
      </c>
      <c r="S9" s="51">
        <v>44664</v>
      </c>
      <c r="T9" s="51">
        <v>44678</v>
      </c>
      <c r="U9" s="51">
        <v>44680</v>
      </c>
      <c r="V9" s="50" t="s">
        <v>43</v>
      </c>
      <c r="W9" s="51">
        <v>44687</v>
      </c>
      <c r="X9" s="51">
        <v>44694</v>
      </c>
      <c r="Y9" s="51">
        <v>44708</v>
      </c>
      <c r="Z9" s="51"/>
      <c r="AA9" s="52"/>
    </row>
    <row r="10" spans="1:27" ht="39" customHeight="1" thickBot="1">
      <c r="A10" s="279"/>
      <c r="B10" s="261"/>
      <c r="C10" s="260"/>
      <c r="D10" s="208"/>
      <c r="E10" s="208"/>
      <c r="F10" s="262"/>
      <c r="G10" s="262"/>
      <c r="H10" s="263"/>
      <c r="I10" s="249"/>
      <c r="J10" s="249"/>
      <c r="K10" s="53"/>
      <c r="L10" s="251"/>
      <c r="M10" s="54" t="s">
        <v>44</v>
      </c>
      <c r="N10" s="51"/>
      <c r="O10" s="51"/>
      <c r="P10" s="55"/>
      <c r="Q10" s="54"/>
      <c r="R10" s="54"/>
      <c r="S10" s="54"/>
      <c r="T10" s="54"/>
      <c r="U10" s="54"/>
      <c r="V10" s="54"/>
      <c r="W10" s="54"/>
      <c r="X10" s="56"/>
      <c r="Y10" s="54"/>
      <c r="Z10" s="54"/>
      <c r="AA10" s="57"/>
    </row>
    <row r="11" spans="1:27" ht="34.5" customHeight="1" thickBot="1">
      <c r="A11" s="277">
        <v>2</v>
      </c>
      <c r="B11" s="207" t="s">
        <v>201</v>
      </c>
      <c r="C11" s="252"/>
      <c r="D11" s="208" t="s">
        <v>178</v>
      </c>
      <c r="E11" s="208"/>
      <c r="F11" s="253">
        <v>1</v>
      </c>
      <c r="G11" s="253" t="s">
        <v>40</v>
      </c>
      <c r="H11" s="255">
        <v>24000000</v>
      </c>
      <c r="I11" s="248" t="s">
        <v>193</v>
      </c>
      <c r="J11" s="248" t="s">
        <v>46</v>
      </c>
      <c r="K11" s="258" t="s">
        <v>47</v>
      </c>
      <c r="L11" s="250" t="s">
        <v>49</v>
      </c>
      <c r="M11" s="50" t="s">
        <v>42</v>
      </c>
      <c r="N11" s="51">
        <v>44595</v>
      </c>
      <c r="O11" s="51">
        <v>44602</v>
      </c>
      <c r="P11" s="51">
        <v>44609</v>
      </c>
      <c r="Q11" s="51">
        <v>44616</v>
      </c>
      <c r="R11" s="51">
        <v>44622</v>
      </c>
      <c r="S11" s="51">
        <v>44629</v>
      </c>
      <c r="T11" s="51">
        <v>44636</v>
      </c>
      <c r="U11" s="51">
        <v>44639</v>
      </c>
      <c r="V11" s="50"/>
      <c r="W11" s="51">
        <v>44646</v>
      </c>
      <c r="X11" s="51">
        <v>44653</v>
      </c>
      <c r="Y11" s="51">
        <v>44660</v>
      </c>
      <c r="Z11" s="51"/>
      <c r="AA11" s="52"/>
    </row>
    <row r="12" spans="1:27" ht="24" customHeight="1" thickBot="1">
      <c r="A12" s="279"/>
      <c r="B12" s="252"/>
      <c r="C12" s="252"/>
      <c r="D12" s="208"/>
      <c r="E12" s="208"/>
      <c r="F12" s="254"/>
      <c r="G12" s="254"/>
      <c r="H12" s="256"/>
      <c r="I12" s="249"/>
      <c r="J12" s="257"/>
      <c r="K12" s="211"/>
      <c r="L12" s="264"/>
      <c r="M12" s="58" t="s">
        <v>44</v>
      </c>
      <c r="N12" s="51"/>
      <c r="O12" s="51"/>
      <c r="P12" s="59"/>
      <c r="Q12" s="58"/>
      <c r="R12" s="58"/>
      <c r="S12" s="58" t="s">
        <v>43</v>
      </c>
      <c r="T12" s="58"/>
      <c r="U12" s="58"/>
      <c r="V12" s="58"/>
      <c r="W12" s="58"/>
      <c r="X12" s="60"/>
      <c r="Y12" s="58"/>
      <c r="Z12" s="58"/>
      <c r="AA12" s="61"/>
    </row>
    <row r="13" spans="1:27" ht="27" customHeight="1" thickBot="1">
      <c r="A13" s="277">
        <v>3</v>
      </c>
      <c r="B13" s="265" t="s">
        <v>238</v>
      </c>
      <c r="C13" s="266"/>
      <c r="D13" s="208" t="s">
        <v>179</v>
      </c>
      <c r="E13" s="208"/>
      <c r="F13" s="253">
        <v>1</v>
      </c>
      <c r="G13" s="253" t="s">
        <v>40</v>
      </c>
      <c r="H13" s="248">
        <v>1200000</v>
      </c>
      <c r="I13" s="248" t="s">
        <v>45</v>
      </c>
      <c r="J13" s="248" t="s">
        <v>46</v>
      </c>
      <c r="K13" s="269" t="s">
        <v>47</v>
      </c>
      <c r="L13" s="271" t="s">
        <v>47</v>
      </c>
      <c r="M13" s="62" t="s">
        <v>42</v>
      </c>
      <c r="N13" s="51" t="s">
        <v>239</v>
      </c>
      <c r="O13" s="51" t="s">
        <v>239</v>
      </c>
      <c r="P13" s="51" t="s">
        <v>239</v>
      </c>
      <c r="Q13" s="51" t="s">
        <v>239</v>
      </c>
      <c r="R13" s="51" t="s">
        <v>239</v>
      </c>
      <c r="S13" s="51" t="s">
        <v>239</v>
      </c>
      <c r="T13" s="51" t="s">
        <v>239</v>
      </c>
      <c r="U13" s="51">
        <v>44651</v>
      </c>
      <c r="V13" s="63"/>
      <c r="W13" s="51">
        <v>44658</v>
      </c>
      <c r="X13" s="51">
        <v>44665</v>
      </c>
      <c r="Y13" s="51">
        <v>44672</v>
      </c>
      <c r="Z13" s="64"/>
      <c r="AA13" s="65"/>
    </row>
    <row r="14" spans="1:27" ht="24.75" customHeight="1" thickBot="1">
      <c r="A14" s="278"/>
      <c r="B14" s="267"/>
      <c r="C14" s="268"/>
      <c r="D14" s="208"/>
      <c r="E14" s="208"/>
      <c r="F14" s="262"/>
      <c r="G14" s="262"/>
      <c r="H14" s="249"/>
      <c r="I14" s="257"/>
      <c r="J14" s="249"/>
      <c r="K14" s="270"/>
      <c r="L14" s="272"/>
      <c r="M14" s="54" t="s">
        <v>44</v>
      </c>
      <c r="N14" s="51"/>
      <c r="O14" s="51"/>
      <c r="P14" s="55"/>
      <c r="Q14" s="54"/>
      <c r="R14" s="54"/>
      <c r="S14" s="54"/>
      <c r="T14" s="54"/>
      <c r="U14" s="54"/>
      <c r="V14" s="54"/>
      <c r="W14" s="54"/>
      <c r="X14" s="56"/>
      <c r="Y14" s="54"/>
      <c r="Z14" s="54"/>
      <c r="AA14" s="66"/>
    </row>
    <row r="15" spans="1:27" ht="21.75" customHeight="1" thickBot="1">
      <c r="A15" s="278"/>
      <c r="B15" s="207" t="s">
        <v>202</v>
      </c>
      <c r="C15" s="260"/>
      <c r="D15" s="208" t="s">
        <v>180</v>
      </c>
      <c r="E15" s="208"/>
      <c r="F15" s="254">
        <v>1</v>
      </c>
      <c r="G15" s="254" t="s">
        <v>40</v>
      </c>
      <c r="H15" s="256">
        <v>180000</v>
      </c>
      <c r="I15" s="248" t="s">
        <v>45</v>
      </c>
      <c r="J15" s="256" t="s">
        <v>46</v>
      </c>
      <c r="K15" s="256" t="s">
        <v>48</v>
      </c>
      <c r="L15" s="271" t="s">
        <v>47</v>
      </c>
      <c r="M15" s="67" t="s">
        <v>42</v>
      </c>
      <c r="N15" s="51" t="s">
        <v>239</v>
      </c>
      <c r="O15" s="51" t="s">
        <v>239</v>
      </c>
      <c r="P15" s="51" t="s">
        <v>239</v>
      </c>
      <c r="Q15" s="51" t="s">
        <v>239</v>
      </c>
      <c r="R15" s="51" t="s">
        <v>239</v>
      </c>
      <c r="S15" s="51" t="s">
        <v>239</v>
      </c>
      <c r="T15" s="51" t="s">
        <v>239</v>
      </c>
      <c r="U15" s="51">
        <v>44653</v>
      </c>
      <c r="V15" s="67"/>
      <c r="W15" s="51">
        <v>44660</v>
      </c>
      <c r="X15" s="51">
        <v>44667</v>
      </c>
      <c r="Y15" s="51">
        <v>44674</v>
      </c>
      <c r="Z15" s="67"/>
      <c r="AA15" s="67"/>
    </row>
    <row r="16" spans="1:27" ht="24.75" customHeight="1" thickBot="1">
      <c r="A16" s="279"/>
      <c r="B16" s="260"/>
      <c r="C16" s="260"/>
      <c r="D16" s="208"/>
      <c r="E16" s="208"/>
      <c r="F16" s="254"/>
      <c r="G16" s="254"/>
      <c r="H16" s="256"/>
      <c r="I16" s="249"/>
      <c r="J16" s="256"/>
      <c r="K16" s="256"/>
      <c r="L16" s="272"/>
      <c r="M16" s="58" t="s">
        <v>44</v>
      </c>
      <c r="N16" s="51"/>
      <c r="O16" s="51"/>
      <c r="P16" s="59"/>
      <c r="Q16" s="58"/>
      <c r="R16" s="58"/>
      <c r="S16" s="58"/>
      <c r="T16" s="58"/>
      <c r="U16" s="58"/>
      <c r="V16" s="58"/>
      <c r="W16" s="58"/>
      <c r="X16" s="60"/>
      <c r="Y16" s="58"/>
      <c r="Z16" s="58"/>
      <c r="AA16" s="58"/>
    </row>
    <row r="17" spans="1:27" ht="24.75" customHeight="1" thickBot="1">
      <c r="A17" s="277">
        <v>4</v>
      </c>
      <c r="B17" s="207" t="s">
        <v>203</v>
      </c>
      <c r="C17" s="260"/>
      <c r="D17" s="208" t="s">
        <v>180</v>
      </c>
      <c r="E17" s="208"/>
      <c r="F17" s="253">
        <v>1</v>
      </c>
      <c r="G17" s="253" t="s">
        <v>40</v>
      </c>
      <c r="H17" s="255">
        <v>55000</v>
      </c>
      <c r="I17" s="256" t="s">
        <v>45</v>
      </c>
      <c r="J17" s="255" t="s">
        <v>46</v>
      </c>
      <c r="K17" s="255" t="s">
        <v>47</v>
      </c>
      <c r="L17" s="273" t="s">
        <v>47</v>
      </c>
      <c r="M17" s="62" t="s">
        <v>42</v>
      </c>
      <c r="N17" s="51" t="s">
        <v>239</v>
      </c>
      <c r="O17" s="51" t="s">
        <v>239</v>
      </c>
      <c r="P17" s="51" t="s">
        <v>239</v>
      </c>
      <c r="Q17" s="51" t="s">
        <v>239</v>
      </c>
      <c r="R17" s="51" t="s">
        <v>239</v>
      </c>
      <c r="S17" s="51" t="s">
        <v>239</v>
      </c>
      <c r="T17" s="51" t="s">
        <v>239</v>
      </c>
      <c r="U17" s="51">
        <v>44672</v>
      </c>
      <c r="V17" s="62"/>
      <c r="W17" s="51">
        <v>44679</v>
      </c>
      <c r="X17" s="51">
        <v>44686</v>
      </c>
      <c r="Y17" s="51">
        <v>44693</v>
      </c>
      <c r="Z17" s="62"/>
      <c r="AA17" s="68"/>
    </row>
    <row r="18" spans="1:27" ht="27" customHeight="1" thickBot="1">
      <c r="A18" s="279"/>
      <c r="B18" s="260"/>
      <c r="C18" s="260"/>
      <c r="D18" s="208"/>
      <c r="E18" s="208"/>
      <c r="F18" s="262"/>
      <c r="G18" s="262"/>
      <c r="H18" s="263"/>
      <c r="I18" s="256"/>
      <c r="J18" s="263"/>
      <c r="K18" s="263"/>
      <c r="L18" s="274"/>
      <c r="M18" s="54" t="s">
        <v>44</v>
      </c>
      <c r="N18" s="51"/>
      <c r="O18" s="51"/>
      <c r="P18" s="55"/>
      <c r="Q18" s="54"/>
      <c r="R18" s="54"/>
      <c r="S18" s="54"/>
      <c r="T18" s="54"/>
      <c r="U18" s="54"/>
      <c r="V18" s="54"/>
      <c r="W18" s="54"/>
      <c r="X18" s="56"/>
      <c r="Y18" s="54"/>
      <c r="Z18" s="54"/>
      <c r="AA18" s="66"/>
    </row>
    <row r="19" spans="1:27" ht="25.5" customHeight="1" thickBot="1">
      <c r="A19" s="277">
        <v>5</v>
      </c>
      <c r="B19" s="207" t="s">
        <v>181</v>
      </c>
      <c r="C19" s="260"/>
      <c r="D19" s="208" t="s">
        <v>182</v>
      </c>
      <c r="E19" s="208"/>
      <c r="F19" s="254">
        <v>1</v>
      </c>
      <c r="G19" s="254" t="s">
        <v>40</v>
      </c>
      <c r="H19" s="256">
        <v>1100000</v>
      </c>
      <c r="I19" s="255" t="s">
        <v>45</v>
      </c>
      <c r="J19" s="256" t="s">
        <v>46</v>
      </c>
      <c r="K19" s="256" t="s">
        <v>47</v>
      </c>
      <c r="L19" s="275" t="s">
        <v>47</v>
      </c>
      <c r="M19" s="67" t="s">
        <v>42</v>
      </c>
      <c r="N19" s="51" t="s">
        <v>239</v>
      </c>
      <c r="O19" s="51" t="s">
        <v>239</v>
      </c>
      <c r="P19" s="51" t="s">
        <v>239</v>
      </c>
      <c r="Q19" s="51" t="s">
        <v>239</v>
      </c>
      <c r="R19" s="51" t="s">
        <v>239</v>
      </c>
      <c r="S19" s="51" t="s">
        <v>239</v>
      </c>
      <c r="T19" s="51" t="s">
        <v>239</v>
      </c>
      <c r="U19" s="51">
        <v>44659</v>
      </c>
      <c r="V19" s="67"/>
      <c r="W19" s="51">
        <v>44666</v>
      </c>
      <c r="X19" s="51">
        <v>44673</v>
      </c>
      <c r="Y19" s="51">
        <v>44680</v>
      </c>
      <c r="Z19" s="67"/>
      <c r="AA19" s="67"/>
    </row>
    <row r="20" spans="1:27" ht="24.75" customHeight="1" thickBot="1">
      <c r="A20" s="279"/>
      <c r="B20" s="260"/>
      <c r="C20" s="260"/>
      <c r="D20" s="208"/>
      <c r="E20" s="208"/>
      <c r="F20" s="254"/>
      <c r="G20" s="254"/>
      <c r="H20" s="256"/>
      <c r="I20" s="263"/>
      <c r="J20" s="256"/>
      <c r="K20" s="256"/>
      <c r="L20" s="275"/>
      <c r="M20" s="58" t="s">
        <v>44</v>
      </c>
      <c r="N20" s="51" t="s">
        <v>43</v>
      </c>
      <c r="O20" s="51"/>
      <c r="P20" s="59"/>
      <c r="Q20" s="58"/>
      <c r="R20" s="58"/>
      <c r="S20" s="58"/>
      <c r="T20" s="58"/>
      <c r="U20" s="58"/>
      <c r="V20" s="58"/>
      <c r="W20" s="58"/>
      <c r="X20" s="60"/>
      <c r="Y20" s="58"/>
      <c r="Z20" s="58"/>
      <c r="AA20" s="58"/>
    </row>
    <row r="21" spans="1:27" ht="23.25" customHeight="1" thickBot="1">
      <c r="A21" s="277">
        <v>6</v>
      </c>
      <c r="B21" s="260" t="s">
        <v>290</v>
      </c>
      <c r="C21" s="260"/>
      <c r="D21" s="208" t="s">
        <v>183</v>
      </c>
      <c r="E21" s="208"/>
      <c r="F21" s="253">
        <v>1</v>
      </c>
      <c r="G21" s="253" t="s">
        <v>40</v>
      </c>
      <c r="H21" s="248">
        <v>4675000</v>
      </c>
      <c r="I21" s="256" t="s">
        <v>45</v>
      </c>
      <c r="J21" s="248" t="s">
        <v>46</v>
      </c>
      <c r="K21" s="269" t="s">
        <v>47</v>
      </c>
      <c r="L21" s="271" t="s">
        <v>47</v>
      </c>
      <c r="M21" s="50" t="s">
        <v>42</v>
      </c>
      <c r="N21" s="51" t="s">
        <v>239</v>
      </c>
      <c r="O21" s="51" t="s">
        <v>239</v>
      </c>
      <c r="P21" s="51" t="s">
        <v>239</v>
      </c>
      <c r="Q21" s="51" t="s">
        <v>239</v>
      </c>
      <c r="R21" s="51" t="s">
        <v>239</v>
      </c>
      <c r="S21" s="51" t="s">
        <v>239</v>
      </c>
      <c r="T21" s="51" t="s">
        <v>239</v>
      </c>
      <c r="U21" s="51" t="s">
        <v>239</v>
      </c>
      <c r="V21" s="51" t="s">
        <v>239</v>
      </c>
      <c r="W21" s="51">
        <v>44685</v>
      </c>
      <c r="X21" s="51">
        <v>44692</v>
      </c>
      <c r="Y21" s="51">
        <v>44699</v>
      </c>
      <c r="Z21" s="51"/>
      <c r="AA21" s="52"/>
    </row>
    <row r="22" spans="1:27" ht="97.5" customHeight="1" thickBot="1">
      <c r="A22" s="279"/>
      <c r="B22" s="260"/>
      <c r="C22" s="260"/>
      <c r="D22" s="208"/>
      <c r="E22" s="208"/>
      <c r="F22" s="262"/>
      <c r="G22" s="262"/>
      <c r="H22" s="249"/>
      <c r="I22" s="256"/>
      <c r="J22" s="249"/>
      <c r="K22" s="270"/>
      <c r="L22" s="272"/>
      <c r="M22" s="54" t="s">
        <v>44</v>
      </c>
      <c r="N22" s="51"/>
      <c r="O22" s="51"/>
      <c r="P22" s="55"/>
      <c r="Q22" s="54"/>
      <c r="R22" s="54"/>
      <c r="S22" s="54"/>
      <c r="T22" s="54"/>
      <c r="U22" s="54"/>
      <c r="V22" s="54"/>
      <c r="W22" s="54"/>
      <c r="X22" s="56"/>
      <c r="Y22" s="54"/>
      <c r="Z22" s="54"/>
      <c r="AA22" s="66"/>
    </row>
    <row r="23" spans="1:27" ht="29.25" customHeight="1" thickBot="1">
      <c r="A23" s="277">
        <v>7</v>
      </c>
      <c r="B23" s="207" t="s">
        <v>186</v>
      </c>
      <c r="C23" s="260"/>
      <c r="D23" s="208" t="s">
        <v>184</v>
      </c>
      <c r="E23" s="208"/>
      <c r="F23" s="254">
        <v>1</v>
      </c>
      <c r="G23" s="254" t="s">
        <v>40</v>
      </c>
      <c r="H23" s="256">
        <v>1049760</v>
      </c>
      <c r="I23" s="248" t="s">
        <v>45</v>
      </c>
      <c r="J23" s="276" t="s">
        <v>46</v>
      </c>
      <c r="K23" s="211" t="s">
        <v>47</v>
      </c>
      <c r="L23" s="264" t="s">
        <v>47</v>
      </c>
      <c r="M23" s="69" t="s">
        <v>42</v>
      </c>
      <c r="N23" s="51" t="s">
        <v>239</v>
      </c>
      <c r="O23" s="51" t="s">
        <v>239</v>
      </c>
      <c r="P23" s="51" t="s">
        <v>239</v>
      </c>
      <c r="Q23" s="51" t="s">
        <v>239</v>
      </c>
      <c r="R23" s="51" t="s">
        <v>239</v>
      </c>
      <c r="S23" s="51" t="s">
        <v>239</v>
      </c>
      <c r="T23" s="51" t="s">
        <v>239</v>
      </c>
      <c r="U23" s="51" t="s">
        <v>239</v>
      </c>
      <c r="V23" s="69"/>
      <c r="W23" s="51">
        <v>44680</v>
      </c>
      <c r="X23" s="51">
        <v>44687</v>
      </c>
      <c r="Y23" s="51">
        <v>44694</v>
      </c>
      <c r="Z23" s="70"/>
      <c r="AA23" s="71"/>
    </row>
    <row r="24" spans="1:27" ht="22.5" customHeight="1">
      <c r="A24" s="279"/>
      <c r="B24" s="260"/>
      <c r="C24" s="260"/>
      <c r="D24" s="208"/>
      <c r="E24" s="208"/>
      <c r="F24" s="254"/>
      <c r="G24" s="254"/>
      <c r="H24" s="256"/>
      <c r="I24" s="257"/>
      <c r="J24" s="257"/>
      <c r="K24" s="211"/>
      <c r="L24" s="264"/>
      <c r="M24" s="58" t="s">
        <v>44</v>
      </c>
      <c r="N24" s="72"/>
      <c r="O24" s="72"/>
      <c r="P24" s="59"/>
      <c r="Q24" s="58"/>
      <c r="R24" s="58"/>
      <c r="S24" s="58"/>
      <c r="T24" s="58"/>
      <c r="U24" s="58"/>
      <c r="V24" s="58"/>
      <c r="W24" s="58"/>
      <c r="X24" s="60"/>
      <c r="Y24" s="58"/>
      <c r="Z24" s="58"/>
      <c r="AA24" s="73"/>
    </row>
    <row r="25" spans="1:27" ht="15.75" customHeight="1">
      <c r="A25" s="277">
        <v>8</v>
      </c>
      <c r="B25" s="207" t="s">
        <v>219</v>
      </c>
      <c r="C25" s="207"/>
      <c r="D25" s="208" t="s">
        <v>185</v>
      </c>
      <c r="E25" s="208"/>
      <c r="F25" s="205">
        <v>1</v>
      </c>
      <c r="G25" s="205" t="s">
        <v>220</v>
      </c>
      <c r="H25" s="210">
        <v>500000</v>
      </c>
      <c r="I25" s="205" t="s">
        <v>45</v>
      </c>
      <c r="J25" s="205" t="s">
        <v>46</v>
      </c>
      <c r="K25" s="205" t="s">
        <v>47</v>
      </c>
      <c r="L25" s="213" t="s">
        <v>47</v>
      </c>
      <c r="M25" s="205" t="s">
        <v>42</v>
      </c>
      <c r="N25" s="202" t="s">
        <v>239</v>
      </c>
      <c r="O25" s="202" t="s">
        <v>239</v>
      </c>
      <c r="P25" s="202" t="s">
        <v>239</v>
      </c>
      <c r="Q25" s="202" t="s">
        <v>239</v>
      </c>
      <c r="R25" s="202" t="s">
        <v>239</v>
      </c>
      <c r="S25" s="202" t="s">
        <v>239</v>
      </c>
      <c r="T25" s="202" t="s">
        <v>239</v>
      </c>
      <c r="U25" s="202" t="s">
        <v>239</v>
      </c>
      <c r="V25" s="200"/>
      <c r="W25" s="202">
        <v>44658</v>
      </c>
      <c r="X25" s="202">
        <v>44665</v>
      </c>
      <c r="Y25" s="202">
        <v>44672</v>
      </c>
      <c r="Z25" s="204"/>
      <c r="AA25" s="204"/>
    </row>
    <row r="26" spans="1:27" ht="19.5" customHeight="1">
      <c r="A26" s="278"/>
      <c r="B26" s="207"/>
      <c r="C26" s="207"/>
      <c r="D26" s="208"/>
      <c r="E26" s="208"/>
      <c r="F26" s="209"/>
      <c r="G26" s="209"/>
      <c r="H26" s="211"/>
      <c r="I26" s="209"/>
      <c r="J26" s="209"/>
      <c r="K26" s="209"/>
      <c r="L26" s="214"/>
      <c r="M26" s="206"/>
      <c r="N26" s="203"/>
      <c r="O26" s="203"/>
      <c r="P26" s="203"/>
      <c r="Q26" s="203"/>
      <c r="R26" s="203"/>
      <c r="S26" s="203"/>
      <c r="T26" s="203"/>
      <c r="U26" s="203"/>
      <c r="V26" s="201"/>
      <c r="W26" s="203"/>
      <c r="X26" s="203"/>
      <c r="Y26" s="203"/>
      <c r="Z26" s="204"/>
      <c r="AA26" s="204"/>
    </row>
    <row r="27" spans="1:27" ht="21" customHeight="1">
      <c r="A27" s="279"/>
      <c r="B27" s="207"/>
      <c r="C27" s="207"/>
      <c r="D27" s="208"/>
      <c r="E27" s="208"/>
      <c r="F27" s="206"/>
      <c r="G27" s="206"/>
      <c r="H27" s="212"/>
      <c r="I27" s="206"/>
      <c r="J27" s="206"/>
      <c r="K27" s="206"/>
      <c r="L27" s="215"/>
      <c r="M27" s="74" t="s">
        <v>44</v>
      </c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</row>
    <row r="28" spans="1:27">
      <c r="A28" s="277">
        <v>9</v>
      </c>
      <c r="B28" s="207" t="s">
        <v>254</v>
      </c>
      <c r="C28" s="207"/>
      <c r="D28" s="208" t="s">
        <v>187</v>
      </c>
      <c r="E28" s="208"/>
      <c r="F28" s="205">
        <v>1</v>
      </c>
      <c r="G28" s="205" t="s">
        <v>243</v>
      </c>
      <c r="H28" s="210">
        <v>5500000</v>
      </c>
      <c r="I28" s="205" t="s">
        <v>45</v>
      </c>
      <c r="J28" s="205" t="s">
        <v>46</v>
      </c>
      <c r="K28" s="205" t="s">
        <v>47</v>
      </c>
      <c r="L28" s="213" t="s">
        <v>47</v>
      </c>
      <c r="M28" s="205" t="s">
        <v>42</v>
      </c>
      <c r="N28" s="202" t="s">
        <v>239</v>
      </c>
      <c r="O28" s="202" t="s">
        <v>239</v>
      </c>
      <c r="P28" s="202" t="s">
        <v>239</v>
      </c>
      <c r="Q28" s="202" t="s">
        <v>239</v>
      </c>
      <c r="R28" s="202" t="s">
        <v>239</v>
      </c>
      <c r="S28" s="202" t="s">
        <v>239</v>
      </c>
      <c r="U28" s="202" t="s">
        <v>239</v>
      </c>
      <c r="V28" s="200"/>
      <c r="W28" s="202">
        <v>44658</v>
      </c>
      <c r="X28" s="202">
        <v>44665</v>
      </c>
      <c r="Y28" s="202">
        <v>44672</v>
      </c>
      <c r="Z28" s="204"/>
      <c r="AA28" s="204"/>
    </row>
    <row r="29" spans="1:27">
      <c r="A29" s="278"/>
      <c r="B29" s="207"/>
      <c r="C29" s="207"/>
      <c r="D29" s="208"/>
      <c r="E29" s="208"/>
      <c r="F29" s="209"/>
      <c r="G29" s="209"/>
      <c r="H29" s="211"/>
      <c r="I29" s="209"/>
      <c r="J29" s="209"/>
      <c r="K29" s="209"/>
      <c r="L29" s="214"/>
      <c r="M29" s="206"/>
      <c r="N29" s="203"/>
      <c r="O29" s="203"/>
      <c r="P29" s="203"/>
      <c r="Q29" s="203"/>
      <c r="R29" s="203"/>
      <c r="S29" s="203"/>
      <c r="T29" s="202"/>
      <c r="U29" s="203"/>
      <c r="V29" s="201"/>
      <c r="W29" s="203"/>
      <c r="X29" s="203"/>
      <c r="Y29" s="203"/>
      <c r="Z29" s="204"/>
      <c r="AA29" s="204"/>
    </row>
    <row r="30" spans="1:27" ht="44.25" customHeight="1">
      <c r="A30" s="279"/>
      <c r="B30" s="207"/>
      <c r="C30" s="207"/>
      <c r="D30" s="208"/>
      <c r="E30" s="208"/>
      <c r="F30" s="206"/>
      <c r="G30" s="206"/>
      <c r="H30" s="212"/>
      <c r="I30" s="206"/>
      <c r="J30" s="206"/>
      <c r="K30" s="206"/>
      <c r="L30" s="215"/>
      <c r="M30" s="74" t="s">
        <v>44</v>
      </c>
      <c r="N30" s="75"/>
      <c r="O30" s="75"/>
      <c r="P30" s="75"/>
      <c r="Q30" s="75"/>
      <c r="R30" s="75"/>
      <c r="S30" s="75"/>
      <c r="T30" s="203"/>
      <c r="U30" s="75"/>
      <c r="V30" s="75"/>
      <c r="W30" s="75"/>
      <c r="X30" s="75"/>
      <c r="Y30" s="75"/>
      <c r="Z30" s="75"/>
      <c r="AA30" s="75"/>
    </row>
    <row r="31" spans="1:27">
      <c r="A31" s="277">
        <v>10</v>
      </c>
      <c r="B31" s="207" t="s">
        <v>255</v>
      </c>
      <c r="C31" s="207"/>
      <c r="D31" s="208" t="s">
        <v>279</v>
      </c>
      <c r="E31" s="208"/>
      <c r="F31" s="205">
        <v>1</v>
      </c>
      <c r="G31" s="205" t="s">
        <v>243</v>
      </c>
      <c r="H31" s="210">
        <v>30000000</v>
      </c>
      <c r="I31" s="205" t="s">
        <v>193</v>
      </c>
      <c r="J31" s="205" t="s">
        <v>46</v>
      </c>
      <c r="K31" s="205" t="s">
        <v>49</v>
      </c>
      <c r="L31" s="213" t="s">
        <v>49</v>
      </c>
      <c r="M31" s="205" t="s">
        <v>42</v>
      </c>
      <c r="N31" s="202" t="s">
        <v>239</v>
      </c>
      <c r="O31" s="202" t="s">
        <v>239</v>
      </c>
      <c r="P31" s="202" t="s">
        <v>239</v>
      </c>
      <c r="Q31" s="202" t="s">
        <v>239</v>
      </c>
      <c r="R31" s="202" t="s">
        <v>239</v>
      </c>
      <c r="S31" s="202" t="s">
        <v>239</v>
      </c>
      <c r="T31" s="202" t="s">
        <v>239</v>
      </c>
      <c r="U31" s="202" t="s">
        <v>239</v>
      </c>
      <c r="V31" s="200"/>
      <c r="W31" s="202">
        <v>44658</v>
      </c>
      <c r="X31" s="202">
        <v>44665</v>
      </c>
      <c r="Y31" s="202">
        <v>44672</v>
      </c>
      <c r="Z31" s="204"/>
      <c r="AA31" s="204"/>
    </row>
    <row r="32" spans="1:27" ht="18.75" customHeight="1">
      <c r="A32" s="278"/>
      <c r="B32" s="207"/>
      <c r="C32" s="207"/>
      <c r="D32" s="208"/>
      <c r="E32" s="208"/>
      <c r="F32" s="209"/>
      <c r="G32" s="209"/>
      <c r="H32" s="211"/>
      <c r="I32" s="209"/>
      <c r="J32" s="209"/>
      <c r="K32" s="209"/>
      <c r="L32" s="214"/>
      <c r="M32" s="206"/>
      <c r="N32" s="203"/>
      <c r="O32" s="203"/>
      <c r="P32" s="203"/>
      <c r="Q32" s="203"/>
      <c r="R32" s="203"/>
      <c r="S32" s="203"/>
      <c r="T32" s="203"/>
      <c r="U32" s="203"/>
      <c r="V32" s="201"/>
      <c r="W32" s="203"/>
      <c r="X32" s="203"/>
      <c r="Y32" s="203"/>
      <c r="Z32" s="204"/>
      <c r="AA32" s="204"/>
    </row>
    <row r="33" spans="1:27" ht="22.5" customHeight="1">
      <c r="A33" s="279"/>
      <c r="B33" s="207"/>
      <c r="C33" s="207"/>
      <c r="D33" s="208"/>
      <c r="E33" s="208"/>
      <c r="F33" s="206"/>
      <c r="G33" s="206"/>
      <c r="H33" s="212"/>
      <c r="I33" s="206"/>
      <c r="J33" s="206"/>
      <c r="K33" s="206"/>
      <c r="L33" s="215"/>
      <c r="M33" s="74" t="s">
        <v>44</v>
      </c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</row>
    <row r="34" spans="1:27">
      <c r="A34" s="277">
        <v>11</v>
      </c>
      <c r="B34" s="207" t="s">
        <v>256</v>
      </c>
      <c r="C34" s="207"/>
      <c r="D34" s="208" t="s">
        <v>280</v>
      </c>
      <c r="E34" s="208"/>
      <c r="F34" s="205">
        <v>1</v>
      </c>
      <c r="G34" s="205" t="s">
        <v>243</v>
      </c>
      <c r="H34" s="210">
        <v>7700000</v>
      </c>
      <c r="I34" s="205" t="s">
        <v>45</v>
      </c>
      <c r="J34" s="205" t="s">
        <v>46</v>
      </c>
      <c r="K34" s="205" t="s">
        <v>47</v>
      </c>
      <c r="L34" s="213" t="s">
        <v>47</v>
      </c>
      <c r="M34" s="205" t="s">
        <v>42</v>
      </c>
      <c r="N34" s="202" t="s">
        <v>239</v>
      </c>
      <c r="O34" s="202" t="s">
        <v>239</v>
      </c>
      <c r="P34" s="202" t="s">
        <v>239</v>
      </c>
      <c r="Q34" s="202" t="s">
        <v>239</v>
      </c>
      <c r="R34" s="202" t="s">
        <v>239</v>
      </c>
      <c r="S34" s="202" t="s">
        <v>239</v>
      </c>
      <c r="T34" s="202" t="s">
        <v>239</v>
      </c>
      <c r="U34" s="202" t="s">
        <v>239</v>
      </c>
      <c r="V34" s="200"/>
      <c r="W34" s="202">
        <v>44658</v>
      </c>
      <c r="X34" s="202">
        <v>44665</v>
      </c>
      <c r="Y34" s="202">
        <v>44672</v>
      </c>
      <c r="Z34" s="200"/>
      <c r="AA34" s="200"/>
    </row>
    <row r="35" spans="1:27" ht="19.5" customHeight="1">
      <c r="A35" s="278"/>
      <c r="B35" s="207"/>
      <c r="C35" s="207"/>
      <c r="D35" s="208"/>
      <c r="E35" s="208"/>
      <c r="F35" s="209"/>
      <c r="G35" s="209"/>
      <c r="H35" s="211"/>
      <c r="I35" s="209"/>
      <c r="J35" s="209"/>
      <c r="K35" s="209"/>
      <c r="L35" s="214"/>
      <c r="M35" s="206"/>
      <c r="N35" s="203"/>
      <c r="O35" s="203"/>
      <c r="P35" s="203"/>
      <c r="Q35" s="203"/>
      <c r="R35" s="203"/>
      <c r="S35" s="203"/>
      <c r="T35" s="203"/>
      <c r="U35" s="203"/>
      <c r="V35" s="201"/>
      <c r="W35" s="203"/>
      <c r="X35" s="203"/>
      <c r="Y35" s="203"/>
      <c r="Z35" s="201"/>
      <c r="AA35" s="201"/>
    </row>
    <row r="36" spans="1:27" ht="20.25" customHeight="1">
      <c r="A36" s="279"/>
      <c r="B36" s="207"/>
      <c r="C36" s="207"/>
      <c r="D36" s="208"/>
      <c r="E36" s="208"/>
      <c r="F36" s="206"/>
      <c r="G36" s="206"/>
      <c r="H36" s="212"/>
      <c r="I36" s="206"/>
      <c r="J36" s="206"/>
      <c r="K36" s="206"/>
      <c r="L36" s="215"/>
      <c r="M36" s="74" t="s">
        <v>44</v>
      </c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</row>
    <row r="37" spans="1:27">
      <c r="A37" s="277">
        <v>12</v>
      </c>
      <c r="B37" s="207" t="s">
        <v>258</v>
      </c>
      <c r="C37" s="207"/>
      <c r="D37" s="208" t="s">
        <v>281</v>
      </c>
      <c r="E37" s="208"/>
      <c r="F37" s="205">
        <v>1</v>
      </c>
      <c r="G37" s="205" t="s">
        <v>243</v>
      </c>
      <c r="H37" s="210">
        <v>1500000</v>
      </c>
      <c r="I37" s="205" t="s">
        <v>45</v>
      </c>
      <c r="J37" s="205" t="s">
        <v>46</v>
      </c>
      <c r="K37" s="205" t="s">
        <v>47</v>
      </c>
      <c r="L37" s="213" t="s">
        <v>47</v>
      </c>
      <c r="M37" s="205" t="s">
        <v>42</v>
      </c>
      <c r="N37" s="202" t="s">
        <v>239</v>
      </c>
      <c r="O37" s="202" t="s">
        <v>239</v>
      </c>
      <c r="P37" s="202" t="s">
        <v>239</v>
      </c>
      <c r="Q37" s="202" t="s">
        <v>239</v>
      </c>
      <c r="R37" s="202" t="s">
        <v>239</v>
      </c>
      <c r="S37" s="202" t="s">
        <v>239</v>
      </c>
      <c r="T37" s="202" t="s">
        <v>239</v>
      </c>
      <c r="U37" s="202" t="s">
        <v>239</v>
      </c>
      <c r="V37" s="200"/>
      <c r="W37" s="202">
        <v>44658</v>
      </c>
      <c r="X37" s="202">
        <v>44665</v>
      </c>
      <c r="Y37" s="202">
        <v>44672</v>
      </c>
      <c r="Z37" s="200"/>
      <c r="AA37" s="200"/>
    </row>
    <row r="38" spans="1:27" ht="22.5" customHeight="1">
      <c r="A38" s="278"/>
      <c r="B38" s="207"/>
      <c r="C38" s="207"/>
      <c r="D38" s="208"/>
      <c r="E38" s="208"/>
      <c r="F38" s="209"/>
      <c r="G38" s="209"/>
      <c r="H38" s="211"/>
      <c r="I38" s="209"/>
      <c r="J38" s="209"/>
      <c r="K38" s="209"/>
      <c r="L38" s="214"/>
      <c r="M38" s="206"/>
      <c r="N38" s="203"/>
      <c r="O38" s="203"/>
      <c r="P38" s="203"/>
      <c r="Q38" s="203"/>
      <c r="R38" s="203"/>
      <c r="S38" s="203"/>
      <c r="T38" s="203"/>
      <c r="U38" s="203"/>
      <c r="V38" s="201"/>
      <c r="W38" s="203"/>
      <c r="X38" s="203"/>
      <c r="Y38" s="203"/>
      <c r="Z38" s="201"/>
      <c r="AA38" s="201"/>
    </row>
    <row r="39" spans="1:27" ht="21.75" customHeight="1">
      <c r="A39" s="279"/>
      <c r="B39" s="207"/>
      <c r="C39" s="207"/>
      <c r="D39" s="208"/>
      <c r="E39" s="208"/>
      <c r="F39" s="206"/>
      <c r="G39" s="206"/>
      <c r="H39" s="212"/>
      <c r="I39" s="206"/>
      <c r="J39" s="206"/>
      <c r="K39" s="206"/>
      <c r="L39" s="215"/>
      <c r="M39" s="74" t="s">
        <v>44</v>
      </c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</row>
    <row r="40" spans="1:27">
      <c r="A40" s="277">
        <v>13</v>
      </c>
      <c r="B40" s="207" t="s">
        <v>292</v>
      </c>
      <c r="C40" s="207"/>
      <c r="D40" s="208" t="s">
        <v>293</v>
      </c>
      <c r="E40" s="208"/>
      <c r="F40" s="205">
        <v>1</v>
      </c>
      <c r="G40" s="205" t="s">
        <v>243</v>
      </c>
      <c r="H40" s="210">
        <v>2388000</v>
      </c>
      <c r="I40" s="205" t="s">
        <v>45</v>
      </c>
      <c r="J40" s="205" t="s">
        <v>46</v>
      </c>
      <c r="K40" s="205" t="s">
        <v>47</v>
      </c>
      <c r="L40" s="213" t="s">
        <v>47</v>
      </c>
      <c r="M40" s="205" t="s">
        <v>42</v>
      </c>
      <c r="N40" s="202" t="s">
        <v>239</v>
      </c>
      <c r="O40" s="202" t="s">
        <v>239</v>
      </c>
      <c r="P40" s="202" t="s">
        <v>239</v>
      </c>
      <c r="Q40" s="202" t="s">
        <v>239</v>
      </c>
      <c r="R40" s="202" t="s">
        <v>239</v>
      </c>
      <c r="S40" s="202" t="s">
        <v>239</v>
      </c>
      <c r="T40" s="202" t="s">
        <v>239</v>
      </c>
      <c r="U40" s="202" t="s">
        <v>239</v>
      </c>
      <c r="V40" s="200"/>
      <c r="W40" s="202">
        <v>44658</v>
      </c>
      <c r="X40" s="202">
        <v>44665</v>
      </c>
      <c r="Y40" s="202">
        <v>44672</v>
      </c>
      <c r="Z40" s="200"/>
      <c r="AA40" s="200"/>
    </row>
    <row r="41" spans="1:27">
      <c r="A41" s="278"/>
      <c r="B41" s="207"/>
      <c r="C41" s="207"/>
      <c r="D41" s="208"/>
      <c r="E41" s="208"/>
      <c r="F41" s="209"/>
      <c r="G41" s="209"/>
      <c r="H41" s="211"/>
      <c r="I41" s="209"/>
      <c r="J41" s="209"/>
      <c r="K41" s="209"/>
      <c r="L41" s="214"/>
      <c r="M41" s="206"/>
      <c r="N41" s="203"/>
      <c r="O41" s="203"/>
      <c r="P41" s="203"/>
      <c r="Q41" s="203"/>
      <c r="R41" s="203"/>
      <c r="S41" s="203"/>
      <c r="T41" s="203"/>
      <c r="U41" s="203"/>
      <c r="V41" s="201"/>
      <c r="W41" s="203"/>
      <c r="X41" s="203"/>
      <c r="Y41" s="203"/>
      <c r="Z41" s="201"/>
      <c r="AA41" s="201"/>
    </row>
    <row r="42" spans="1:27">
      <c r="A42" s="279"/>
      <c r="B42" s="207"/>
      <c r="C42" s="207"/>
      <c r="D42" s="208"/>
      <c r="E42" s="208"/>
      <c r="F42" s="206"/>
      <c r="G42" s="206"/>
      <c r="H42" s="212"/>
      <c r="I42" s="206"/>
      <c r="J42" s="206"/>
      <c r="K42" s="206"/>
      <c r="L42" s="215"/>
      <c r="M42" s="74" t="s">
        <v>44</v>
      </c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</row>
    <row r="43" spans="1:27">
      <c r="L43" s="172"/>
    </row>
  </sheetData>
  <mergeCells count="265">
    <mergeCell ref="U40:U41"/>
    <mergeCell ref="V40:V41"/>
    <mergeCell ref="W40:W41"/>
    <mergeCell ref="X40:X41"/>
    <mergeCell ref="Y40:Y41"/>
    <mergeCell ref="Z40:Z41"/>
    <mergeCell ref="AA40:AA41"/>
    <mergeCell ref="L40:L42"/>
    <mergeCell ref="M40:M41"/>
    <mergeCell ref="N40:N41"/>
    <mergeCell ref="O40:O41"/>
    <mergeCell ref="P40:P41"/>
    <mergeCell ref="Q40:Q41"/>
    <mergeCell ref="R40:R41"/>
    <mergeCell ref="S40:S41"/>
    <mergeCell ref="T40:T41"/>
    <mergeCell ref="A40:A42"/>
    <mergeCell ref="B40:C42"/>
    <mergeCell ref="D40:E42"/>
    <mergeCell ref="F40:F42"/>
    <mergeCell ref="G40:G42"/>
    <mergeCell ref="H40:H42"/>
    <mergeCell ref="I40:I42"/>
    <mergeCell ref="J40:J42"/>
    <mergeCell ref="K40:K42"/>
    <mergeCell ref="A25:A27"/>
    <mergeCell ref="A28:A30"/>
    <mergeCell ref="A31:A33"/>
    <mergeCell ref="A34:A36"/>
    <mergeCell ref="A37:A39"/>
    <mergeCell ref="A7:A8"/>
    <mergeCell ref="A9:A10"/>
    <mergeCell ref="A11:A12"/>
    <mergeCell ref="A13:A16"/>
    <mergeCell ref="A17:A18"/>
    <mergeCell ref="A19:A20"/>
    <mergeCell ref="A21:A22"/>
    <mergeCell ref="A23:A24"/>
    <mergeCell ref="V37:V38"/>
    <mergeCell ref="W37:W38"/>
    <mergeCell ref="X37:X38"/>
    <mergeCell ref="Y37:Y38"/>
    <mergeCell ref="Z37:Z38"/>
    <mergeCell ref="AA37:AA38"/>
    <mergeCell ref="V34:V35"/>
    <mergeCell ref="W34:W35"/>
    <mergeCell ref="X34:X35"/>
    <mergeCell ref="Y34:Y35"/>
    <mergeCell ref="Z34:Z35"/>
    <mergeCell ref="AA34:AA35"/>
    <mergeCell ref="B37:C39"/>
    <mergeCell ref="D37:E39"/>
    <mergeCell ref="F37:F39"/>
    <mergeCell ref="G37:G39"/>
    <mergeCell ref="H37:H39"/>
    <mergeCell ref="I37:I39"/>
    <mergeCell ref="J37:J39"/>
    <mergeCell ref="K37:K39"/>
    <mergeCell ref="L37:L39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1:V32"/>
    <mergeCell ref="W31:W32"/>
    <mergeCell ref="X31:X32"/>
    <mergeCell ref="Y31:Y32"/>
    <mergeCell ref="Z31:Z32"/>
    <mergeCell ref="AA31:AA32"/>
    <mergeCell ref="B34:C36"/>
    <mergeCell ref="D34:E36"/>
    <mergeCell ref="F34:F36"/>
    <mergeCell ref="G34:G36"/>
    <mergeCell ref="H34:H36"/>
    <mergeCell ref="I34:I36"/>
    <mergeCell ref="J34:J36"/>
    <mergeCell ref="K34:K36"/>
    <mergeCell ref="L34:L36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B31:C33"/>
    <mergeCell ref="D31:E33"/>
    <mergeCell ref="F31:F33"/>
    <mergeCell ref="G31:G33"/>
    <mergeCell ref="H31:H33"/>
    <mergeCell ref="I31:I33"/>
    <mergeCell ref="J31:J33"/>
    <mergeCell ref="K31:K33"/>
    <mergeCell ref="L31:L33"/>
    <mergeCell ref="Y25:Y26"/>
    <mergeCell ref="Z25:Z26"/>
    <mergeCell ref="AA25:AA26"/>
    <mergeCell ref="S25:S26"/>
    <mergeCell ref="T25:T26"/>
    <mergeCell ref="U25:U26"/>
    <mergeCell ref="B25:C27"/>
    <mergeCell ref="D25:E27"/>
    <mergeCell ref="F25:F27"/>
    <mergeCell ref="G25:G27"/>
    <mergeCell ref="H25:H27"/>
    <mergeCell ref="I25:I27"/>
    <mergeCell ref="J25:J27"/>
    <mergeCell ref="K25:K27"/>
    <mergeCell ref="L25:L27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J23:J24"/>
    <mergeCell ref="K23:K24"/>
    <mergeCell ref="L23:L24"/>
    <mergeCell ref="B23:C24"/>
    <mergeCell ref="D23:E24"/>
    <mergeCell ref="F23:F24"/>
    <mergeCell ref="G23:G24"/>
    <mergeCell ref="H23:H24"/>
    <mergeCell ref="I23:I24"/>
    <mergeCell ref="B21:C22"/>
    <mergeCell ref="D21:E22"/>
    <mergeCell ref="F21:F22"/>
    <mergeCell ref="G21:G22"/>
    <mergeCell ref="H21:H22"/>
    <mergeCell ref="I21:I22"/>
    <mergeCell ref="J21:J22"/>
    <mergeCell ref="K21:K22"/>
    <mergeCell ref="L21:L22"/>
    <mergeCell ref="B19:C20"/>
    <mergeCell ref="D19:E20"/>
    <mergeCell ref="F19:F20"/>
    <mergeCell ref="G19:G20"/>
    <mergeCell ref="H19:H20"/>
    <mergeCell ref="I19:I20"/>
    <mergeCell ref="J19:J20"/>
    <mergeCell ref="K19:K20"/>
    <mergeCell ref="L19:L20"/>
    <mergeCell ref="J15:J16"/>
    <mergeCell ref="K15:K16"/>
    <mergeCell ref="L15:L16"/>
    <mergeCell ref="B17:C18"/>
    <mergeCell ref="D17:E18"/>
    <mergeCell ref="F17:F18"/>
    <mergeCell ref="G17:G18"/>
    <mergeCell ref="H17:H18"/>
    <mergeCell ref="I17:I18"/>
    <mergeCell ref="J17:J18"/>
    <mergeCell ref="B15:C16"/>
    <mergeCell ref="D15:E16"/>
    <mergeCell ref="F15:F16"/>
    <mergeCell ref="G15:G16"/>
    <mergeCell ref="H15:H16"/>
    <mergeCell ref="I15:I16"/>
    <mergeCell ref="K17:K18"/>
    <mergeCell ref="L17:L18"/>
    <mergeCell ref="B13:C14"/>
    <mergeCell ref="D13:E14"/>
    <mergeCell ref="F13:F14"/>
    <mergeCell ref="G13:G14"/>
    <mergeCell ref="H13:H14"/>
    <mergeCell ref="I13:I14"/>
    <mergeCell ref="J13:J14"/>
    <mergeCell ref="K13:K14"/>
    <mergeCell ref="L13:L14"/>
    <mergeCell ref="J9:J10"/>
    <mergeCell ref="L9:L10"/>
    <mergeCell ref="B11:C12"/>
    <mergeCell ref="D11:E12"/>
    <mergeCell ref="F11:F12"/>
    <mergeCell ref="G11:G12"/>
    <mergeCell ref="H11:H12"/>
    <mergeCell ref="I11:I12"/>
    <mergeCell ref="J11:J12"/>
    <mergeCell ref="K11:K12"/>
    <mergeCell ref="B9:C10"/>
    <mergeCell ref="D9:E10"/>
    <mergeCell ref="F9:F10"/>
    <mergeCell ref="G9:G10"/>
    <mergeCell ref="H9:H10"/>
    <mergeCell ref="I9:I10"/>
    <mergeCell ref="L11:L12"/>
    <mergeCell ref="V7:V8"/>
    <mergeCell ref="W7:W8"/>
    <mergeCell ref="X7:X8"/>
    <mergeCell ref="Y7:Y8"/>
    <mergeCell ref="Z7:Z8"/>
    <mergeCell ref="AA7:AA8"/>
    <mergeCell ref="P7:P8"/>
    <mergeCell ref="Q7:Q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O7:O8"/>
    <mergeCell ref="B7:C8"/>
    <mergeCell ref="D7:E8"/>
    <mergeCell ref="F7:F8"/>
    <mergeCell ref="G7:G8"/>
    <mergeCell ref="H7:H8"/>
    <mergeCell ref="I7:I8"/>
    <mergeCell ref="N5:Q5"/>
    <mergeCell ref="R5:S5"/>
    <mergeCell ref="T5:U5"/>
    <mergeCell ref="V5:AA5"/>
    <mergeCell ref="B6:C6"/>
    <mergeCell ref="D6:E6"/>
    <mergeCell ref="B1:G1"/>
    <mergeCell ref="B2:G2"/>
    <mergeCell ref="B3:G3"/>
    <mergeCell ref="B5:E5"/>
    <mergeCell ref="F5:L5"/>
    <mergeCell ref="M5:M6"/>
    <mergeCell ref="B28:C30"/>
    <mergeCell ref="D28:E30"/>
    <mergeCell ref="F28:F30"/>
    <mergeCell ref="G28:G30"/>
    <mergeCell ref="H28:H30"/>
    <mergeCell ref="I28:I30"/>
    <mergeCell ref="J28:J30"/>
    <mergeCell ref="K28:K30"/>
    <mergeCell ref="L28:L30"/>
    <mergeCell ref="V28:V29"/>
    <mergeCell ref="W28:W29"/>
    <mergeCell ref="X28:X29"/>
    <mergeCell ref="Y28:Y29"/>
    <mergeCell ref="Z28:Z29"/>
    <mergeCell ref="AA28:AA29"/>
    <mergeCell ref="M28:M29"/>
    <mergeCell ref="N28:N29"/>
    <mergeCell ref="O28:O29"/>
    <mergeCell ref="P28:P29"/>
    <mergeCell ref="Q28:Q29"/>
    <mergeCell ref="R28:R29"/>
    <mergeCell ref="S28:S29"/>
    <mergeCell ref="U28:U29"/>
    <mergeCell ref="T29:T30"/>
  </mergeCells>
  <pageMargins left="0.70866141732283472" right="0.70866141732283472" top="0.74803149606299213" bottom="0.74803149606299213" header="0.31496062992125984" footer="0.31496062992125984"/>
  <pageSetup paperSize="8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6"/>
  <sheetViews>
    <sheetView topLeftCell="A16" zoomScale="86" zoomScaleNormal="86" workbookViewId="0">
      <selection activeCell="D35" sqref="D35:E36"/>
    </sheetView>
  </sheetViews>
  <sheetFormatPr defaultRowHeight="15"/>
  <cols>
    <col min="1" max="1" width="4.85546875" customWidth="1"/>
    <col min="3" max="3" width="39.140625" customWidth="1"/>
    <col min="5" max="5" width="13.28515625" customWidth="1"/>
    <col min="6" max="6" width="7.5703125" customWidth="1"/>
    <col min="7" max="7" width="9.5703125" customWidth="1"/>
    <col min="8" max="8" width="19.7109375" customWidth="1"/>
    <col min="12" max="12" width="14.140625" customWidth="1"/>
    <col min="14" max="15" width="16.28515625" customWidth="1"/>
    <col min="16" max="16" width="15.5703125" customWidth="1"/>
    <col min="17" max="17" width="17.42578125" customWidth="1"/>
    <col min="18" max="18" width="19.42578125" customWidth="1"/>
    <col min="19" max="19" width="17.7109375" customWidth="1"/>
    <col min="20" max="20" width="18.7109375" customWidth="1"/>
    <col min="21" max="21" width="10" customWidth="1"/>
    <col min="22" max="22" width="15.85546875" customWidth="1"/>
    <col min="23" max="23" width="16.85546875" customWidth="1"/>
    <col min="24" max="24" width="11" customWidth="1"/>
    <col min="25" max="25" width="15.28515625" customWidth="1"/>
    <col min="26" max="26" width="17.7109375" customWidth="1"/>
    <col min="27" max="27" width="16.85546875" customWidth="1"/>
    <col min="28" max="28" width="18.28515625" customWidth="1"/>
  </cols>
  <sheetData>
    <row r="1" spans="1:28" ht="21.75" thickBot="1">
      <c r="B1" s="302" t="s">
        <v>262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1"/>
      <c r="N1" s="1"/>
      <c r="O1" s="1"/>
      <c r="P1" s="1"/>
      <c r="Q1" s="1"/>
      <c r="R1" s="1"/>
      <c r="S1" s="1"/>
      <c r="T1" s="2" t="s">
        <v>50</v>
      </c>
      <c r="U1" s="1"/>
      <c r="V1" s="1"/>
      <c r="W1" s="1"/>
      <c r="X1" s="1"/>
      <c r="Y1" s="1"/>
      <c r="Z1" s="1"/>
      <c r="AA1" s="1"/>
      <c r="AB1" s="3"/>
    </row>
    <row r="2" spans="1:28" ht="18" thickBot="1">
      <c r="B2" s="304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6"/>
    </row>
    <row r="3" spans="1:28" ht="18" thickBot="1">
      <c r="A3" s="4"/>
      <c r="B3" s="307" t="s">
        <v>51</v>
      </c>
      <c r="C3" s="308"/>
      <c r="D3" s="311" t="s">
        <v>1</v>
      </c>
      <c r="E3" s="312"/>
      <c r="F3" s="312"/>
      <c r="G3" s="312"/>
      <c r="H3" s="312"/>
      <c r="I3" s="312"/>
      <c r="J3" s="312"/>
      <c r="K3" s="312"/>
      <c r="L3" s="313" t="s">
        <v>52</v>
      </c>
      <c r="M3" s="313" t="s">
        <v>53</v>
      </c>
      <c r="N3" s="311" t="s">
        <v>54</v>
      </c>
      <c r="O3" s="311"/>
      <c r="P3" s="315"/>
      <c r="Q3" s="316" t="s">
        <v>55</v>
      </c>
      <c r="R3" s="316"/>
      <c r="S3" s="5"/>
      <c r="T3" s="317" t="s">
        <v>6</v>
      </c>
      <c r="U3" s="311"/>
      <c r="V3" s="311"/>
      <c r="W3" s="311"/>
      <c r="X3" s="311"/>
      <c r="Y3" s="311"/>
      <c r="Z3" s="311"/>
      <c r="AA3" s="311"/>
      <c r="AB3" s="318"/>
    </row>
    <row r="4" spans="1:28" ht="125.25" customHeight="1" thickBot="1">
      <c r="A4" s="4"/>
      <c r="B4" s="309"/>
      <c r="C4" s="310"/>
      <c r="D4" s="319" t="s">
        <v>56</v>
      </c>
      <c r="E4" s="320"/>
      <c r="F4" s="6" t="s">
        <v>57</v>
      </c>
      <c r="G4" s="6" t="s">
        <v>10</v>
      </c>
      <c r="H4" s="6" t="s">
        <v>58</v>
      </c>
      <c r="I4" s="6" t="s">
        <v>59</v>
      </c>
      <c r="J4" s="6" t="s">
        <v>60</v>
      </c>
      <c r="K4" s="7" t="s">
        <v>61</v>
      </c>
      <c r="L4" s="314"/>
      <c r="M4" s="314"/>
      <c r="N4" s="8" t="s">
        <v>62</v>
      </c>
      <c r="O4" s="8" t="s">
        <v>63</v>
      </c>
      <c r="P4" s="8" t="s">
        <v>64</v>
      </c>
      <c r="Q4" s="8" t="s">
        <v>65</v>
      </c>
      <c r="R4" s="8" t="s">
        <v>66</v>
      </c>
      <c r="S4" s="9" t="s">
        <v>67</v>
      </c>
      <c r="T4" s="8" t="s">
        <v>68</v>
      </c>
      <c r="U4" s="8" t="s">
        <v>61</v>
      </c>
      <c r="V4" s="8" t="s">
        <v>69</v>
      </c>
      <c r="W4" s="8" t="s">
        <v>70</v>
      </c>
      <c r="X4" s="8" t="s">
        <v>71</v>
      </c>
      <c r="Y4" s="8" t="s">
        <v>72</v>
      </c>
      <c r="Z4" s="8" t="s">
        <v>73</v>
      </c>
      <c r="AA4" s="8" t="s">
        <v>74</v>
      </c>
      <c r="AB4" s="10" t="s">
        <v>75</v>
      </c>
    </row>
    <row r="5" spans="1:28" ht="30" customHeight="1">
      <c r="A5" s="282">
        <v>1</v>
      </c>
      <c r="B5" s="283" t="s">
        <v>234</v>
      </c>
      <c r="C5" s="284"/>
      <c r="D5" s="287" t="s">
        <v>188</v>
      </c>
      <c r="E5" s="288"/>
      <c r="F5" s="291">
        <v>1</v>
      </c>
      <c r="H5" s="293">
        <v>13500000</v>
      </c>
      <c r="I5" s="295" t="s">
        <v>193</v>
      </c>
      <c r="J5" s="280" t="s">
        <v>46</v>
      </c>
      <c r="K5" s="11" t="s">
        <v>42</v>
      </c>
      <c r="L5" s="280" t="s">
        <v>47</v>
      </c>
      <c r="M5" s="280" t="s">
        <v>47</v>
      </c>
      <c r="N5" s="12"/>
      <c r="O5" s="29"/>
      <c r="P5" s="29"/>
      <c r="Q5" s="29"/>
      <c r="R5" s="12"/>
      <c r="S5" s="293"/>
      <c r="T5" s="12"/>
      <c r="U5" s="11" t="s">
        <v>42</v>
      </c>
      <c r="V5" s="19">
        <v>44651</v>
      </c>
      <c r="W5" s="19">
        <v>44656</v>
      </c>
      <c r="X5" s="160"/>
      <c r="Y5" s="19">
        <v>44684</v>
      </c>
      <c r="Z5" s="19">
        <v>44698</v>
      </c>
      <c r="AA5" s="19">
        <v>44712</v>
      </c>
      <c r="AB5" s="19">
        <v>44720</v>
      </c>
    </row>
    <row r="6" spans="1:28" ht="24" customHeight="1" thickBot="1">
      <c r="A6" s="282"/>
      <c r="B6" s="285"/>
      <c r="C6" s="286"/>
      <c r="D6" s="289"/>
      <c r="E6" s="290"/>
      <c r="F6" s="292"/>
      <c r="G6" s="155" t="s">
        <v>40</v>
      </c>
      <c r="H6" s="294"/>
      <c r="I6" s="296"/>
      <c r="J6" s="297"/>
      <c r="K6" s="161" t="s">
        <v>44</v>
      </c>
      <c r="L6" s="281"/>
      <c r="M6" s="281"/>
      <c r="N6" s="24"/>
      <c r="O6" s="24"/>
      <c r="P6" s="24"/>
      <c r="Q6" s="24"/>
      <c r="R6" s="24"/>
      <c r="S6" s="294"/>
      <c r="T6" s="24"/>
      <c r="U6" s="161" t="s">
        <v>44</v>
      </c>
      <c r="V6" s="161"/>
      <c r="W6" s="161"/>
      <c r="X6" s="159"/>
      <c r="Y6" s="162"/>
      <c r="Z6" s="26"/>
      <c r="AA6" s="24"/>
      <c r="AB6" s="28"/>
    </row>
    <row r="7" spans="1:28" ht="27.75" customHeight="1">
      <c r="A7" s="321">
        <v>2</v>
      </c>
      <c r="B7" s="287" t="s">
        <v>205</v>
      </c>
      <c r="C7" s="288"/>
      <c r="D7" s="287" t="s">
        <v>222</v>
      </c>
      <c r="E7" s="288"/>
      <c r="F7" s="291">
        <v>1</v>
      </c>
      <c r="G7" s="326" t="s">
        <v>40</v>
      </c>
      <c r="H7" s="299">
        <v>30000000</v>
      </c>
      <c r="I7" s="15" t="s">
        <v>193</v>
      </c>
      <c r="J7" s="16" t="s">
        <v>46</v>
      </c>
      <c r="K7" s="17" t="str">
        <f>K5</f>
        <v>Plan</v>
      </c>
      <c r="L7" s="18" t="s">
        <v>47</v>
      </c>
      <c r="M7" s="15" t="s">
        <v>47</v>
      </c>
      <c r="N7" s="19">
        <v>44563</v>
      </c>
      <c r="O7" s="19">
        <v>44570</v>
      </c>
      <c r="P7" s="19">
        <v>44577</v>
      </c>
      <c r="Q7" s="19">
        <v>44584</v>
      </c>
      <c r="R7" s="19">
        <v>44591</v>
      </c>
      <c r="S7" s="19">
        <v>44598</v>
      </c>
      <c r="T7" s="19">
        <v>44605</v>
      </c>
      <c r="U7" s="11" t="s">
        <v>42</v>
      </c>
      <c r="V7" s="19">
        <v>44640</v>
      </c>
      <c r="W7" s="19">
        <v>44617</v>
      </c>
      <c r="X7" s="16"/>
      <c r="Y7" s="19">
        <v>44623</v>
      </c>
      <c r="Z7" s="19">
        <v>44630</v>
      </c>
      <c r="AA7" s="19">
        <v>44637</v>
      </c>
      <c r="AB7" s="19">
        <v>44644</v>
      </c>
    </row>
    <row r="8" spans="1:28" ht="25.5" customHeight="1" thickBot="1">
      <c r="A8" s="322"/>
      <c r="B8" s="323"/>
      <c r="C8" s="324"/>
      <c r="D8" s="323"/>
      <c r="E8" s="324"/>
      <c r="F8" s="325"/>
      <c r="G8" s="325"/>
      <c r="H8" s="327"/>
      <c r="I8" s="15"/>
      <c r="J8" s="16"/>
      <c r="K8" s="17" t="str">
        <f>K6</f>
        <v>Actual</v>
      </c>
      <c r="L8" s="18"/>
      <c r="M8" s="15"/>
      <c r="N8" s="19"/>
      <c r="O8" s="19"/>
      <c r="P8" s="19"/>
      <c r="Q8" s="19"/>
      <c r="R8" s="19"/>
      <c r="S8" s="19"/>
      <c r="T8" s="19"/>
      <c r="U8" s="14" t="s">
        <v>44</v>
      </c>
      <c r="V8" s="14"/>
      <c r="W8" s="14"/>
      <c r="X8" s="16"/>
      <c r="Y8" s="20"/>
      <c r="Z8" s="21"/>
      <c r="AA8" s="22"/>
      <c r="AB8" s="20"/>
    </row>
    <row r="9" spans="1:28" ht="24" customHeight="1">
      <c r="A9" s="282">
        <v>3</v>
      </c>
      <c r="B9" s="283" t="s">
        <v>282</v>
      </c>
      <c r="C9" s="284"/>
      <c r="D9" s="325" t="s">
        <v>303</v>
      </c>
      <c r="E9" s="325"/>
      <c r="F9" s="291">
        <v>1</v>
      </c>
      <c r="G9" s="291" t="s">
        <v>40</v>
      </c>
      <c r="H9" s="293">
        <v>7166500</v>
      </c>
      <c r="I9" s="301" t="s">
        <v>45</v>
      </c>
      <c r="J9" s="280" t="s">
        <v>46</v>
      </c>
      <c r="K9" s="11" t="s">
        <v>42</v>
      </c>
      <c r="L9" s="280" t="s">
        <v>47</v>
      </c>
      <c r="M9" s="280" t="s">
        <v>47</v>
      </c>
      <c r="N9" s="19">
        <v>44594</v>
      </c>
      <c r="O9" s="19">
        <v>44601</v>
      </c>
      <c r="P9" s="19">
        <v>44608</v>
      </c>
      <c r="Q9" s="19">
        <v>44615</v>
      </c>
      <c r="R9" s="19">
        <v>44622</v>
      </c>
      <c r="S9" s="19">
        <v>44630</v>
      </c>
      <c r="T9" s="19">
        <v>44637</v>
      </c>
      <c r="U9" s="11" t="s">
        <v>42</v>
      </c>
      <c r="V9" s="19">
        <v>44651</v>
      </c>
      <c r="W9" s="19">
        <v>44656</v>
      </c>
      <c r="X9" s="13"/>
      <c r="Y9" s="19">
        <v>44684</v>
      </c>
      <c r="Z9" s="19">
        <v>44698</v>
      </c>
      <c r="AA9" s="19">
        <v>44712</v>
      </c>
      <c r="AB9" s="19">
        <v>44720</v>
      </c>
    </row>
    <row r="10" spans="1:28" ht="35.25" customHeight="1" thickBot="1">
      <c r="A10" s="282"/>
      <c r="B10" s="285"/>
      <c r="C10" s="286"/>
      <c r="D10" s="328"/>
      <c r="E10" s="328"/>
      <c r="F10" s="292"/>
      <c r="G10" s="292"/>
      <c r="H10" s="294"/>
      <c r="I10" s="295"/>
      <c r="J10" s="297"/>
      <c r="K10" s="23" t="s">
        <v>44</v>
      </c>
      <c r="L10" s="281"/>
      <c r="M10" s="281"/>
      <c r="N10" s="24"/>
      <c r="O10" s="24"/>
      <c r="P10" s="24"/>
      <c r="Q10" s="24"/>
      <c r="R10" s="24"/>
      <c r="S10" s="24"/>
      <c r="T10" s="24"/>
      <c r="U10" s="23" t="s">
        <v>44</v>
      </c>
      <c r="V10" s="23"/>
      <c r="W10" s="23"/>
      <c r="X10" s="27"/>
      <c r="Y10" s="25"/>
      <c r="Z10" s="26"/>
      <c r="AA10" s="24"/>
      <c r="AB10" s="28"/>
    </row>
    <row r="11" spans="1:28" ht="33.75" customHeight="1">
      <c r="A11" s="282">
        <v>4</v>
      </c>
      <c r="B11" s="283" t="s">
        <v>221</v>
      </c>
      <c r="C11" s="284"/>
      <c r="D11" s="287" t="s">
        <v>223</v>
      </c>
      <c r="E11" s="288"/>
      <c r="F11" s="291">
        <v>1</v>
      </c>
      <c r="H11" s="293">
        <v>2200000</v>
      </c>
      <c r="I11" s="295" t="s">
        <v>45</v>
      </c>
      <c r="J11" s="280" t="s">
        <v>46</v>
      </c>
      <c r="K11" s="11" t="s">
        <v>42</v>
      </c>
      <c r="L11" s="280" t="s">
        <v>47</v>
      </c>
      <c r="M11" s="280" t="s">
        <v>47</v>
      </c>
      <c r="N11" s="12" t="s">
        <v>239</v>
      </c>
      <c r="O11" s="12" t="s">
        <v>239</v>
      </c>
      <c r="P11" s="12" t="s">
        <v>239</v>
      </c>
      <c r="Q11" s="12" t="s">
        <v>239</v>
      </c>
      <c r="R11" s="12" t="s">
        <v>239</v>
      </c>
      <c r="S11" s="12" t="s">
        <v>239</v>
      </c>
      <c r="T11" s="12" t="s">
        <v>239</v>
      </c>
      <c r="U11" s="11" t="s">
        <v>42</v>
      </c>
      <c r="V11" s="19">
        <v>44651</v>
      </c>
      <c r="W11" s="19">
        <v>44656</v>
      </c>
      <c r="X11" s="160"/>
      <c r="Y11" s="19">
        <v>44684</v>
      </c>
      <c r="Z11" s="19">
        <v>44698</v>
      </c>
      <c r="AA11" s="19">
        <v>44712</v>
      </c>
      <c r="AB11" s="19">
        <v>44720</v>
      </c>
    </row>
    <row r="12" spans="1:28" ht="33.75" customHeight="1" thickBot="1">
      <c r="A12" s="282"/>
      <c r="B12" s="285"/>
      <c r="C12" s="286"/>
      <c r="D12" s="289"/>
      <c r="E12" s="290"/>
      <c r="F12" s="292"/>
      <c r="G12" s="155" t="s">
        <v>40</v>
      </c>
      <c r="H12" s="294"/>
      <c r="I12" s="296"/>
      <c r="J12" s="297"/>
      <c r="K12" s="152" t="s">
        <v>44</v>
      </c>
      <c r="L12" s="281"/>
      <c r="M12" s="281"/>
      <c r="N12" s="24"/>
      <c r="O12" s="24"/>
      <c r="P12" s="24"/>
      <c r="Q12" s="24"/>
      <c r="R12" s="24"/>
      <c r="S12" s="24"/>
      <c r="T12" s="24"/>
      <c r="U12" s="152" t="s">
        <v>44</v>
      </c>
      <c r="V12" s="152"/>
      <c r="W12" s="152"/>
      <c r="X12" s="154"/>
      <c r="Y12" s="153"/>
      <c r="Z12" s="26"/>
      <c r="AA12" s="24"/>
      <c r="AB12" s="28"/>
    </row>
    <row r="13" spans="1:28" ht="30.75" customHeight="1">
      <c r="A13" s="282">
        <v>5</v>
      </c>
      <c r="B13" s="283" t="s">
        <v>226</v>
      </c>
      <c r="C13" s="284"/>
      <c r="D13" s="287" t="s">
        <v>224</v>
      </c>
      <c r="E13" s="288"/>
      <c r="F13" s="291">
        <v>1</v>
      </c>
      <c r="H13" s="293">
        <v>360000</v>
      </c>
      <c r="I13" s="295" t="s">
        <v>45</v>
      </c>
      <c r="J13" s="280" t="s">
        <v>46</v>
      </c>
      <c r="K13" s="11" t="s">
        <v>42</v>
      </c>
      <c r="L13" s="280" t="s">
        <v>47</v>
      </c>
      <c r="M13" s="280" t="s">
        <v>47</v>
      </c>
      <c r="N13" s="12" t="s">
        <v>239</v>
      </c>
      <c r="O13" s="12" t="s">
        <v>239</v>
      </c>
      <c r="P13" s="12" t="s">
        <v>239</v>
      </c>
      <c r="Q13" s="12" t="s">
        <v>239</v>
      </c>
      <c r="R13" s="12" t="s">
        <v>239</v>
      </c>
      <c r="S13" s="12" t="s">
        <v>239</v>
      </c>
      <c r="T13" s="12" t="s">
        <v>239</v>
      </c>
      <c r="U13" s="11" t="s">
        <v>42</v>
      </c>
      <c r="V13" s="12">
        <v>44706</v>
      </c>
      <c r="W13" s="12">
        <v>44707</v>
      </c>
      <c r="X13" s="177"/>
      <c r="Y13" s="19">
        <v>44727</v>
      </c>
      <c r="Z13" s="19">
        <v>44740</v>
      </c>
      <c r="AA13" s="19">
        <v>44755</v>
      </c>
      <c r="AB13" s="19">
        <v>44769</v>
      </c>
    </row>
    <row r="14" spans="1:28" ht="27" customHeight="1" thickBot="1">
      <c r="A14" s="282"/>
      <c r="B14" s="285"/>
      <c r="C14" s="286"/>
      <c r="D14" s="289"/>
      <c r="E14" s="290"/>
      <c r="F14" s="292"/>
      <c r="G14" s="155" t="s">
        <v>40</v>
      </c>
      <c r="H14" s="294"/>
      <c r="I14" s="296"/>
      <c r="J14" s="297"/>
      <c r="K14" s="152" t="s">
        <v>44</v>
      </c>
      <c r="L14" s="281"/>
      <c r="M14" s="281"/>
      <c r="N14" s="24"/>
      <c r="O14" s="24"/>
      <c r="P14" s="24"/>
      <c r="Q14" s="24"/>
      <c r="R14" s="24"/>
      <c r="S14" s="24"/>
      <c r="T14" s="24"/>
      <c r="U14" s="152" t="s">
        <v>44</v>
      </c>
      <c r="V14" s="152"/>
      <c r="W14" s="152"/>
      <c r="X14" s="154"/>
      <c r="Y14" s="153"/>
      <c r="Z14" s="26"/>
      <c r="AA14" s="24"/>
      <c r="AB14" s="28"/>
    </row>
    <row r="15" spans="1:28" ht="29.25" customHeight="1">
      <c r="A15" s="282">
        <v>6</v>
      </c>
      <c r="B15" s="283" t="s">
        <v>227</v>
      </c>
      <c r="C15" s="284"/>
      <c r="D15" s="287" t="s">
        <v>276</v>
      </c>
      <c r="E15" s="288"/>
      <c r="F15" s="291">
        <v>1</v>
      </c>
      <c r="H15" s="299">
        <v>180000</v>
      </c>
      <c r="I15" s="295" t="s">
        <v>45</v>
      </c>
      <c r="J15" s="280" t="s">
        <v>46</v>
      </c>
      <c r="K15" s="11" t="s">
        <v>42</v>
      </c>
      <c r="L15" s="298" t="s">
        <v>47</v>
      </c>
      <c r="M15" s="298" t="s">
        <v>47</v>
      </c>
      <c r="N15" s="12" t="s">
        <v>239</v>
      </c>
      <c r="O15" s="12" t="s">
        <v>239</v>
      </c>
      <c r="P15" s="12" t="s">
        <v>239</v>
      </c>
      <c r="Q15" s="12" t="s">
        <v>239</v>
      </c>
      <c r="R15" s="12" t="s">
        <v>239</v>
      </c>
      <c r="S15" s="12" t="s">
        <v>239</v>
      </c>
      <c r="T15" s="12" t="s">
        <v>239</v>
      </c>
      <c r="U15" s="11" t="s">
        <v>42</v>
      </c>
      <c r="V15" s="19">
        <v>44657</v>
      </c>
      <c r="W15" s="19">
        <v>44659</v>
      </c>
      <c r="X15" s="16"/>
      <c r="Y15" s="19">
        <v>44673</v>
      </c>
      <c r="Z15" s="19">
        <v>44694</v>
      </c>
      <c r="AA15" s="19">
        <v>44708</v>
      </c>
      <c r="AB15" s="19">
        <v>44715</v>
      </c>
    </row>
    <row r="16" spans="1:28" ht="24.75" customHeight="1" thickBot="1">
      <c r="A16" s="282"/>
      <c r="B16" s="285"/>
      <c r="C16" s="286"/>
      <c r="D16" s="289"/>
      <c r="E16" s="290"/>
      <c r="F16" s="292"/>
      <c r="G16" s="155" t="s">
        <v>40</v>
      </c>
      <c r="H16" s="300"/>
      <c r="I16" s="296"/>
      <c r="J16" s="297"/>
      <c r="K16" s="158" t="s">
        <v>44</v>
      </c>
      <c r="L16" s="281"/>
      <c r="M16" s="281"/>
      <c r="N16" s="24"/>
      <c r="O16" s="24"/>
      <c r="P16" s="24"/>
      <c r="Q16" s="24"/>
      <c r="R16" s="24"/>
      <c r="S16" s="24"/>
      <c r="T16" s="24"/>
      <c r="U16" s="158" t="s">
        <v>44</v>
      </c>
      <c r="V16" s="158"/>
      <c r="W16" s="158"/>
      <c r="X16" s="157"/>
      <c r="Y16" s="156"/>
      <c r="Z16" s="26"/>
      <c r="AA16" s="24"/>
      <c r="AB16" s="28"/>
    </row>
    <row r="17" spans="1:29" ht="24.75" customHeight="1">
      <c r="A17" s="282">
        <v>7</v>
      </c>
      <c r="B17" s="283" t="s">
        <v>228</v>
      </c>
      <c r="C17" s="284"/>
      <c r="D17" s="287" t="s">
        <v>277</v>
      </c>
      <c r="E17" s="288"/>
      <c r="F17" s="291">
        <v>1</v>
      </c>
      <c r="H17" s="293">
        <v>5000000</v>
      </c>
      <c r="I17" s="295" t="s">
        <v>45</v>
      </c>
      <c r="J17" s="280" t="s">
        <v>46</v>
      </c>
      <c r="K17" s="11" t="s">
        <v>42</v>
      </c>
      <c r="L17" s="280" t="s">
        <v>47</v>
      </c>
      <c r="M17" s="280" t="s">
        <v>47</v>
      </c>
      <c r="N17" s="12" t="s">
        <v>239</v>
      </c>
      <c r="O17" s="12" t="s">
        <v>239</v>
      </c>
      <c r="P17" s="12" t="s">
        <v>239</v>
      </c>
      <c r="Q17" s="12" t="s">
        <v>239</v>
      </c>
      <c r="R17" s="12" t="s">
        <v>239</v>
      </c>
      <c r="S17" s="12" t="s">
        <v>239</v>
      </c>
      <c r="T17" s="12" t="s">
        <v>239</v>
      </c>
      <c r="U17" s="11" t="s">
        <v>42</v>
      </c>
      <c r="V17" s="19">
        <v>44635</v>
      </c>
      <c r="W17" s="19">
        <v>44637</v>
      </c>
      <c r="X17" s="160"/>
      <c r="Y17" s="19">
        <v>44665</v>
      </c>
      <c r="Z17" s="19">
        <v>44679</v>
      </c>
      <c r="AA17" s="19">
        <v>44721</v>
      </c>
      <c r="AB17" s="19">
        <v>44735</v>
      </c>
    </row>
    <row r="18" spans="1:29" ht="19.5" thickBot="1">
      <c r="A18" s="282"/>
      <c r="B18" s="285"/>
      <c r="C18" s="286"/>
      <c r="D18" s="289"/>
      <c r="E18" s="290"/>
      <c r="F18" s="292"/>
      <c r="G18" s="155" t="s">
        <v>40</v>
      </c>
      <c r="H18" s="294"/>
      <c r="I18" s="296"/>
      <c r="J18" s="297"/>
      <c r="K18" s="152" t="s">
        <v>44</v>
      </c>
      <c r="L18" s="281"/>
      <c r="M18" s="281"/>
      <c r="N18" s="24"/>
      <c r="O18" s="24"/>
      <c r="P18" s="24"/>
      <c r="Q18" s="24"/>
      <c r="R18" s="24"/>
      <c r="S18" s="24"/>
      <c r="T18" s="24"/>
      <c r="U18" s="152" t="s">
        <v>44</v>
      </c>
      <c r="V18" s="152"/>
      <c r="W18" s="152"/>
      <c r="X18" s="154"/>
      <c r="Y18" s="153"/>
      <c r="Z18" s="26"/>
      <c r="AA18" s="24"/>
      <c r="AB18" s="28"/>
    </row>
    <row r="19" spans="1:29" ht="24" customHeight="1">
      <c r="A19" s="282">
        <v>8</v>
      </c>
      <c r="B19" s="283" t="s">
        <v>229</v>
      </c>
      <c r="C19" s="284"/>
      <c r="D19" s="287" t="s">
        <v>283</v>
      </c>
      <c r="E19" s="288"/>
      <c r="F19" s="291">
        <v>1</v>
      </c>
      <c r="H19" s="293">
        <v>2500000</v>
      </c>
      <c r="I19" s="295" t="s">
        <v>45</v>
      </c>
      <c r="J19" s="280" t="s">
        <v>46</v>
      </c>
      <c r="K19" s="11" t="s">
        <v>42</v>
      </c>
      <c r="L19" s="280" t="s">
        <v>47</v>
      </c>
      <c r="M19" s="280" t="s">
        <v>47</v>
      </c>
      <c r="N19" s="12" t="s">
        <v>239</v>
      </c>
      <c r="O19" s="12" t="s">
        <v>239</v>
      </c>
      <c r="P19" s="12" t="s">
        <v>239</v>
      </c>
      <c r="Q19" s="12" t="s">
        <v>239</v>
      </c>
      <c r="R19" s="12" t="s">
        <v>239</v>
      </c>
      <c r="S19" s="12" t="s">
        <v>239</v>
      </c>
      <c r="T19" s="12" t="s">
        <v>239</v>
      </c>
      <c r="U19" s="11" t="s">
        <v>42</v>
      </c>
      <c r="V19" s="19">
        <v>44657</v>
      </c>
      <c r="W19" s="19">
        <v>44659</v>
      </c>
      <c r="X19" s="16"/>
      <c r="Y19" s="19">
        <v>44673</v>
      </c>
      <c r="Z19" s="19">
        <v>44694</v>
      </c>
      <c r="AA19" s="19">
        <v>44708</v>
      </c>
      <c r="AB19" s="19">
        <v>44715</v>
      </c>
    </row>
    <row r="20" spans="1:29" ht="27" customHeight="1" thickBot="1">
      <c r="A20" s="282"/>
      <c r="B20" s="285"/>
      <c r="C20" s="286"/>
      <c r="D20" s="289"/>
      <c r="E20" s="290"/>
      <c r="F20" s="292"/>
      <c r="G20" s="155" t="s">
        <v>40</v>
      </c>
      <c r="H20" s="294"/>
      <c r="I20" s="296"/>
      <c r="J20" s="297"/>
      <c r="K20" s="152" t="s">
        <v>44</v>
      </c>
      <c r="L20" s="281"/>
      <c r="M20" s="281"/>
      <c r="N20" s="24"/>
      <c r="O20" s="24"/>
      <c r="P20" s="24"/>
      <c r="Q20" s="24"/>
      <c r="R20" s="24"/>
      <c r="S20" s="24"/>
      <c r="T20" s="24"/>
      <c r="U20" s="152" t="s">
        <v>44</v>
      </c>
      <c r="V20" s="152"/>
      <c r="W20" s="152"/>
      <c r="X20" s="154"/>
      <c r="Y20" s="153"/>
      <c r="Z20" s="26"/>
      <c r="AA20" s="24"/>
      <c r="AB20" s="28"/>
    </row>
    <row r="21" spans="1:29" ht="24.75" customHeight="1">
      <c r="A21" s="282">
        <v>9</v>
      </c>
      <c r="B21" s="283" t="s">
        <v>230</v>
      </c>
      <c r="C21" s="284"/>
      <c r="D21" s="287" t="s">
        <v>284</v>
      </c>
      <c r="E21" s="288"/>
      <c r="F21" s="291">
        <v>1</v>
      </c>
      <c r="H21" s="293">
        <v>7000000</v>
      </c>
      <c r="I21" s="295" t="s">
        <v>45</v>
      </c>
      <c r="J21" s="280" t="s">
        <v>46</v>
      </c>
      <c r="K21" s="11" t="s">
        <v>42</v>
      </c>
      <c r="L21" s="280" t="s">
        <v>47</v>
      </c>
      <c r="M21" s="280" t="s">
        <v>47</v>
      </c>
      <c r="N21" s="12" t="s">
        <v>239</v>
      </c>
      <c r="O21" s="29" t="s">
        <v>239</v>
      </c>
      <c r="P21" s="29" t="s">
        <v>239</v>
      </c>
      <c r="Q21" s="29" t="s">
        <v>239</v>
      </c>
      <c r="R21" s="12" t="s">
        <v>239</v>
      </c>
      <c r="S21" s="12" t="s">
        <v>239</v>
      </c>
      <c r="T21" s="12" t="s">
        <v>239</v>
      </c>
      <c r="U21" s="11" t="s">
        <v>42</v>
      </c>
      <c r="V21" s="19">
        <v>44635</v>
      </c>
      <c r="W21" s="19">
        <v>44637</v>
      </c>
      <c r="X21" s="151"/>
      <c r="Y21" s="19">
        <v>44665</v>
      </c>
      <c r="Z21" s="19">
        <v>44679</v>
      </c>
      <c r="AA21" s="19">
        <v>44721</v>
      </c>
      <c r="AB21" s="19">
        <v>44735</v>
      </c>
    </row>
    <row r="22" spans="1:29" ht="27" customHeight="1" thickBot="1">
      <c r="A22" s="282"/>
      <c r="B22" s="285"/>
      <c r="C22" s="286"/>
      <c r="D22" s="289"/>
      <c r="E22" s="290"/>
      <c r="F22" s="292"/>
      <c r="G22" s="155" t="s">
        <v>40</v>
      </c>
      <c r="H22" s="294"/>
      <c r="I22" s="296"/>
      <c r="J22" s="297"/>
      <c r="K22" s="152" t="s">
        <v>44</v>
      </c>
      <c r="L22" s="281"/>
      <c r="M22" s="281"/>
      <c r="N22" s="24"/>
      <c r="O22" s="24"/>
      <c r="P22" s="24"/>
      <c r="Q22" s="24"/>
      <c r="R22" s="24"/>
      <c r="S22" s="24"/>
      <c r="T22" s="24"/>
      <c r="U22" s="152" t="s">
        <v>44</v>
      </c>
      <c r="V22" s="152"/>
      <c r="W22" s="152"/>
      <c r="X22" s="154"/>
      <c r="Y22" s="153"/>
      <c r="Z22" s="26"/>
      <c r="AA22" s="24"/>
      <c r="AB22" s="28"/>
    </row>
    <row r="23" spans="1:29" ht="23.25" customHeight="1">
      <c r="A23" s="282">
        <v>10</v>
      </c>
      <c r="B23" s="283" t="s">
        <v>231</v>
      </c>
      <c r="C23" s="284"/>
      <c r="D23" s="287" t="s">
        <v>225</v>
      </c>
      <c r="E23" s="288"/>
      <c r="F23" s="291">
        <v>1</v>
      </c>
      <c r="H23" s="293">
        <v>5500000</v>
      </c>
      <c r="I23" s="295" t="s">
        <v>45</v>
      </c>
      <c r="J23" s="280" t="s">
        <v>46</v>
      </c>
      <c r="K23" s="11" t="s">
        <v>42</v>
      </c>
      <c r="L23" s="280" t="s">
        <v>47</v>
      </c>
      <c r="M23" s="280" t="s">
        <v>47</v>
      </c>
      <c r="N23" s="12" t="s">
        <v>239</v>
      </c>
      <c r="O23" s="29" t="s">
        <v>239</v>
      </c>
      <c r="P23" s="29" t="s">
        <v>239</v>
      </c>
      <c r="Q23" s="29" t="s">
        <v>239</v>
      </c>
      <c r="R23" s="12" t="s">
        <v>239</v>
      </c>
      <c r="S23" s="12" t="s">
        <v>239</v>
      </c>
      <c r="T23" s="12" t="s">
        <v>239</v>
      </c>
      <c r="U23" s="11" t="s">
        <v>42</v>
      </c>
      <c r="V23" s="12">
        <v>44706</v>
      </c>
      <c r="W23" s="12">
        <v>44707</v>
      </c>
      <c r="X23" s="177"/>
      <c r="Y23" s="19">
        <v>44727</v>
      </c>
      <c r="Z23" s="19">
        <v>44740</v>
      </c>
      <c r="AA23" s="19">
        <v>44755</v>
      </c>
      <c r="AB23" s="19">
        <v>44769</v>
      </c>
    </row>
    <row r="24" spans="1:29" ht="24" customHeight="1" thickBot="1">
      <c r="A24" s="282"/>
      <c r="B24" s="285"/>
      <c r="C24" s="286"/>
      <c r="D24" s="289"/>
      <c r="E24" s="290"/>
      <c r="F24" s="292"/>
      <c r="G24" s="155" t="s">
        <v>40</v>
      </c>
      <c r="H24" s="294"/>
      <c r="I24" s="296"/>
      <c r="J24" s="297"/>
      <c r="K24" s="152" t="s">
        <v>44</v>
      </c>
      <c r="L24" s="281"/>
      <c r="M24" s="281"/>
      <c r="N24" s="24"/>
      <c r="O24" s="24"/>
      <c r="P24" s="24"/>
      <c r="Q24" s="24"/>
      <c r="R24" s="24"/>
      <c r="S24" s="24"/>
      <c r="T24" s="24"/>
      <c r="U24" s="152" t="s">
        <v>44</v>
      </c>
      <c r="V24" s="152"/>
      <c r="W24" s="152"/>
      <c r="X24" s="154"/>
      <c r="Y24" s="153"/>
      <c r="Z24" s="26"/>
      <c r="AA24" s="24"/>
      <c r="AB24" s="28"/>
    </row>
    <row r="25" spans="1:29" ht="25.5" customHeight="1">
      <c r="A25" s="282">
        <v>11</v>
      </c>
      <c r="B25" s="283" t="s">
        <v>240</v>
      </c>
      <c r="C25" s="284"/>
      <c r="D25" s="287" t="s">
        <v>235</v>
      </c>
      <c r="E25" s="288"/>
      <c r="F25" s="291">
        <v>1</v>
      </c>
      <c r="H25" s="293">
        <v>4050000</v>
      </c>
      <c r="I25" s="295" t="s">
        <v>45</v>
      </c>
      <c r="J25" s="280" t="s">
        <v>46</v>
      </c>
      <c r="K25" s="11" t="s">
        <v>42</v>
      </c>
      <c r="L25" s="280" t="s">
        <v>47</v>
      </c>
      <c r="M25" s="280" t="s">
        <v>47</v>
      </c>
      <c r="N25" s="12" t="s">
        <v>239</v>
      </c>
      <c r="O25" s="29" t="s">
        <v>239</v>
      </c>
      <c r="P25" s="29" t="s">
        <v>239</v>
      </c>
      <c r="Q25" s="29" t="s">
        <v>239</v>
      </c>
      <c r="R25" s="12" t="s">
        <v>239</v>
      </c>
      <c r="S25" s="12" t="s">
        <v>239</v>
      </c>
      <c r="T25" s="12" t="s">
        <v>239</v>
      </c>
      <c r="U25" s="11" t="s">
        <v>42</v>
      </c>
      <c r="V25" s="19">
        <v>44651</v>
      </c>
      <c r="W25" s="19">
        <v>44656</v>
      </c>
      <c r="X25" s="160"/>
      <c r="Y25" s="19">
        <v>44684</v>
      </c>
      <c r="Z25" s="19">
        <v>44698</v>
      </c>
      <c r="AA25" s="19">
        <v>44712</v>
      </c>
      <c r="AB25" s="19">
        <v>44720</v>
      </c>
    </row>
    <row r="26" spans="1:29" ht="24" customHeight="1" thickBot="1">
      <c r="A26" s="282"/>
      <c r="B26" s="285"/>
      <c r="C26" s="286"/>
      <c r="D26" s="289"/>
      <c r="E26" s="290"/>
      <c r="F26" s="292"/>
      <c r="G26" s="155" t="s">
        <v>40</v>
      </c>
      <c r="H26" s="294"/>
      <c r="I26" s="296"/>
      <c r="J26" s="297"/>
      <c r="K26" s="152" t="s">
        <v>44</v>
      </c>
      <c r="L26" s="281"/>
      <c r="M26" s="281"/>
      <c r="N26" s="24"/>
      <c r="O26" s="24"/>
      <c r="P26" s="24"/>
      <c r="Q26" s="24"/>
      <c r="R26" s="24"/>
      <c r="S26" s="196"/>
      <c r="T26" s="24"/>
      <c r="U26" s="152" t="s">
        <v>44</v>
      </c>
      <c r="V26" s="152"/>
      <c r="W26" s="152"/>
      <c r="X26" s="154"/>
      <c r="Y26" s="153"/>
      <c r="Z26" s="26"/>
      <c r="AA26" s="24"/>
      <c r="AB26" s="28"/>
    </row>
    <row r="27" spans="1:29" ht="24.75" customHeight="1">
      <c r="A27" s="282">
        <v>12</v>
      </c>
      <c r="B27" s="283" t="s">
        <v>257</v>
      </c>
      <c r="C27" s="284"/>
      <c r="D27" s="287" t="s">
        <v>236</v>
      </c>
      <c r="E27" s="288"/>
      <c r="F27" s="291">
        <v>1</v>
      </c>
      <c r="H27" s="293">
        <v>22000000</v>
      </c>
      <c r="I27" s="295" t="s">
        <v>193</v>
      </c>
      <c r="J27" s="280" t="s">
        <v>46</v>
      </c>
      <c r="K27" s="11" t="s">
        <v>42</v>
      </c>
      <c r="L27" s="280" t="s">
        <v>47</v>
      </c>
      <c r="M27" s="280" t="s">
        <v>47</v>
      </c>
      <c r="N27" s="12" t="s">
        <v>239</v>
      </c>
      <c r="O27" s="12" t="s">
        <v>239</v>
      </c>
      <c r="P27" s="12" t="s">
        <v>239</v>
      </c>
      <c r="Q27" s="12" t="s">
        <v>239</v>
      </c>
      <c r="R27" s="12" t="s">
        <v>239</v>
      </c>
      <c r="S27" s="12" t="s">
        <v>239</v>
      </c>
      <c r="T27" s="12" t="s">
        <v>239</v>
      </c>
      <c r="U27" s="11" t="s">
        <v>42</v>
      </c>
      <c r="V27" s="12">
        <v>44706</v>
      </c>
      <c r="W27" s="12">
        <v>44707</v>
      </c>
      <c r="X27" s="177"/>
      <c r="Y27" s="19">
        <v>44727</v>
      </c>
      <c r="Z27" s="19">
        <v>44740</v>
      </c>
      <c r="AA27" s="19">
        <v>44755</v>
      </c>
      <c r="AB27" s="19">
        <v>44769</v>
      </c>
      <c r="AC27" s="121"/>
    </row>
    <row r="28" spans="1:29" ht="41.25" customHeight="1" thickBot="1">
      <c r="A28" s="282"/>
      <c r="B28" s="285"/>
      <c r="C28" s="286"/>
      <c r="D28" s="289"/>
      <c r="E28" s="290"/>
      <c r="F28" s="292"/>
      <c r="G28" s="155" t="s">
        <v>40</v>
      </c>
      <c r="H28" s="294"/>
      <c r="I28" s="296"/>
      <c r="J28" s="297"/>
      <c r="K28" s="176" t="s">
        <v>44</v>
      </c>
      <c r="L28" s="281"/>
      <c r="M28" s="281"/>
      <c r="N28" s="24"/>
      <c r="O28" s="24"/>
      <c r="P28" s="24"/>
      <c r="Q28" s="24"/>
      <c r="R28" s="24"/>
      <c r="S28" s="24"/>
      <c r="T28" s="24"/>
      <c r="U28" s="176" t="s">
        <v>44</v>
      </c>
      <c r="V28" s="176"/>
      <c r="W28" s="176"/>
      <c r="X28" s="175"/>
      <c r="Y28" s="174"/>
      <c r="Z28" s="26"/>
      <c r="AA28" s="24"/>
      <c r="AB28" s="28"/>
    </row>
    <row r="29" spans="1:29" ht="23.25" customHeight="1">
      <c r="A29" s="282">
        <v>13</v>
      </c>
      <c r="B29" s="283" t="s">
        <v>259</v>
      </c>
      <c r="C29" s="284"/>
      <c r="D29" s="287" t="s">
        <v>304</v>
      </c>
      <c r="E29" s="288"/>
      <c r="F29" s="291"/>
      <c r="H29" s="293">
        <v>2000000</v>
      </c>
      <c r="I29" s="295" t="s">
        <v>45</v>
      </c>
      <c r="J29" s="280" t="s">
        <v>46</v>
      </c>
      <c r="K29" s="11" t="s">
        <v>42</v>
      </c>
      <c r="L29" s="280" t="s">
        <v>47</v>
      </c>
      <c r="M29" s="280" t="s">
        <v>47</v>
      </c>
      <c r="N29" s="12" t="s">
        <v>239</v>
      </c>
      <c r="O29" s="29" t="s">
        <v>239</v>
      </c>
      <c r="P29" s="29" t="s">
        <v>239</v>
      </c>
      <c r="Q29" s="29" t="s">
        <v>239</v>
      </c>
      <c r="R29" s="12" t="s">
        <v>239</v>
      </c>
      <c r="S29" s="293" t="s">
        <v>239</v>
      </c>
      <c r="T29" s="12" t="s">
        <v>239</v>
      </c>
      <c r="U29" s="11" t="s">
        <v>42</v>
      </c>
      <c r="V29" s="19">
        <v>44651</v>
      </c>
      <c r="W29" s="19">
        <v>44656</v>
      </c>
      <c r="X29" s="160"/>
      <c r="Y29" s="19">
        <v>44684</v>
      </c>
      <c r="Z29" s="19">
        <v>44698</v>
      </c>
      <c r="AA29" s="19">
        <v>44712</v>
      </c>
      <c r="AB29" s="19">
        <v>44720</v>
      </c>
      <c r="AC29" s="121"/>
    </row>
    <row r="30" spans="1:29" ht="23.25" customHeight="1" thickBot="1">
      <c r="A30" s="282"/>
      <c r="B30" s="285"/>
      <c r="C30" s="286"/>
      <c r="D30" s="289"/>
      <c r="E30" s="290"/>
      <c r="F30" s="292"/>
      <c r="G30" s="155" t="s">
        <v>40</v>
      </c>
      <c r="H30" s="294"/>
      <c r="I30" s="296"/>
      <c r="J30" s="297"/>
      <c r="K30" s="176" t="s">
        <v>44</v>
      </c>
      <c r="L30" s="281"/>
      <c r="M30" s="281"/>
      <c r="N30" s="24"/>
      <c r="O30" s="24"/>
      <c r="P30" s="24"/>
      <c r="Q30" s="24"/>
      <c r="R30" s="24"/>
      <c r="S30" s="294"/>
      <c r="T30" s="24"/>
      <c r="U30" s="176" t="s">
        <v>44</v>
      </c>
      <c r="V30" s="176"/>
      <c r="W30" s="176"/>
      <c r="X30" s="175"/>
      <c r="Y30" s="174"/>
      <c r="Z30" s="26"/>
      <c r="AA30" s="24"/>
      <c r="AB30" s="28"/>
    </row>
    <row r="31" spans="1:29" ht="23.25" customHeight="1">
      <c r="A31" s="282">
        <v>14</v>
      </c>
      <c r="B31" s="283" t="s">
        <v>260</v>
      </c>
      <c r="C31" s="284"/>
      <c r="D31" s="287" t="s">
        <v>278</v>
      </c>
      <c r="E31" s="288"/>
      <c r="F31" s="291"/>
      <c r="H31" s="293">
        <v>15000000</v>
      </c>
      <c r="I31" s="295" t="s">
        <v>193</v>
      </c>
      <c r="J31" s="280" t="s">
        <v>46</v>
      </c>
      <c r="K31" s="11" t="s">
        <v>42</v>
      </c>
      <c r="L31" s="280" t="s">
        <v>47</v>
      </c>
      <c r="M31" s="280" t="s">
        <v>47</v>
      </c>
      <c r="N31" s="12" t="s">
        <v>239</v>
      </c>
      <c r="O31" s="29" t="s">
        <v>239</v>
      </c>
      <c r="P31" s="29" t="s">
        <v>239</v>
      </c>
      <c r="Q31" s="29" t="s">
        <v>239</v>
      </c>
      <c r="R31" s="12" t="s">
        <v>239</v>
      </c>
      <c r="S31" s="293" t="s">
        <v>239</v>
      </c>
      <c r="T31" s="12" t="s">
        <v>239</v>
      </c>
      <c r="U31" s="11" t="s">
        <v>42</v>
      </c>
      <c r="V31" s="19">
        <v>44651</v>
      </c>
      <c r="W31" s="19">
        <v>44656</v>
      </c>
      <c r="X31" s="160"/>
      <c r="Y31" s="19">
        <v>44684</v>
      </c>
      <c r="Z31" s="19">
        <v>44698</v>
      </c>
      <c r="AA31" s="19">
        <v>44712</v>
      </c>
      <c r="AB31" s="19">
        <v>44720</v>
      </c>
      <c r="AC31" s="121"/>
    </row>
    <row r="32" spans="1:29" ht="19.5" thickBot="1">
      <c r="A32" s="282"/>
      <c r="B32" s="285"/>
      <c r="C32" s="286"/>
      <c r="D32" s="289"/>
      <c r="E32" s="290"/>
      <c r="F32" s="292"/>
      <c r="G32" s="155" t="s">
        <v>40</v>
      </c>
      <c r="H32" s="294"/>
      <c r="I32" s="296"/>
      <c r="J32" s="297"/>
      <c r="K32" s="176" t="s">
        <v>44</v>
      </c>
      <c r="L32" s="281"/>
      <c r="M32" s="281"/>
      <c r="N32" s="24"/>
      <c r="O32" s="24"/>
      <c r="P32" s="24"/>
      <c r="Q32" s="24"/>
      <c r="R32" s="24"/>
      <c r="S32" s="294"/>
      <c r="T32" s="24"/>
      <c r="U32" s="176" t="s">
        <v>44</v>
      </c>
      <c r="V32" s="176"/>
      <c r="W32" s="176"/>
      <c r="X32" s="175"/>
      <c r="Y32" s="174"/>
      <c r="Z32" s="26"/>
      <c r="AA32" s="24"/>
      <c r="AB32" s="28"/>
    </row>
    <row r="33" spans="1:28" ht="18.75" customHeight="1">
      <c r="A33" s="282">
        <v>15</v>
      </c>
      <c r="B33" s="401" t="s">
        <v>291</v>
      </c>
      <c r="C33" s="284"/>
      <c r="D33" s="287" t="s">
        <v>278</v>
      </c>
      <c r="E33" s="288"/>
      <c r="F33" s="291"/>
      <c r="H33" s="293">
        <v>550000</v>
      </c>
      <c r="I33" s="295" t="s">
        <v>193</v>
      </c>
      <c r="J33" s="280" t="s">
        <v>46</v>
      </c>
      <c r="K33" s="11" t="s">
        <v>42</v>
      </c>
      <c r="L33" s="280" t="s">
        <v>47</v>
      </c>
      <c r="M33" s="280" t="s">
        <v>47</v>
      </c>
      <c r="N33" s="12" t="s">
        <v>239</v>
      </c>
      <c r="O33" s="29" t="s">
        <v>239</v>
      </c>
      <c r="P33" s="29" t="s">
        <v>239</v>
      </c>
      <c r="Q33" s="29" t="s">
        <v>239</v>
      </c>
      <c r="R33" s="12" t="s">
        <v>239</v>
      </c>
      <c r="S33" s="293" t="s">
        <v>239</v>
      </c>
      <c r="T33" s="12" t="s">
        <v>239</v>
      </c>
      <c r="U33" s="11" t="s">
        <v>42</v>
      </c>
      <c r="V33" s="19">
        <v>44651</v>
      </c>
      <c r="W33" s="19">
        <v>44656</v>
      </c>
      <c r="X33" s="160"/>
      <c r="Y33" s="19">
        <v>44684</v>
      </c>
      <c r="Z33" s="19">
        <v>44698</v>
      </c>
      <c r="AA33" s="19">
        <v>44712</v>
      </c>
      <c r="AB33" s="19">
        <v>44720</v>
      </c>
    </row>
    <row r="34" spans="1:28" ht="45.75" customHeight="1" thickBot="1">
      <c r="A34" s="282"/>
      <c r="B34" s="402"/>
      <c r="C34" s="286"/>
      <c r="D34" s="289"/>
      <c r="E34" s="290"/>
      <c r="F34" s="292"/>
      <c r="G34" s="155" t="s">
        <v>40</v>
      </c>
      <c r="H34" s="294"/>
      <c r="I34" s="296"/>
      <c r="J34" s="297"/>
      <c r="K34" s="176" t="s">
        <v>44</v>
      </c>
      <c r="L34" s="281"/>
      <c r="M34" s="281"/>
      <c r="N34" s="24"/>
      <c r="O34" s="24"/>
      <c r="P34" s="24"/>
      <c r="Q34" s="24"/>
      <c r="R34" s="24"/>
      <c r="S34" s="294"/>
      <c r="T34" s="24"/>
      <c r="U34" s="176" t="s">
        <v>44</v>
      </c>
      <c r="V34" s="176"/>
      <c r="W34" s="176"/>
      <c r="X34" s="198"/>
      <c r="Y34" s="199"/>
      <c r="Z34" s="26"/>
      <c r="AA34" s="24"/>
      <c r="AB34" s="28"/>
    </row>
    <row r="35" spans="1:28" ht="18.75">
      <c r="A35" s="282">
        <v>16</v>
      </c>
      <c r="B35" s="283" t="s">
        <v>260</v>
      </c>
      <c r="C35" s="284"/>
      <c r="D35" s="287" t="s">
        <v>285</v>
      </c>
      <c r="E35" s="288"/>
      <c r="F35" s="291"/>
      <c r="H35" s="293">
        <v>15000000</v>
      </c>
      <c r="I35" s="295" t="s">
        <v>193</v>
      </c>
      <c r="J35" s="280" t="s">
        <v>46</v>
      </c>
      <c r="K35" s="11" t="s">
        <v>42</v>
      </c>
      <c r="L35" s="280" t="s">
        <v>47</v>
      </c>
      <c r="M35" s="280" t="s">
        <v>47</v>
      </c>
      <c r="N35" s="12" t="s">
        <v>239</v>
      </c>
      <c r="O35" s="29" t="s">
        <v>239</v>
      </c>
      <c r="P35" s="29" t="s">
        <v>239</v>
      </c>
      <c r="Q35" s="29" t="s">
        <v>239</v>
      </c>
      <c r="R35" s="12" t="s">
        <v>239</v>
      </c>
      <c r="S35" s="293" t="s">
        <v>239</v>
      </c>
      <c r="T35" s="12" t="s">
        <v>239</v>
      </c>
      <c r="U35" s="11" t="s">
        <v>42</v>
      </c>
      <c r="V35" s="19">
        <v>44651</v>
      </c>
      <c r="W35" s="19">
        <v>44656</v>
      </c>
      <c r="X35" s="160"/>
      <c r="Y35" s="19">
        <v>44684</v>
      </c>
      <c r="Z35" s="19">
        <v>44698</v>
      </c>
      <c r="AA35" s="19">
        <v>44712</v>
      </c>
      <c r="AB35" s="19">
        <v>44720</v>
      </c>
    </row>
    <row r="36" spans="1:28" ht="19.5" thickBot="1">
      <c r="A36" s="282"/>
      <c r="B36" s="285"/>
      <c r="C36" s="286"/>
      <c r="D36" s="289"/>
      <c r="E36" s="290"/>
      <c r="F36" s="292"/>
      <c r="G36" s="155" t="s">
        <v>40</v>
      </c>
      <c r="H36" s="294"/>
      <c r="I36" s="296"/>
      <c r="J36" s="297"/>
      <c r="K36" s="176" t="s">
        <v>44</v>
      </c>
      <c r="L36" s="281"/>
      <c r="M36" s="281"/>
      <c r="N36" s="24"/>
      <c r="O36" s="24"/>
      <c r="P36" s="24"/>
      <c r="Q36" s="24"/>
      <c r="R36" s="24"/>
      <c r="S36" s="294"/>
      <c r="T36" s="24"/>
      <c r="U36" s="176" t="s">
        <v>44</v>
      </c>
      <c r="V36" s="176"/>
      <c r="W36" s="176"/>
      <c r="X36" s="198"/>
      <c r="Y36" s="199"/>
      <c r="Z36" s="26"/>
      <c r="AA36" s="24"/>
      <c r="AB36" s="28"/>
    </row>
  </sheetData>
  <mergeCells count="157">
    <mergeCell ref="S33:S34"/>
    <mergeCell ref="A35:A36"/>
    <mergeCell ref="B35:C36"/>
    <mergeCell ref="D35:E36"/>
    <mergeCell ref="F35:F36"/>
    <mergeCell ref="H35:H36"/>
    <mergeCell ref="I35:I36"/>
    <mergeCell ref="J35:J36"/>
    <mergeCell ref="L35:L36"/>
    <mergeCell ref="M35:M36"/>
    <mergeCell ref="S35:S36"/>
    <mergeCell ref="H33:H34"/>
    <mergeCell ref="I33:I34"/>
    <mergeCell ref="L33:L34"/>
    <mergeCell ref="A33:A34"/>
    <mergeCell ref="B33:C34"/>
    <mergeCell ref="D33:E34"/>
    <mergeCell ref="F33:F34"/>
    <mergeCell ref="J33:J34"/>
    <mergeCell ref="M33:M34"/>
    <mergeCell ref="A9:A10"/>
    <mergeCell ref="B9:C10"/>
    <mergeCell ref="D9:E10"/>
    <mergeCell ref="S31:S32"/>
    <mergeCell ref="A31:A32"/>
    <mergeCell ref="B31:C32"/>
    <mergeCell ref="D31:E32"/>
    <mergeCell ref="F31:F32"/>
    <mergeCell ref="H31:H32"/>
    <mergeCell ref="I31:I32"/>
    <mergeCell ref="J31:J32"/>
    <mergeCell ref="L31:L32"/>
    <mergeCell ref="M31:M32"/>
    <mergeCell ref="S29:S30"/>
    <mergeCell ref="A27:A28"/>
    <mergeCell ref="B27:C28"/>
    <mergeCell ref="D27:E28"/>
    <mergeCell ref="F27:F28"/>
    <mergeCell ref="H27:H28"/>
    <mergeCell ref="I27:I28"/>
    <mergeCell ref="J27:J28"/>
    <mergeCell ref="L27:L28"/>
    <mergeCell ref="M27:M28"/>
    <mergeCell ref="A29:A30"/>
    <mergeCell ref="B29:C30"/>
    <mergeCell ref="D29:E30"/>
    <mergeCell ref="F29:F30"/>
    <mergeCell ref="H29:H30"/>
    <mergeCell ref="I29:I30"/>
    <mergeCell ref="J29:J30"/>
    <mergeCell ref="L29:L30"/>
    <mergeCell ref="M29:M30"/>
    <mergeCell ref="A7:A8"/>
    <mergeCell ref="B7:C8"/>
    <mergeCell ref="D7:E8"/>
    <mergeCell ref="F7:F8"/>
    <mergeCell ref="G7:G8"/>
    <mergeCell ref="H7:H8"/>
    <mergeCell ref="A5:A6"/>
    <mergeCell ref="B5:C6"/>
    <mergeCell ref="D5:E6"/>
    <mergeCell ref="F5:F6"/>
    <mergeCell ref="H5:H6"/>
    <mergeCell ref="F9:F10"/>
    <mergeCell ref="G9:G10"/>
    <mergeCell ref="H9:H10"/>
    <mergeCell ref="I9:I10"/>
    <mergeCell ref="J9:J10"/>
    <mergeCell ref="B1:L1"/>
    <mergeCell ref="B2:AB2"/>
    <mergeCell ref="B3:C4"/>
    <mergeCell ref="D3:K3"/>
    <mergeCell ref="L3:L4"/>
    <mergeCell ref="M3:M4"/>
    <mergeCell ref="N3:P3"/>
    <mergeCell ref="Q3:R3"/>
    <mergeCell ref="T3:AB3"/>
    <mergeCell ref="D4:E4"/>
    <mergeCell ref="S5:S6"/>
    <mergeCell ref="I5:I6"/>
    <mergeCell ref="J5:J6"/>
    <mergeCell ref="L5:L6"/>
    <mergeCell ref="M5:M6"/>
    <mergeCell ref="L9:L10"/>
    <mergeCell ref="M9:M10"/>
    <mergeCell ref="M11:M12"/>
    <mergeCell ref="A13:A14"/>
    <mergeCell ref="B13:C14"/>
    <mergeCell ref="D13:E14"/>
    <mergeCell ref="F13:F14"/>
    <mergeCell ref="H13:H14"/>
    <mergeCell ref="I13:I14"/>
    <mergeCell ref="J13:J14"/>
    <mergeCell ref="L13:L14"/>
    <mergeCell ref="M13:M14"/>
    <mergeCell ref="F11:F12"/>
    <mergeCell ref="H11:H12"/>
    <mergeCell ref="I11:I12"/>
    <mergeCell ref="J11:J12"/>
    <mergeCell ref="L11:L12"/>
    <mergeCell ref="A11:A12"/>
    <mergeCell ref="B11:C12"/>
    <mergeCell ref="D11:E12"/>
    <mergeCell ref="I15:I16"/>
    <mergeCell ref="J15:J16"/>
    <mergeCell ref="L15:L16"/>
    <mergeCell ref="M15:M16"/>
    <mergeCell ref="A15:A16"/>
    <mergeCell ref="B15:C16"/>
    <mergeCell ref="D15:E16"/>
    <mergeCell ref="F15:F16"/>
    <mergeCell ref="H15:H16"/>
    <mergeCell ref="I17:I18"/>
    <mergeCell ref="J17:J18"/>
    <mergeCell ref="L17:L18"/>
    <mergeCell ref="M17:M18"/>
    <mergeCell ref="A19:A20"/>
    <mergeCell ref="B19:C20"/>
    <mergeCell ref="D19:E20"/>
    <mergeCell ref="F19:F20"/>
    <mergeCell ref="H19:H20"/>
    <mergeCell ref="I19:I20"/>
    <mergeCell ref="J19:J20"/>
    <mergeCell ref="L19:L20"/>
    <mergeCell ref="M19:M20"/>
    <mergeCell ref="A17:A18"/>
    <mergeCell ref="B17:C18"/>
    <mergeCell ref="D17:E18"/>
    <mergeCell ref="F17:F18"/>
    <mergeCell ref="H17:H18"/>
    <mergeCell ref="I25:I26"/>
    <mergeCell ref="J25:J26"/>
    <mergeCell ref="L25:L26"/>
    <mergeCell ref="M25:M26"/>
    <mergeCell ref="A25:A26"/>
    <mergeCell ref="B25:C26"/>
    <mergeCell ref="D25:E26"/>
    <mergeCell ref="F25:F26"/>
    <mergeCell ref="H25:H26"/>
    <mergeCell ref="L21:L22"/>
    <mergeCell ref="M21:M22"/>
    <mergeCell ref="A23:A24"/>
    <mergeCell ref="B23:C24"/>
    <mergeCell ref="D23:E24"/>
    <mergeCell ref="F23:F24"/>
    <mergeCell ref="H23:H24"/>
    <mergeCell ref="I23:I24"/>
    <mergeCell ref="J23:J24"/>
    <mergeCell ref="L23:L24"/>
    <mergeCell ref="M23:M24"/>
    <mergeCell ref="A21:A22"/>
    <mergeCell ref="B21:C22"/>
    <mergeCell ref="D21:E22"/>
    <mergeCell ref="F21:F22"/>
    <mergeCell ref="H21:H22"/>
    <mergeCell ref="I21:I22"/>
    <mergeCell ref="J21:J22"/>
  </mergeCells>
  <pageMargins left="0.7" right="0.7" top="0.75" bottom="0.75" header="0.3" footer="0.3"/>
  <pageSetup scale="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topLeftCell="A5" workbookViewId="0">
      <selection activeCell="B16" sqref="B16:B17"/>
    </sheetView>
  </sheetViews>
  <sheetFormatPr defaultRowHeight="15"/>
  <cols>
    <col min="1" max="1" width="5.140625" customWidth="1"/>
    <col min="2" max="2" width="22.42578125" customWidth="1"/>
    <col min="3" max="3" width="17.42578125" customWidth="1"/>
    <col min="4" max="4" width="23.7109375" customWidth="1"/>
    <col min="5" max="5" width="15.7109375" customWidth="1"/>
    <col min="6" max="6" width="15.140625" customWidth="1"/>
    <col min="8" max="8" width="12.7109375" customWidth="1"/>
    <col min="9" max="9" width="17.140625" customWidth="1"/>
    <col min="10" max="10" width="20.85546875" customWidth="1"/>
    <col min="11" max="11" width="17.7109375" customWidth="1"/>
    <col min="12" max="12" width="15.85546875" customWidth="1"/>
  </cols>
  <sheetData>
    <row r="1" spans="1:12" ht="25.5" customHeight="1">
      <c r="A1" s="334" t="s">
        <v>76</v>
      </c>
      <c r="B1" s="334"/>
      <c r="C1" s="334"/>
      <c r="D1" s="334"/>
      <c r="E1" s="334"/>
      <c r="F1" s="334"/>
      <c r="G1" s="334"/>
      <c r="H1" s="334"/>
      <c r="I1" s="30"/>
      <c r="J1" s="30"/>
      <c r="K1" s="31"/>
      <c r="L1" s="31"/>
    </row>
    <row r="2" spans="1:12" ht="27" customHeight="1">
      <c r="A2" s="335" t="s">
        <v>192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1"/>
    </row>
    <row r="3" spans="1:12" ht="21">
      <c r="A3" s="336" t="s">
        <v>274</v>
      </c>
      <c r="B3" s="336"/>
      <c r="C3" s="336"/>
      <c r="D3" s="336"/>
      <c r="E3" s="32"/>
      <c r="F3" s="33"/>
      <c r="G3" s="33"/>
      <c r="H3" s="31"/>
      <c r="I3" s="31"/>
      <c r="J3" s="31"/>
      <c r="K3" s="31"/>
      <c r="L3" s="31"/>
    </row>
    <row r="4" spans="1:12" ht="15.75">
      <c r="A4" s="34"/>
      <c r="B4" s="35"/>
      <c r="C4" s="35"/>
      <c r="D4" s="35"/>
      <c r="E4" s="36"/>
      <c r="F4" s="35"/>
      <c r="G4" s="35"/>
      <c r="H4" s="35"/>
      <c r="I4" s="35"/>
      <c r="J4" s="35"/>
      <c r="K4" s="35"/>
      <c r="L4" s="37"/>
    </row>
    <row r="5" spans="1:12" ht="46.5" customHeight="1">
      <c r="A5" s="38" t="s">
        <v>77</v>
      </c>
      <c r="B5" s="39" t="s">
        <v>78</v>
      </c>
      <c r="C5" s="39" t="s">
        <v>79</v>
      </c>
      <c r="D5" s="39" t="s">
        <v>80</v>
      </c>
      <c r="E5" s="40" t="s">
        <v>81</v>
      </c>
      <c r="F5" s="39" t="s">
        <v>82</v>
      </c>
      <c r="G5" s="39" t="s">
        <v>83</v>
      </c>
      <c r="H5" s="39" t="s">
        <v>84</v>
      </c>
      <c r="I5" s="39" t="s">
        <v>85</v>
      </c>
      <c r="J5" s="39" t="s">
        <v>86</v>
      </c>
      <c r="K5" s="39" t="s">
        <v>87</v>
      </c>
      <c r="L5" s="39" t="s">
        <v>88</v>
      </c>
    </row>
    <row r="6" spans="1:12" ht="23.25" customHeight="1">
      <c r="A6" s="337">
        <v>1</v>
      </c>
      <c r="B6" s="331" t="s">
        <v>212</v>
      </c>
      <c r="C6" s="332" t="s">
        <v>213</v>
      </c>
      <c r="D6" s="332" t="s">
        <v>89</v>
      </c>
      <c r="E6" s="333">
        <v>8</v>
      </c>
      <c r="F6" s="329">
        <v>4</v>
      </c>
      <c r="G6" s="164" t="s">
        <v>42</v>
      </c>
      <c r="H6" s="165"/>
      <c r="I6" s="165">
        <v>1688500</v>
      </c>
      <c r="J6" s="165"/>
      <c r="K6" s="165"/>
      <c r="L6" s="166"/>
    </row>
    <row r="7" spans="1:12" ht="21.75" customHeight="1">
      <c r="A7" s="337"/>
      <c r="B7" s="331"/>
      <c r="C7" s="332"/>
      <c r="D7" s="332"/>
      <c r="E7" s="333"/>
      <c r="F7" s="329"/>
      <c r="G7" s="164" t="s">
        <v>44</v>
      </c>
      <c r="H7" s="167"/>
      <c r="I7" s="167"/>
      <c r="J7" s="167"/>
      <c r="K7" s="167"/>
      <c r="L7" s="167"/>
    </row>
    <row r="8" spans="1:12" ht="21.75" customHeight="1">
      <c r="A8" s="330">
        <v>2</v>
      </c>
      <c r="B8" s="331" t="s">
        <v>288</v>
      </c>
      <c r="C8" s="332" t="s">
        <v>214</v>
      </c>
      <c r="D8" s="332" t="s">
        <v>89</v>
      </c>
      <c r="E8" s="333">
        <v>6</v>
      </c>
      <c r="F8" s="329">
        <v>4</v>
      </c>
      <c r="G8" s="164" t="s">
        <v>42</v>
      </c>
      <c r="H8" s="165"/>
      <c r="I8" s="165">
        <v>1155000</v>
      </c>
      <c r="J8" s="165"/>
      <c r="K8" s="168"/>
      <c r="L8" s="168"/>
    </row>
    <row r="9" spans="1:12" ht="27" customHeight="1">
      <c r="A9" s="330"/>
      <c r="B9" s="331"/>
      <c r="C9" s="332"/>
      <c r="D9" s="332"/>
      <c r="E9" s="333"/>
      <c r="F9" s="329"/>
      <c r="G9" s="164" t="s">
        <v>44</v>
      </c>
      <c r="H9" s="167"/>
      <c r="I9" s="168"/>
      <c r="J9" s="168"/>
      <c r="K9" s="168"/>
      <c r="L9" s="168"/>
    </row>
    <row r="10" spans="1:12" ht="27.75" customHeight="1">
      <c r="A10" s="330">
        <v>3</v>
      </c>
      <c r="B10" s="331" t="s">
        <v>215</v>
      </c>
      <c r="C10" s="332" t="s">
        <v>216</v>
      </c>
      <c r="D10" s="332" t="s">
        <v>89</v>
      </c>
      <c r="E10" s="333">
        <v>18</v>
      </c>
      <c r="F10" s="329">
        <v>3</v>
      </c>
      <c r="G10" s="164" t="s">
        <v>42</v>
      </c>
      <c r="H10" s="165"/>
      <c r="I10" s="165">
        <v>18700000</v>
      </c>
      <c r="J10" s="165"/>
      <c r="K10" s="168"/>
      <c r="L10" s="168"/>
    </row>
    <row r="11" spans="1:12" ht="22.5" customHeight="1">
      <c r="A11" s="330"/>
      <c r="B11" s="331"/>
      <c r="C11" s="332"/>
      <c r="D11" s="332"/>
      <c r="E11" s="333"/>
      <c r="F11" s="329"/>
      <c r="G11" s="164" t="s">
        <v>44</v>
      </c>
      <c r="H11" s="168"/>
      <c r="I11" s="168"/>
      <c r="J11" s="168"/>
      <c r="K11" s="168"/>
      <c r="L11" s="168"/>
    </row>
    <row r="12" spans="1:12" ht="24" customHeight="1">
      <c r="A12" s="330">
        <v>4</v>
      </c>
      <c r="B12" s="331" t="s">
        <v>218</v>
      </c>
      <c r="C12" s="332" t="s">
        <v>217</v>
      </c>
      <c r="D12" s="332" t="s">
        <v>89</v>
      </c>
      <c r="E12" s="333">
        <v>4</v>
      </c>
      <c r="F12" s="329">
        <v>4</v>
      </c>
      <c r="G12" s="164" t="s">
        <v>42</v>
      </c>
      <c r="H12" s="165"/>
      <c r="I12" s="165">
        <v>418000</v>
      </c>
      <c r="J12" s="165"/>
      <c r="K12" s="168"/>
      <c r="L12" s="168"/>
    </row>
    <row r="13" spans="1:12" ht="25.5" customHeight="1">
      <c r="A13" s="330"/>
      <c r="B13" s="331"/>
      <c r="C13" s="332"/>
      <c r="D13" s="332"/>
      <c r="E13" s="333"/>
      <c r="F13" s="329"/>
      <c r="G13" s="164" t="s">
        <v>44</v>
      </c>
      <c r="H13" s="168"/>
      <c r="I13" s="168"/>
      <c r="J13" s="168"/>
      <c r="K13" s="168"/>
      <c r="L13" s="168"/>
    </row>
    <row r="14" spans="1:12" ht="25.5" customHeight="1">
      <c r="A14" s="330">
        <v>5</v>
      </c>
      <c r="B14" s="331" t="s">
        <v>241</v>
      </c>
      <c r="C14" s="332" t="s">
        <v>242</v>
      </c>
      <c r="D14" s="332" t="s">
        <v>89</v>
      </c>
      <c r="E14" s="333">
        <v>1</v>
      </c>
      <c r="F14" s="329">
        <v>1</v>
      </c>
      <c r="G14" s="164" t="s">
        <v>42</v>
      </c>
      <c r="H14" s="165"/>
      <c r="I14" s="165">
        <v>2200000</v>
      </c>
      <c r="J14" s="165"/>
      <c r="K14" s="168"/>
      <c r="L14" s="168"/>
    </row>
    <row r="15" spans="1:12" ht="26.25" customHeight="1">
      <c r="A15" s="330"/>
      <c r="B15" s="331"/>
      <c r="C15" s="332"/>
      <c r="D15" s="332"/>
      <c r="E15" s="333"/>
      <c r="F15" s="329"/>
      <c r="G15" s="164" t="s">
        <v>44</v>
      </c>
      <c r="H15" s="168"/>
      <c r="I15" s="168"/>
      <c r="J15" s="168"/>
      <c r="K15" s="168"/>
      <c r="L15" s="168"/>
    </row>
    <row r="16" spans="1:12" ht="27" customHeight="1">
      <c r="A16" s="330">
        <v>6</v>
      </c>
      <c r="B16" s="331" t="s">
        <v>252</v>
      </c>
      <c r="C16" s="332" t="s">
        <v>253</v>
      </c>
      <c r="D16" s="332" t="s">
        <v>89</v>
      </c>
      <c r="E16" s="333">
        <v>1</v>
      </c>
      <c r="F16" s="329">
        <v>3</v>
      </c>
      <c r="G16" s="164" t="s">
        <v>42</v>
      </c>
      <c r="H16" s="165"/>
      <c r="I16" s="165">
        <v>10000000</v>
      </c>
      <c r="J16" s="165"/>
      <c r="K16" s="168"/>
      <c r="L16" s="168"/>
    </row>
    <row r="17" spans="1:12" ht="21" customHeight="1">
      <c r="A17" s="330"/>
      <c r="B17" s="331"/>
      <c r="C17" s="332"/>
      <c r="D17" s="332"/>
      <c r="E17" s="333"/>
      <c r="F17" s="329"/>
      <c r="G17" s="164" t="s">
        <v>44</v>
      </c>
      <c r="H17" s="168"/>
      <c r="I17" s="168"/>
      <c r="J17" s="168"/>
      <c r="K17" s="168"/>
      <c r="L17" s="168"/>
    </row>
    <row r="19" spans="1:12" ht="15.75" customHeight="1"/>
  </sheetData>
  <mergeCells count="39">
    <mergeCell ref="F14:F15"/>
    <mergeCell ref="A14:A15"/>
    <mergeCell ref="B14:B15"/>
    <mergeCell ref="C14:C15"/>
    <mergeCell ref="D14:D15"/>
    <mergeCell ref="E14:E15"/>
    <mergeCell ref="F12:F13"/>
    <mergeCell ref="A10:A11"/>
    <mergeCell ref="B10:B11"/>
    <mergeCell ref="C10:C11"/>
    <mergeCell ref="D10:D11"/>
    <mergeCell ref="E10:E11"/>
    <mergeCell ref="F10:F11"/>
    <mergeCell ref="A12:A13"/>
    <mergeCell ref="B12:B13"/>
    <mergeCell ref="C12:C13"/>
    <mergeCell ref="D12:D13"/>
    <mergeCell ref="E12:E13"/>
    <mergeCell ref="F8:F9"/>
    <mergeCell ref="A1:H1"/>
    <mergeCell ref="A2:K2"/>
    <mergeCell ref="A3:D3"/>
    <mergeCell ref="A6:A7"/>
    <mergeCell ref="B6:B7"/>
    <mergeCell ref="C6:C7"/>
    <mergeCell ref="D6:D7"/>
    <mergeCell ref="E6:E7"/>
    <mergeCell ref="F6:F7"/>
    <mergeCell ref="A8:A9"/>
    <mergeCell ref="B8:B9"/>
    <mergeCell ref="C8:C9"/>
    <mergeCell ref="D8:D9"/>
    <mergeCell ref="E8:E9"/>
    <mergeCell ref="F16:F17"/>
    <mergeCell ref="A16:A17"/>
    <mergeCell ref="B16:B17"/>
    <mergeCell ref="C16:C17"/>
    <mergeCell ref="D16:D17"/>
    <mergeCell ref="E16:E17"/>
  </mergeCells>
  <pageMargins left="0.7" right="0.7" top="0.75" bottom="0.75" header="0.3" footer="0.3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tabSelected="1" topLeftCell="D2" zoomScale="73" zoomScaleNormal="73" workbookViewId="0">
      <selection activeCell="I4" sqref="I4"/>
    </sheetView>
  </sheetViews>
  <sheetFormatPr defaultRowHeight="15"/>
  <cols>
    <col min="2" max="2" width="36" style="172" customWidth="1"/>
    <col min="3" max="3" width="36.7109375" customWidth="1"/>
    <col min="4" max="4" width="19.28515625" customWidth="1"/>
    <col min="5" max="5" width="7.5703125" customWidth="1"/>
    <col min="6" max="6" width="14.7109375" customWidth="1"/>
    <col min="7" max="7" width="17.85546875" customWidth="1"/>
    <col min="8" max="9" width="16.140625" customWidth="1"/>
    <col min="10" max="10" width="16.85546875" customWidth="1"/>
    <col min="11" max="11" width="16.140625" customWidth="1"/>
    <col min="12" max="12" width="14.140625" customWidth="1"/>
    <col min="13" max="13" width="13.85546875" customWidth="1"/>
    <col min="14" max="14" width="15.7109375" customWidth="1"/>
    <col min="15" max="15" width="17.85546875" customWidth="1"/>
    <col min="16" max="16" width="13.85546875" customWidth="1"/>
    <col min="17" max="17" width="16.42578125" customWidth="1"/>
  </cols>
  <sheetData>
    <row r="1" spans="1:17" ht="18.75">
      <c r="A1" s="76"/>
      <c r="B1" s="169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20.25">
      <c r="A2" s="76"/>
      <c r="B2" s="362" t="s">
        <v>90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77"/>
    </row>
    <row r="3" spans="1:17" ht="18.75" hidden="1">
      <c r="A3" s="76"/>
      <c r="B3" s="170"/>
      <c r="C3" s="78"/>
      <c r="D3" s="78"/>
      <c r="E3" s="78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ht="18.75">
      <c r="A4" s="76"/>
      <c r="B4" s="404" t="s">
        <v>192</v>
      </c>
      <c r="C4" s="404"/>
      <c r="D4" s="79"/>
      <c r="E4" s="79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17" ht="18.75">
      <c r="A5" s="76"/>
      <c r="B5" s="363" t="s">
        <v>91</v>
      </c>
      <c r="C5" s="363"/>
      <c r="D5" s="80"/>
      <c r="E5" s="80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ht="2.25" customHeight="1" thickBot="1">
      <c r="A6" s="76"/>
      <c r="B6" s="169"/>
      <c r="C6" s="81"/>
      <c r="D6" s="81"/>
      <c r="E6" s="81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pans="1:17" ht="19.5" hidden="1" customHeight="1" thickBot="1">
      <c r="A7" s="76"/>
      <c r="B7" s="169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1:17" ht="19.5" hidden="1" customHeight="1" thickBot="1">
      <c r="A8" s="76"/>
      <c r="B8" s="169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1:17" ht="57" thickBot="1">
      <c r="A9" s="82" t="s">
        <v>77</v>
      </c>
      <c r="B9" s="171" t="s">
        <v>92</v>
      </c>
      <c r="C9" s="83" t="s">
        <v>93</v>
      </c>
      <c r="D9" s="83" t="s">
        <v>94</v>
      </c>
      <c r="E9" s="83" t="s">
        <v>95</v>
      </c>
      <c r="F9" s="163" t="s">
        <v>96</v>
      </c>
      <c r="G9" s="84" t="s">
        <v>97</v>
      </c>
      <c r="H9" s="84" t="s">
        <v>98</v>
      </c>
      <c r="I9" s="84" t="s">
        <v>99</v>
      </c>
      <c r="J9" s="84" t="s">
        <v>100</v>
      </c>
      <c r="K9" s="84" t="s">
        <v>101</v>
      </c>
      <c r="L9" s="84" t="s">
        <v>102</v>
      </c>
      <c r="M9" s="84" t="s">
        <v>103</v>
      </c>
      <c r="N9" s="84" t="s">
        <v>104</v>
      </c>
      <c r="O9" s="84" t="s">
        <v>105</v>
      </c>
      <c r="P9" s="84" t="s">
        <v>106</v>
      </c>
      <c r="Q9" s="85" t="s">
        <v>107</v>
      </c>
    </row>
    <row r="10" spans="1:17" ht="18.75">
      <c r="A10" s="346">
        <v>1</v>
      </c>
      <c r="B10" s="364" t="s">
        <v>108</v>
      </c>
      <c r="C10" s="366" t="s">
        <v>206</v>
      </c>
      <c r="D10" s="368">
        <v>3500000</v>
      </c>
      <c r="E10" s="86" t="s">
        <v>42</v>
      </c>
      <c r="F10" s="87">
        <v>291667</v>
      </c>
      <c r="G10" s="87">
        <v>291667</v>
      </c>
      <c r="H10" s="87">
        <v>291667</v>
      </c>
      <c r="I10" s="87">
        <v>291667</v>
      </c>
      <c r="J10" s="87">
        <v>291667</v>
      </c>
      <c r="K10" s="87">
        <v>291667</v>
      </c>
      <c r="L10" s="87">
        <v>291667</v>
      </c>
      <c r="M10" s="87">
        <v>291667</v>
      </c>
      <c r="N10" s="87">
        <v>291667</v>
      </c>
      <c r="O10" s="87">
        <v>291667</v>
      </c>
      <c r="P10" s="87">
        <v>291667</v>
      </c>
      <c r="Q10" s="87">
        <v>291667</v>
      </c>
    </row>
    <row r="11" spans="1:17" ht="19.5" thickBot="1">
      <c r="A11" s="347"/>
      <c r="B11" s="365"/>
      <c r="C11" s="367"/>
      <c r="D11" s="368"/>
      <c r="E11" s="88" t="s">
        <v>44</v>
      </c>
      <c r="F11" s="89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1"/>
    </row>
    <row r="12" spans="1:17" ht="19.5" thickBot="1">
      <c r="A12" s="348">
        <v>2</v>
      </c>
      <c r="B12" s="350" t="s">
        <v>109</v>
      </c>
      <c r="C12" s="352" t="s">
        <v>207</v>
      </c>
      <c r="D12" s="354">
        <v>420000</v>
      </c>
      <c r="E12" s="92" t="s">
        <v>42</v>
      </c>
      <c r="F12" s="145"/>
      <c r="G12" s="93"/>
      <c r="H12" s="145">
        <v>105000</v>
      </c>
      <c r="I12" s="145"/>
      <c r="K12" s="145">
        <v>105000</v>
      </c>
      <c r="L12" s="93"/>
      <c r="M12" s="145"/>
      <c r="N12" s="145">
        <v>105000</v>
      </c>
      <c r="O12" s="93"/>
      <c r="P12" s="93"/>
      <c r="Q12" s="145">
        <v>105000</v>
      </c>
    </row>
    <row r="13" spans="1:17" ht="19.5" thickBot="1">
      <c r="A13" s="349"/>
      <c r="B13" s="351"/>
      <c r="C13" s="353"/>
      <c r="D13" s="355"/>
      <c r="E13" s="94" t="s">
        <v>44</v>
      </c>
      <c r="F13" s="14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6"/>
    </row>
    <row r="14" spans="1:17" ht="18.75" customHeight="1">
      <c r="A14" s="356">
        <v>3</v>
      </c>
      <c r="B14" s="358" t="s">
        <v>294</v>
      </c>
      <c r="C14" s="360" t="s">
        <v>208</v>
      </c>
      <c r="D14" s="361">
        <v>1776000</v>
      </c>
      <c r="E14" s="86" t="s">
        <v>42</v>
      </c>
      <c r="F14" s="97"/>
      <c r="G14" s="97"/>
      <c r="H14" s="97">
        <v>444000</v>
      </c>
      <c r="I14" s="97"/>
      <c r="J14" s="97"/>
      <c r="K14" s="97">
        <v>444000</v>
      </c>
      <c r="L14" s="97"/>
      <c r="M14" s="97"/>
      <c r="N14" s="97">
        <v>444000</v>
      </c>
      <c r="O14" s="97"/>
      <c r="P14" s="97"/>
      <c r="Q14" s="97">
        <v>444000</v>
      </c>
    </row>
    <row r="15" spans="1:17" ht="19.5" thickBot="1">
      <c r="A15" s="357"/>
      <c r="B15" s="359"/>
      <c r="C15" s="360"/>
      <c r="D15" s="361"/>
      <c r="E15" s="88" t="s">
        <v>44</v>
      </c>
      <c r="F15" s="98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</row>
    <row r="16" spans="1:17" ht="18.75" customHeight="1">
      <c r="A16" s="338">
        <v>4</v>
      </c>
      <c r="B16" s="369" t="s">
        <v>110</v>
      </c>
      <c r="C16" s="342" t="s">
        <v>295</v>
      </c>
      <c r="D16" s="344">
        <v>360000</v>
      </c>
      <c r="E16" s="99" t="s">
        <v>42</v>
      </c>
      <c r="F16" s="100">
        <v>30000</v>
      </c>
      <c r="G16" s="100">
        <v>30000</v>
      </c>
      <c r="H16" s="100">
        <v>30000</v>
      </c>
      <c r="I16" s="100">
        <v>30000</v>
      </c>
      <c r="J16" s="100">
        <v>30000</v>
      </c>
      <c r="K16" s="100">
        <v>30000</v>
      </c>
      <c r="L16" s="100">
        <v>30000</v>
      </c>
      <c r="M16" s="100">
        <v>30000</v>
      </c>
      <c r="N16" s="100">
        <v>30000</v>
      </c>
      <c r="O16" s="100">
        <v>30000</v>
      </c>
      <c r="P16" s="100">
        <v>30000</v>
      </c>
      <c r="Q16" s="100">
        <v>30000</v>
      </c>
    </row>
    <row r="17" spans="1:17" ht="34.5" customHeight="1">
      <c r="A17" s="339"/>
      <c r="B17" s="369"/>
      <c r="C17" s="343"/>
      <c r="D17" s="345"/>
      <c r="E17" s="99" t="s">
        <v>44</v>
      </c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1:17" ht="18.75" customHeight="1">
      <c r="A18" s="338">
        <v>5</v>
      </c>
      <c r="B18" s="340" t="s">
        <v>245</v>
      </c>
      <c r="C18" s="342" t="s">
        <v>296</v>
      </c>
      <c r="D18" s="344" t="s">
        <v>246</v>
      </c>
      <c r="E18" s="99" t="s">
        <v>42</v>
      </c>
      <c r="F18" s="102"/>
      <c r="G18" s="101"/>
      <c r="H18" s="102">
        <v>550000</v>
      </c>
      <c r="I18" s="102"/>
      <c r="J18" s="102"/>
      <c r="K18" s="102">
        <v>550000</v>
      </c>
      <c r="L18" s="101"/>
      <c r="M18" s="102"/>
      <c r="N18" s="173">
        <v>550000</v>
      </c>
      <c r="O18" s="102"/>
      <c r="P18" s="101"/>
      <c r="Q18" s="102">
        <v>550000</v>
      </c>
    </row>
    <row r="19" spans="1:17" ht="26.25" customHeight="1">
      <c r="A19" s="339"/>
      <c r="B19" s="341"/>
      <c r="C19" s="343"/>
      <c r="D19" s="345"/>
      <c r="E19" s="99" t="s">
        <v>44</v>
      </c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8.75" customHeight="1">
      <c r="A20" s="338">
        <v>6</v>
      </c>
      <c r="B20" s="340" t="s">
        <v>232</v>
      </c>
      <c r="C20" s="342" t="s">
        <v>297</v>
      </c>
      <c r="D20" s="344">
        <v>440000</v>
      </c>
      <c r="E20" s="99" t="s">
        <v>42</v>
      </c>
      <c r="F20" s="100"/>
      <c r="G20" s="100"/>
      <c r="H20" s="100">
        <v>440000</v>
      </c>
      <c r="J20" s="100"/>
      <c r="K20" s="100"/>
      <c r="M20" s="100"/>
      <c r="N20" s="100"/>
      <c r="O20" s="100"/>
      <c r="P20" s="100"/>
      <c r="Q20" s="100"/>
    </row>
    <row r="21" spans="1:17" ht="26.25" customHeight="1">
      <c r="A21" s="339"/>
      <c r="B21" s="341"/>
      <c r="C21" s="343"/>
      <c r="D21" s="345"/>
      <c r="E21" s="99" t="s">
        <v>44</v>
      </c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8.75" customHeight="1">
      <c r="A22" s="338">
        <v>7</v>
      </c>
      <c r="B22" s="340" t="s">
        <v>204</v>
      </c>
      <c r="C22" s="342" t="s">
        <v>209</v>
      </c>
      <c r="D22" s="344">
        <v>33100000</v>
      </c>
      <c r="E22" s="99" t="s">
        <v>42</v>
      </c>
      <c r="F22" s="100">
        <v>8275000</v>
      </c>
      <c r="G22" s="101"/>
      <c r="H22" s="101"/>
      <c r="I22" s="100">
        <v>8275000</v>
      </c>
      <c r="J22" s="101"/>
      <c r="K22" s="101"/>
      <c r="L22" s="100">
        <v>8275000</v>
      </c>
      <c r="M22" s="101"/>
      <c r="N22" s="101"/>
      <c r="O22" s="100">
        <v>8275000</v>
      </c>
      <c r="P22" s="101"/>
      <c r="Q22" s="101"/>
    </row>
    <row r="23" spans="1:17" ht="42.75" customHeight="1">
      <c r="A23" s="339"/>
      <c r="B23" s="370"/>
      <c r="C23" s="371"/>
      <c r="D23" s="345"/>
      <c r="E23" s="99" t="s">
        <v>44</v>
      </c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1:17" ht="18.75" customHeight="1">
      <c r="A24" s="338">
        <v>8</v>
      </c>
      <c r="B24" s="340" t="s">
        <v>286</v>
      </c>
      <c r="C24" s="342" t="s">
        <v>210</v>
      </c>
      <c r="D24" s="344">
        <v>30000000</v>
      </c>
      <c r="E24" s="99" t="s">
        <v>42</v>
      </c>
      <c r="F24" s="100" t="s">
        <v>43</v>
      </c>
      <c r="G24" s="101"/>
      <c r="H24" s="102">
        <v>7500000</v>
      </c>
      <c r="I24" s="102" t="s">
        <v>43</v>
      </c>
      <c r="J24" s="101"/>
      <c r="K24" s="102">
        <v>7500000</v>
      </c>
      <c r="L24" s="102" t="s">
        <v>43</v>
      </c>
      <c r="M24" s="102" t="s">
        <v>43</v>
      </c>
      <c r="N24" s="102">
        <v>7500000</v>
      </c>
      <c r="O24" s="102" t="s">
        <v>43</v>
      </c>
      <c r="P24" s="101"/>
      <c r="Q24" s="102">
        <v>7500000</v>
      </c>
    </row>
    <row r="25" spans="1:17" ht="79.5" customHeight="1">
      <c r="A25" s="339"/>
      <c r="B25" s="341"/>
      <c r="C25" s="343"/>
      <c r="D25" s="345"/>
      <c r="E25" s="99" t="s">
        <v>44</v>
      </c>
      <c r="F25" s="101"/>
      <c r="G25" s="101"/>
      <c r="H25" s="101"/>
      <c r="I25" s="101"/>
      <c r="J25" s="101"/>
      <c r="K25" s="403">
        <v>15000000</v>
      </c>
      <c r="L25" s="101"/>
      <c r="M25" s="101"/>
      <c r="N25" s="101"/>
      <c r="O25" s="403">
        <v>15000000</v>
      </c>
      <c r="P25" s="101"/>
      <c r="Q25" s="101"/>
    </row>
    <row r="26" spans="1:17" ht="29.25" customHeight="1">
      <c r="A26" s="338">
        <v>9</v>
      </c>
      <c r="B26" s="340" t="s">
        <v>244</v>
      </c>
      <c r="C26" s="342" t="s">
        <v>211</v>
      </c>
      <c r="D26" s="344">
        <v>1100000</v>
      </c>
      <c r="E26" s="99" t="s">
        <v>42</v>
      </c>
      <c r="F26" s="100" t="s">
        <v>43</v>
      </c>
      <c r="G26" s="101"/>
      <c r="H26" s="102">
        <v>691625</v>
      </c>
      <c r="I26" s="100" t="s">
        <v>43</v>
      </c>
      <c r="J26" s="101"/>
      <c r="K26" s="102">
        <v>691625</v>
      </c>
      <c r="L26" s="100" t="s">
        <v>43</v>
      </c>
      <c r="M26" s="101"/>
      <c r="N26" s="102">
        <v>691625</v>
      </c>
      <c r="O26" s="100"/>
      <c r="P26" s="101"/>
      <c r="Q26" s="102">
        <v>691625</v>
      </c>
    </row>
    <row r="27" spans="1:17" ht="59.25" customHeight="1">
      <c r="A27" s="339"/>
      <c r="B27" s="341"/>
      <c r="C27" s="343"/>
      <c r="D27" s="345"/>
      <c r="E27" s="99" t="s">
        <v>44</v>
      </c>
      <c r="F27" s="101"/>
      <c r="G27" s="101"/>
      <c r="H27" s="101"/>
      <c r="I27" s="101"/>
      <c r="J27" s="101"/>
      <c r="K27" s="102">
        <v>1100000</v>
      </c>
      <c r="L27" s="101"/>
      <c r="M27" s="101"/>
      <c r="N27" s="101"/>
      <c r="O27" s="101"/>
      <c r="P27" s="101"/>
      <c r="Q27" s="101"/>
    </row>
    <row r="28" spans="1:17" ht="27" customHeight="1">
      <c r="A28" s="338">
        <v>10</v>
      </c>
      <c r="B28" s="340" t="s">
        <v>287</v>
      </c>
      <c r="C28" s="342" t="s">
        <v>233</v>
      </c>
      <c r="D28" s="344">
        <v>180000000</v>
      </c>
      <c r="E28" s="99" t="s">
        <v>42</v>
      </c>
      <c r="F28" s="100">
        <v>15000000</v>
      </c>
      <c r="G28" s="100">
        <v>15000000</v>
      </c>
      <c r="H28" s="100">
        <v>15000000</v>
      </c>
      <c r="I28" s="100">
        <v>15000000</v>
      </c>
      <c r="J28" s="100">
        <v>15000000</v>
      </c>
      <c r="K28" s="100">
        <v>15000000</v>
      </c>
      <c r="L28" s="100">
        <v>15000000</v>
      </c>
      <c r="M28" s="100">
        <v>15000000</v>
      </c>
      <c r="N28" s="100">
        <v>15000000</v>
      </c>
      <c r="O28" s="100">
        <v>15000000</v>
      </c>
      <c r="P28" s="100">
        <v>15000000</v>
      </c>
      <c r="Q28" s="100">
        <v>15000000</v>
      </c>
    </row>
    <row r="29" spans="1:17" ht="57.75" customHeight="1">
      <c r="A29" s="339"/>
      <c r="B29" s="341"/>
      <c r="C29" s="343"/>
      <c r="D29" s="345"/>
      <c r="E29" s="99" t="s">
        <v>44</v>
      </c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1:17" ht="18.75">
      <c r="A30" s="338">
        <v>11</v>
      </c>
      <c r="B30" s="340" t="s">
        <v>248</v>
      </c>
      <c r="C30" s="342" t="s">
        <v>302</v>
      </c>
      <c r="D30" s="344">
        <v>24000000</v>
      </c>
      <c r="E30" s="99" t="s">
        <v>42</v>
      </c>
      <c r="F30" s="100">
        <v>2000000</v>
      </c>
      <c r="G30" s="100">
        <v>2000000</v>
      </c>
      <c r="H30" s="102">
        <v>2000000</v>
      </c>
      <c r="I30" s="100">
        <v>2000000</v>
      </c>
      <c r="J30" s="100">
        <v>2000000</v>
      </c>
      <c r="K30" s="102">
        <v>2000000</v>
      </c>
      <c r="L30" s="100">
        <v>2000000</v>
      </c>
      <c r="M30" s="100">
        <v>2000000</v>
      </c>
      <c r="N30" s="102">
        <v>2000000</v>
      </c>
      <c r="O30" s="100">
        <v>2000000</v>
      </c>
      <c r="P30" s="100">
        <v>2000000</v>
      </c>
      <c r="Q30" s="102">
        <v>2000000</v>
      </c>
    </row>
    <row r="31" spans="1:17" ht="56.25" customHeight="1">
      <c r="A31" s="339"/>
      <c r="B31" s="341"/>
      <c r="C31" s="343"/>
      <c r="D31" s="345"/>
      <c r="E31" s="99" t="s">
        <v>44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1:17" ht="18.75">
      <c r="A32" s="338">
        <v>12</v>
      </c>
      <c r="B32" s="340" t="s">
        <v>249</v>
      </c>
      <c r="C32" s="342" t="s">
        <v>301</v>
      </c>
      <c r="D32" s="344">
        <v>3600000</v>
      </c>
      <c r="E32" s="99" t="s">
        <v>42</v>
      </c>
      <c r="F32" s="100">
        <v>300000</v>
      </c>
      <c r="G32" s="100">
        <v>300000</v>
      </c>
      <c r="H32" s="102">
        <v>300000</v>
      </c>
      <c r="I32" s="100">
        <v>300000</v>
      </c>
      <c r="J32" s="100">
        <v>300000</v>
      </c>
      <c r="K32" s="102">
        <v>300000</v>
      </c>
      <c r="L32" s="100">
        <v>300000</v>
      </c>
      <c r="M32" s="100">
        <v>300000</v>
      </c>
      <c r="N32" s="102">
        <v>300000</v>
      </c>
      <c r="O32" s="100">
        <v>300000</v>
      </c>
      <c r="P32" s="100">
        <v>300000</v>
      </c>
      <c r="Q32" s="102">
        <v>300000</v>
      </c>
    </row>
    <row r="33" spans="1:17" ht="61.5" customHeight="1">
      <c r="A33" s="339"/>
      <c r="B33" s="341"/>
      <c r="C33" s="343"/>
      <c r="D33" s="345"/>
      <c r="E33" s="99" t="s">
        <v>44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1:17" ht="18.75">
      <c r="A34" s="338">
        <v>13</v>
      </c>
      <c r="B34" s="340" t="s">
        <v>250</v>
      </c>
      <c r="C34" s="342" t="s">
        <v>300</v>
      </c>
      <c r="D34" s="344">
        <v>7800000</v>
      </c>
      <c r="E34" s="99" t="s">
        <v>42</v>
      </c>
      <c r="F34" s="100">
        <v>650000</v>
      </c>
      <c r="G34" s="100">
        <v>650000</v>
      </c>
      <c r="H34" s="102">
        <v>650000</v>
      </c>
      <c r="I34" s="100">
        <v>650000</v>
      </c>
      <c r="J34" s="100">
        <v>650000</v>
      </c>
      <c r="K34" s="102">
        <v>650000</v>
      </c>
      <c r="L34" s="100">
        <v>650000</v>
      </c>
      <c r="M34" s="100">
        <v>650000</v>
      </c>
      <c r="N34" s="102">
        <v>650000</v>
      </c>
      <c r="O34" s="100">
        <v>650000</v>
      </c>
      <c r="P34" s="100">
        <v>650000</v>
      </c>
      <c r="Q34" s="102">
        <v>650000</v>
      </c>
    </row>
    <row r="35" spans="1:17" ht="59.25" customHeight="1">
      <c r="A35" s="339"/>
      <c r="B35" s="341"/>
      <c r="C35" s="343"/>
      <c r="D35" s="345"/>
      <c r="E35" s="99" t="s">
        <v>44</v>
      </c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1:17" ht="18.75">
      <c r="A36" s="338">
        <v>14</v>
      </c>
      <c r="B36" s="340" t="s">
        <v>251</v>
      </c>
      <c r="C36" s="342" t="s">
        <v>298</v>
      </c>
      <c r="D36" s="344">
        <v>720000</v>
      </c>
      <c r="E36" s="99" t="s">
        <v>42</v>
      </c>
      <c r="F36" s="100">
        <v>60000</v>
      </c>
      <c r="G36" s="100">
        <v>60000</v>
      </c>
      <c r="H36" s="102">
        <v>60000</v>
      </c>
      <c r="I36" s="100">
        <v>60000</v>
      </c>
      <c r="J36" s="100">
        <v>60000</v>
      </c>
      <c r="K36" s="102">
        <v>60000</v>
      </c>
      <c r="L36" s="100">
        <v>60000</v>
      </c>
      <c r="M36" s="100">
        <v>60000</v>
      </c>
      <c r="N36" s="102">
        <v>60000</v>
      </c>
      <c r="O36" s="100">
        <v>60000</v>
      </c>
      <c r="P36" s="100">
        <v>60000</v>
      </c>
      <c r="Q36" s="102">
        <v>60000</v>
      </c>
    </row>
    <row r="37" spans="1:17" ht="22.5" customHeight="1">
      <c r="A37" s="339"/>
      <c r="B37" s="341"/>
      <c r="C37" s="343"/>
      <c r="D37" s="345"/>
      <c r="E37" s="99" t="s">
        <v>44</v>
      </c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1:17" ht="18.75">
      <c r="A38" s="338">
        <v>15</v>
      </c>
      <c r="B38" s="340" t="s">
        <v>275</v>
      </c>
      <c r="C38" s="342" t="s">
        <v>299</v>
      </c>
      <c r="D38" s="344">
        <v>550000</v>
      </c>
      <c r="E38" s="99" t="s">
        <v>42</v>
      </c>
      <c r="F38" s="100"/>
      <c r="G38" s="100"/>
      <c r="H38" s="102" t="s">
        <v>43</v>
      </c>
      <c r="I38" s="100" t="s">
        <v>43</v>
      </c>
      <c r="J38" s="100"/>
      <c r="K38" s="102" t="s">
        <v>43</v>
      </c>
      <c r="L38" s="100" t="s">
        <v>43</v>
      </c>
      <c r="M38" s="100"/>
      <c r="N38" s="102" t="s">
        <v>43</v>
      </c>
      <c r="O38" s="100"/>
      <c r="P38" s="100">
        <v>550000</v>
      </c>
      <c r="Q38" s="102" t="s">
        <v>43</v>
      </c>
    </row>
    <row r="39" spans="1:17" ht="42.75" customHeight="1">
      <c r="A39" s="339"/>
      <c r="B39" s="341"/>
      <c r="C39" s="343"/>
      <c r="D39" s="345"/>
      <c r="E39" s="99" t="s">
        <v>44</v>
      </c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</sheetData>
  <mergeCells count="63">
    <mergeCell ref="A38:A39"/>
    <mergeCell ref="B38:B39"/>
    <mergeCell ref="C38:C39"/>
    <mergeCell ref="D38:D39"/>
    <mergeCell ref="A36:A37"/>
    <mergeCell ref="B36:B37"/>
    <mergeCell ref="C36:C37"/>
    <mergeCell ref="D36:D37"/>
    <mergeCell ref="A22:A23"/>
    <mergeCell ref="B22:B23"/>
    <mergeCell ref="C22:C23"/>
    <mergeCell ref="D22:D23"/>
    <mergeCell ref="A30:A31"/>
    <mergeCell ref="B30:B31"/>
    <mergeCell ref="C30:C31"/>
    <mergeCell ref="D30:D31"/>
    <mergeCell ref="A28:A29"/>
    <mergeCell ref="B28:B29"/>
    <mergeCell ref="C28:C29"/>
    <mergeCell ref="D28:D29"/>
    <mergeCell ref="A18:A19"/>
    <mergeCell ref="B18:B19"/>
    <mergeCell ref="C18:C19"/>
    <mergeCell ref="D18:D19"/>
    <mergeCell ref="A20:A21"/>
    <mergeCell ref="B20:B21"/>
    <mergeCell ref="C20:C21"/>
    <mergeCell ref="D20:D21"/>
    <mergeCell ref="D16:D17"/>
    <mergeCell ref="B2:P2"/>
    <mergeCell ref="B4:C4"/>
    <mergeCell ref="B5:C5"/>
    <mergeCell ref="B10:B11"/>
    <mergeCell ref="C10:C11"/>
    <mergeCell ref="D10:D11"/>
    <mergeCell ref="A10:A11"/>
    <mergeCell ref="D24:D25"/>
    <mergeCell ref="C24:C25"/>
    <mergeCell ref="B24:B25"/>
    <mergeCell ref="A24:A25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A26:A27"/>
    <mergeCell ref="B26:B27"/>
    <mergeCell ref="C26:C27"/>
    <mergeCell ref="D26:D27"/>
    <mergeCell ref="D32:D33"/>
    <mergeCell ref="A34:A35"/>
    <mergeCell ref="B34:B35"/>
    <mergeCell ref="C34:C35"/>
    <mergeCell ref="D34:D35"/>
    <mergeCell ref="A32:A33"/>
    <mergeCell ref="B32:B33"/>
    <mergeCell ref="C32:C33"/>
  </mergeCells>
  <pageMargins left="0.7" right="0.7" top="0.75" bottom="0.75" header="0.3" footer="0.3"/>
  <pageSetup scale="3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3"/>
  <sheetViews>
    <sheetView zoomScale="82" zoomScaleNormal="82" workbookViewId="0">
      <selection sqref="A1:AC10"/>
    </sheetView>
  </sheetViews>
  <sheetFormatPr defaultRowHeight="15"/>
  <cols>
    <col min="1" max="1" width="5.7109375" customWidth="1"/>
    <col min="2" max="3" width="17.85546875" customWidth="1"/>
    <col min="4" max="4" width="10.42578125" customWidth="1"/>
    <col min="5" max="5" width="12.140625" customWidth="1"/>
    <col min="6" max="6" width="17.7109375" customWidth="1"/>
    <col min="8" max="8" width="11.42578125" customWidth="1"/>
    <col min="9" max="9" width="12.140625" customWidth="1"/>
    <col min="10" max="10" width="12.85546875" customWidth="1"/>
    <col min="11" max="11" width="12.42578125" customWidth="1"/>
    <col min="12" max="12" width="15" customWidth="1"/>
    <col min="13" max="13" width="11.42578125" customWidth="1"/>
    <col min="14" max="14" width="15.140625" customWidth="1"/>
    <col min="15" max="15" width="15.28515625" customWidth="1"/>
    <col min="16" max="16" width="12.42578125" customWidth="1"/>
    <col min="17" max="18" width="13.7109375" customWidth="1"/>
    <col min="19" max="20" width="12.140625" customWidth="1"/>
    <col min="21" max="21" width="14" customWidth="1"/>
    <col min="22" max="22" width="13.42578125" customWidth="1"/>
    <col min="24" max="24" width="14.5703125" customWidth="1"/>
    <col min="25" max="25" width="12.5703125" customWidth="1"/>
    <col min="26" max="26" width="12.28515625" customWidth="1"/>
    <col min="27" max="27" width="11.7109375" customWidth="1"/>
    <col min="28" max="28" width="11.42578125" customWidth="1"/>
  </cols>
  <sheetData>
    <row r="1" spans="1:29" ht="18.75">
      <c r="A1" s="77"/>
      <c r="B1" s="377" t="s">
        <v>111</v>
      </c>
      <c r="C1" s="377"/>
      <c r="D1" s="377"/>
      <c r="E1" s="377"/>
      <c r="F1" s="377"/>
      <c r="G1" s="377"/>
      <c r="H1" s="377"/>
      <c r="I1" s="377"/>
      <c r="J1" s="103"/>
      <c r="K1" s="103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5"/>
      <c r="Z1" s="104"/>
      <c r="AA1" s="104"/>
      <c r="AB1" s="104"/>
      <c r="AC1" s="104"/>
    </row>
    <row r="2" spans="1:29" ht="18.75">
      <c r="A2" s="77"/>
      <c r="B2" s="378" t="s">
        <v>191</v>
      </c>
      <c r="C2" s="378"/>
      <c r="D2" s="378"/>
      <c r="E2" s="378"/>
      <c r="F2" s="378"/>
      <c r="G2" s="378"/>
      <c r="H2" s="378"/>
      <c r="I2" s="378"/>
      <c r="J2" s="378"/>
      <c r="K2" s="378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</row>
    <row r="3" spans="1:29" ht="18.75">
      <c r="A3" s="77"/>
      <c r="B3" s="379" t="s">
        <v>263</v>
      </c>
      <c r="C3" s="379"/>
      <c r="D3" s="106"/>
      <c r="E3" s="106"/>
      <c r="F3" s="107"/>
      <c r="G3" s="80"/>
      <c r="H3" s="103"/>
      <c r="I3" s="103"/>
      <c r="J3" s="103"/>
      <c r="K3" s="103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</row>
    <row r="4" spans="1:29" ht="18.75">
      <c r="A4" s="77"/>
      <c r="B4" s="104"/>
      <c r="C4" s="104"/>
      <c r="D4" s="104"/>
      <c r="E4" s="104"/>
      <c r="F4" s="108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</row>
    <row r="5" spans="1:29" ht="15.75">
      <c r="A5" s="109"/>
      <c r="B5" s="375" t="s">
        <v>112</v>
      </c>
      <c r="C5" s="375"/>
      <c r="D5" s="375"/>
      <c r="E5" s="376" t="s">
        <v>1</v>
      </c>
      <c r="F5" s="376"/>
      <c r="G5" s="376"/>
      <c r="H5" s="376" t="s">
        <v>113</v>
      </c>
      <c r="I5" s="376" t="s">
        <v>114</v>
      </c>
      <c r="J5" s="376"/>
      <c r="K5" s="380" t="s">
        <v>115</v>
      </c>
      <c r="L5" s="380"/>
      <c r="M5" s="380"/>
      <c r="N5" s="376" t="s">
        <v>116</v>
      </c>
      <c r="O5" s="376"/>
      <c r="P5" s="381" t="s">
        <v>117</v>
      </c>
      <c r="Q5" s="381"/>
      <c r="R5" s="381"/>
      <c r="S5" s="381"/>
      <c r="T5" s="381"/>
      <c r="U5" s="375" t="s">
        <v>5</v>
      </c>
      <c r="V5" s="375"/>
      <c r="W5" s="376" t="s">
        <v>6</v>
      </c>
      <c r="X5" s="376"/>
      <c r="Y5" s="376"/>
      <c r="Z5" s="376" t="s">
        <v>118</v>
      </c>
      <c r="AA5" s="376"/>
      <c r="AB5" s="376"/>
      <c r="AC5" s="376"/>
    </row>
    <row r="6" spans="1:29" ht="94.5">
      <c r="A6" s="109" t="s">
        <v>77</v>
      </c>
      <c r="B6" s="110" t="s">
        <v>119</v>
      </c>
      <c r="C6" s="110" t="s">
        <v>120</v>
      </c>
      <c r="D6" s="110" t="s">
        <v>121</v>
      </c>
      <c r="E6" s="110" t="s">
        <v>122</v>
      </c>
      <c r="F6" s="111" t="s">
        <v>123</v>
      </c>
      <c r="G6" s="110" t="s">
        <v>124</v>
      </c>
      <c r="H6" s="376"/>
      <c r="I6" s="110" t="s">
        <v>125</v>
      </c>
      <c r="J6" s="110" t="s">
        <v>126</v>
      </c>
      <c r="K6" s="110" t="s">
        <v>127</v>
      </c>
      <c r="L6" s="110" t="s">
        <v>128</v>
      </c>
      <c r="M6" s="110" t="s">
        <v>129</v>
      </c>
      <c r="N6" s="110" t="s">
        <v>130</v>
      </c>
      <c r="O6" s="110" t="s">
        <v>131</v>
      </c>
      <c r="P6" s="110" t="s">
        <v>132</v>
      </c>
      <c r="Q6" s="110" t="s">
        <v>133</v>
      </c>
      <c r="R6" s="110" t="s">
        <v>134</v>
      </c>
      <c r="S6" s="110" t="s">
        <v>135</v>
      </c>
      <c r="T6" s="110" t="s">
        <v>136</v>
      </c>
      <c r="U6" s="110" t="s">
        <v>137</v>
      </c>
      <c r="V6" s="112" t="s">
        <v>138</v>
      </c>
      <c r="W6" s="110" t="s">
        <v>139</v>
      </c>
      <c r="X6" s="110" t="s">
        <v>25</v>
      </c>
      <c r="Y6" s="110" t="s">
        <v>140</v>
      </c>
      <c r="Z6" s="110" t="s">
        <v>141</v>
      </c>
      <c r="AA6" s="110" t="s">
        <v>142</v>
      </c>
      <c r="AB6" s="110" t="s">
        <v>143</v>
      </c>
      <c r="AC6" s="110" t="s">
        <v>144</v>
      </c>
    </row>
    <row r="7" spans="1:29" ht="15.75" customHeight="1">
      <c r="A7" s="113"/>
      <c r="B7" s="4"/>
      <c r="C7" s="4"/>
      <c r="D7" s="4"/>
      <c r="E7" s="4"/>
      <c r="F7" s="4"/>
      <c r="G7" s="114"/>
      <c r="H7" s="115" t="s">
        <v>42</v>
      </c>
      <c r="I7" s="116" t="s">
        <v>145</v>
      </c>
      <c r="J7" s="116" t="s">
        <v>146</v>
      </c>
      <c r="K7" s="116" t="s">
        <v>147</v>
      </c>
      <c r="L7" s="116" t="s">
        <v>148</v>
      </c>
      <c r="M7" s="116" t="s">
        <v>146</v>
      </c>
      <c r="N7" s="116" t="s">
        <v>146</v>
      </c>
      <c r="O7" s="116" t="s">
        <v>149</v>
      </c>
      <c r="P7" s="116" t="s">
        <v>146</v>
      </c>
      <c r="Q7" s="116" t="s">
        <v>146</v>
      </c>
      <c r="R7" s="116" t="s">
        <v>147</v>
      </c>
      <c r="S7" s="116" t="s">
        <v>146</v>
      </c>
      <c r="T7" s="116" t="s">
        <v>146</v>
      </c>
      <c r="U7" s="116" t="s">
        <v>145</v>
      </c>
      <c r="V7" s="116" t="s">
        <v>150</v>
      </c>
      <c r="W7" s="117">
        <v>0</v>
      </c>
      <c r="X7" s="116" t="s">
        <v>151</v>
      </c>
      <c r="Y7" s="116" t="s">
        <v>152</v>
      </c>
      <c r="Z7" s="116" t="s">
        <v>153</v>
      </c>
      <c r="AA7" s="116" t="s">
        <v>146</v>
      </c>
      <c r="AB7" s="116" t="s">
        <v>146</v>
      </c>
      <c r="AC7" s="117">
        <v>0</v>
      </c>
    </row>
    <row r="8" spans="1:29" ht="15.75">
      <c r="A8" s="113"/>
      <c r="B8" s="4"/>
      <c r="C8" s="4"/>
      <c r="D8" s="4"/>
      <c r="E8" s="4"/>
      <c r="F8" s="4"/>
      <c r="G8" s="114"/>
      <c r="H8" s="115" t="s">
        <v>44</v>
      </c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9"/>
      <c r="X8" s="118"/>
      <c r="Y8" s="118"/>
      <c r="Z8" s="118"/>
      <c r="AA8" s="118"/>
      <c r="AB8" s="118"/>
      <c r="AC8" s="118"/>
    </row>
    <row r="9" spans="1:29" ht="31.5" customHeight="1">
      <c r="A9" s="4">
        <v>1</v>
      </c>
      <c r="B9" s="373" t="s">
        <v>261</v>
      </c>
      <c r="C9" s="373" t="s">
        <v>237</v>
      </c>
      <c r="D9" s="374" t="s">
        <v>154</v>
      </c>
      <c r="E9" s="373" t="s">
        <v>162</v>
      </c>
      <c r="F9" s="372">
        <v>8652530</v>
      </c>
      <c r="G9" s="120"/>
      <c r="H9" s="178"/>
      <c r="I9" s="121" t="s">
        <v>239</v>
      </c>
      <c r="J9" s="121" t="s">
        <v>239</v>
      </c>
      <c r="K9" s="121" t="s">
        <v>239</v>
      </c>
      <c r="L9" s="121" t="s">
        <v>239</v>
      </c>
      <c r="M9" s="121" t="s">
        <v>239</v>
      </c>
      <c r="N9" s="121" t="s">
        <v>239</v>
      </c>
      <c r="O9" s="121" t="s">
        <v>239</v>
      </c>
      <c r="P9" s="121" t="s">
        <v>239</v>
      </c>
      <c r="Q9" s="121" t="s">
        <v>239</v>
      </c>
      <c r="R9" s="121" t="s">
        <v>239</v>
      </c>
      <c r="S9" s="121" t="s">
        <v>239</v>
      </c>
      <c r="T9" s="121" t="s">
        <v>239</v>
      </c>
      <c r="U9" s="121" t="s">
        <v>155</v>
      </c>
      <c r="V9" s="121" t="s">
        <v>156</v>
      </c>
      <c r="W9" s="122"/>
      <c r="X9" s="121" t="s">
        <v>157</v>
      </c>
      <c r="Y9" s="121" t="s">
        <v>158</v>
      </c>
      <c r="Z9" s="121" t="s">
        <v>159</v>
      </c>
      <c r="AA9" s="121" t="s">
        <v>160</v>
      </c>
      <c r="AB9" s="121" t="s">
        <v>161</v>
      </c>
      <c r="AC9" s="123"/>
    </row>
    <row r="10" spans="1:29" ht="15.75">
      <c r="A10" s="4"/>
      <c r="B10" s="373"/>
      <c r="C10" s="373"/>
      <c r="D10" s="374"/>
      <c r="E10" s="373"/>
      <c r="F10" s="372"/>
      <c r="G10" s="124"/>
      <c r="H10" s="178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2"/>
      <c r="X10" s="123"/>
      <c r="Y10" s="123"/>
      <c r="Z10" s="123"/>
      <c r="AA10" s="123"/>
      <c r="AB10" s="123"/>
      <c r="AC10" s="123"/>
    </row>
    <row r="11" spans="1:29" ht="15.75">
      <c r="A11" s="386"/>
      <c r="B11" s="387"/>
      <c r="C11" s="387"/>
      <c r="D11" s="385"/>
      <c r="E11" s="387"/>
      <c r="F11" s="388"/>
      <c r="G11" s="385"/>
      <c r="H11" s="184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6"/>
      <c r="X11" s="185"/>
      <c r="Y11" s="185"/>
      <c r="Z11" s="185"/>
      <c r="AA11" s="185"/>
      <c r="AB11" s="185"/>
      <c r="AC11" s="187"/>
    </row>
    <row r="12" spans="1:29" ht="15.75">
      <c r="A12" s="386"/>
      <c r="B12" s="387"/>
      <c r="C12" s="387"/>
      <c r="D12" s="385"/>
      <c r="E12" s="387"/>
      <c r="F12" s="388"/>
      <c r="G12" s="385"/>
      <c r="H12" s="184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6"/>
      <c r="X12" s="187"/>
      <c r="Y12" s="187"/>
      <c r="Z12" s="187"/>
      <c r="AA12" s="187"/>
      <c r="AB12" s="187"/>
      <c r="AC12" s="187"/>
    </row>
    <row r="13" spans="1:29" ht="15.75">
      <c r="A13" s="382"/>
      <c r="B13" s="383"/>
      <c r="C13" s="188"/>
      <c r="D13" s="188"/>
      <c r="E13" s="188"/>
      <c r="F13" s="189"/>
      <c r="G13" s="188"/>
      <c r="H13" s="184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1"/>
      <c r="U13" s="190"/>
      <c r="V13" s="190"/>
      <c r="W13" s="192"/>
      <c r="X13" s="190"/>
      <c r="Y13" s="190"/>
      <c r="Z13" s="190"/>
      <c r="AA13" s="190"/>
      <c r="AB13" s="190"/>
      <c r="AC13" s="193"/>
    </row>
    <row r="14" spans="1:29" ht="15.75">
      <c r="A14" s="382"/>
      <c r="B14" s="384"/>
      <c r="C14" s="194"/>
      <c r="D14" s="194"/>
      <c r="E14" s="194"/>
      <c r="F14" s="195"/>
      <c r="G14" s="194"/>
      <c r="H14" s="184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3"/>
      <c r="X14" s="193"/>
      <c r="Y14" s="193"/>
      <c r="Z14" s="193"/>
      <c r="AA14" s="193"/>
      <c r="AB14" s="193"/>
      <c r="AC14" s="193"/>
    </row>
    <row r="15" spans="1:29" ht="15.75" customHeight="1"/>
    <row r="17" ht="15.75" customHeight="1"/>
    <row r="19" ht="15.75" customHeight="1"/>
    <row r="21" ht="15.75" customHeight="1"/>
    <row r="23" ht="15.75" customHeight="1"/>
    <row r="25" ht="15.75" customHeight="1"/>
    <row r="27" ht="15.75" customHeight="1"/>
    <row r="29" ht="15.75" customHeight="1"/>
    <row r="31" ht="15.75" customHeight="1"/>
    <row r="33" ht="15.75" customHeight="1"/>
  </sheetData>
  <mergeCells count="27">
    <mergeCell ref="A13:A14"/>
    <mergeCell ref="B13:B14"/>
    <mergeCell ref="G11:G12"/>
    <mergeCell ref="A11:A12"/>
    <mergeCell ref="B11:B12"/>
    <mergeCell ref="C11:C12"/>
    <mergeCell ref="D11:D12"/>
    <mergeCell ref="E11:E12"/>
    <mergeCell ref="F11:F12"/>
    <mergeCell ref="U5:V5"/>
    <mergeCell ref="W5:Y5"/>
    <mergeCell ref="Z5:AC5"/>
    <mergeCell ref="B1:I1"/>
    <mergeCell ref="B2:K2"/>
    <mergeCell ref="B3:C3"/>
    <mergeCell ref="B5:D5"/>
    <mergeCell ref="E5:G5"/>
    <mergeCell ref="H5:H6"/>
    <mergeCell ref="I5:J5"/>
    <mergeCell ref="K5:M5"/>
    <mergeCell ref="N5:O5"/>
    <mergeCell ref="P5:T5"/>
    <mergeCell ref="F9:F10"/>
    <mergeCell ref="B9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5"/>
  <sheetViews>
    <sheetView topLeftCell="A14" workbookViewId="0">
      <selection activeCell="M8" sqref="M8:M9"/>
    </sheetView>
  </sheetViews>
  <sheetFormatPr defaultRowHeight="15"/>
  <cols>
    <col min="3" max="3" width="13.28515625" customWidth="1"/>
    <col min="4" max="4" width="15" customWidth="1"/>
    <col min="5" max="5" width="8.140625" customWidth="1"/>
    <col min="6" max="6" width="17" customWidth="1"/>
    <col min="7" max="7" width="12.28515625" customWidth="1"/>
    <col min="9" max="9" width="11" customWidth="1"/>
    <col min="10" max="10" width="8.5703125" customWidth="1"/>
    <col min="13" max="13" width="14.42578125" customWidth="1"/>
    <col min="14" max="14" width="14" customWidth="1"/>
    <col min="15" max="15" width="14.7109375" customWidth="1"/>
    <col min="16" max="16" width="13.42578125" customWidth="1"/>
    <col min="17" max="17" width="14" customWidth="1"/>
    <col min="18" max="18" width="16.140625" customWidth="1"/>
    <col min="19" max="19" width="14" customWidth="1"/>
    <col min="20" max="20" width="15.42578125" customWidth="1"/>
    <col min="21" max="21" width="11.140625" customWidth="1"/>
    <col min="22" max="22" width="14.85546875" customWidth="1"/>
    <col min="23" max="23" width="14.42578125" customWidth="1"/>
    <col min="24" max="24" width="15.42578125" customWidth="1"/>
    <col min="25" max="25" width="15" customWidth="1"/>
    <col min="26" max="26" width="14.7109375" customWidth="1"/>
  </cols>
  <sheetData>
    <row r="1" spans="1:26" ht="15.75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</row>
    <row r="2" spans="1:26" ht="25.5">
      <c r="A2" s="126"/>
      <c r="B2" s="127" t="s">
        <v>163</v>
      </c>
      <c r="C2" s="128"/>
      <c r="D2" s="129"/>
      <c r="E2" s="129"/>
      <c r="F2" s="129"/>
      <c r="G2" s="129"/>
      <c r="H2" s="129"/>
      <c r="I2" s="129"/>
      <c r="J2" s="130"/>
      <c r="K2" s="130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</row>
    <row r="3" spans="1:26" ht="25.5">
      <c r="A3" s="126"/>
      <c r="B3" s="395" t="s">
        <v>190</v>
      </c>
      <c r="C3" s="395"/>
      <c r="D3" s="395"/>
      <c r="E3" s="395"/>
      <c r="F3" s="395"/>
      <c r="G3" s="395"/>
      <c r="H3" s="395"/>
      <c r="I3" s="395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 t="s">
        <v>164</v>
      </c>
      <c r="V3" s="126"/>
      <c r="W3" s="126"/>
      <c r="X3" s="126"/>
      <c r="Y3" s="126"/>
      <c r="Z3" s="126"/>
    </row>
    <row r="4" spans="1:26" ht="25.5">
      <c r="A4" s="126"/>
      <c r="B4" s="395" t="s">
        <v>50</v>
      </c>
      <c r="C4" s="395"/>
      <c r="D4" s="395"/>
      <c r="E4" s="395"/>
      <c r="F4" s="395"/>
      <c r="G4" s="395"/>
      <c r="H4" s="395"/>
      <c r="I4" s="131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</row>
    <row r="5" spans="1:26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</row>
    <row r="6" spans="1:26" ht="15.75">
      <c r="A6" s="392" t="s">
        <v>77</v>
      </c>
      <c r="B6" s="392" t="s">
        <v>0</v>
      </c>
      <c r="C6" s="392"/>
      <c r="D6" s="392"/>
      <c r="E6" s="392" t="s">
        <v>1</v>
      </c>
      <c r="F6" s="392"/>
      <c r="G6" s="392"/>
      <c r="H6" s="392"/>
      <c r="I6" s="392"/>
      <c r="J6" s="392"/>
      <c r="K6" s="392" t="s">
        <v>2</v>
      </c>
      <c r="L6" s="392" t="s">
        <v>165</v>
      </c>
      <c r="M6" s="392" t="s">
        <v>3</v>
      </c>
      <c r="N6" s="392"/>
      <c r="O6" s="392"/>
      <c r="P6" s="392"/>
      <c r="Q6" s="392" t="s">
        <v>55</v>
      </c>
      <c r="R6" s="392"/>
      <c r="S6" s="392" t="s">
        <v>5</v>
      </c>
      <c r="T6" s="392"/>
      <c r="U6" s="392" t="s">
        <v>166</v>
      </c>
      <c r="V6" s="392"/>
      <c r="W6" s="392"/>
      <c r="X6" s="132"/>
      <c r="Y6" s="132"/>
      <c r="Z6" s="132"/>
    </row>
    <row r="7" spans="1:26" ht="63">
      <c r="A7" s="392"/>
      <c r="B7" s="392" t="s">
        <v>7</v>
      </c>
      <c r="C7" s="392"/>
      <c r="D7" s="133" t="s">
        <v>8</v>
      </c>
      <c r="E7" s="133" t="s">
        <v>167</v>
      </c>
      <c r="F7" s="133" t="s">
        <v>11</v>
      </c>
      <c r="G7" s="133" t="s">
        <v>168</v>
      </c>
      <c r="H7" s="133" t="s">
        <v>13</v>
      </c>
      <c r="I7" s="133" t="s">
        <v>169</v>
      </c>
      <c r="J7" s="133" t="s">
        <v>14</v>
      </c>
      <c r="K7" s="392"/>
      <c r="L7" s="392"/>
      <c r="M7" s="133" t="s">
        <v>16</v>
      </c>
      <c r="N7" s="133" t="s">
        <v>170</v>
      </c>
      <c r="O7" s="133" t="s">
        <v>18</v>
      </c>
      <c r="P7" s="133" t="s">
        <v>19</v>
      </c>
      <c r="Q7" s="133" t="s">
        <v>171</v>
      </c>
      <c r="R7" s="133" t="s">
        <v>21</v>
      </c>
      <c r="S7" s="133" t="s">
        <v>22</v>
      </c>
      <c r="T7" s="133" t="s">
        <v>23</v>
      </c>
      <c r="U7" s="133" t="s">
        <v>24</v>
      </c>
      <c r="V7" s="133" t="s">
        <v>25</v>
      </c>
      <c r="W7" s="133" t="s">
        <v>140</v>
      </c>
      <c r="X7" s="133" t="s">
        <v>27</v>
      </c>
      <c r="Y7" s="133" t="s">
        <v>28</v>
      </c>
      <c r="Z7" s="133" t="s">
        <v>29</v>
      </c>
    </row>
    <row r="8" spans="1:26" ht="15.75">
      <c r="A8" s="390"/>
      <c r="B8" s="391"/>
      <c r="C8" s="391"/>
      <c r="D8" s="392"/>
      <c r="E8" s="392"/>
      <c r="F8" s="394"/>
      <c r="G8" s="393"/>
      <c r="H8" s="394"/>
      <c r="I8" s="394"/>
      <c r="J8" s="394"/>
      <c r="K8" s="400"/>
      <c r="L8" s="394" t="s">
        <v>172</v>
      </c>
      <c r="M8" s="396" t="s">
        <v>30</v>
      </c>
      <c r="N8" s="396" t="s">
        <v>31</v>
      </c>
      <c r="O8" s="396" t="s">
        <v>32</v>
      </c>
      <c r="P8" s="396" t="s">
        <v>33</v>
      </c>
      <c r="Q8" s="396" t="s">
        <v>173</v>
      </c>
      <c r="R8" s="396" t="s">
        <v>31</v>
      </c>
      <c r="S8" s="149" t="s">
        <v>196</v>
      </c>
      <c r="T8" s="149" t="s">
        <v>197</v>
      </c>
      <c r="U8" s="394"/>
      <c r="V8" s="394" t="s">
        <v>37</v>
      </c>
      <c r="W8" s="396" t="s">
        <v>38</v>
      </c>
      <c r="X8" s="396" t="s">
        <v>39</v>
      </c>
      <c r="Y8" s="396"/>
      <c r="Z8" s="396"/>
    </row>
    <row r="9" spans="1:26" ht="15.75">
      <c r="A9" s="390"/>
      <c r="B9" s="391"/>
      <c r="C9" s="391"/>
      <c r="D9" s="392"/>
      <c r="E9" s="392"/>
      <c r="F9" s="394"/>
      <c r="G9" s="394"/>
      <c r="H9" s="394"/>
      <c r="I9" s="394"/>
      <c r="J9" s="394"/>
      <c r="K9" s="400"/>
      <c r="L9" s="394"/>
      <c r="M9" s="396"/>
      <c r="N9" s="396"/>
      <c r="O9" s="396"/>
      <c r="P9" s="396"/>
      <c r="Q9" s="396"/>
      <c r="R9" s="396"/>
      <c r="S9" s="134"/>
      <c r="T9" s="134"/>
      <c r="U9" s="394"/>
      <c r="V9" s="394"/>
      <c r="W9" s="396"/>
      <c r="X9" s="396"/>
      <c r="Y9" s="396"/>
      <c r="Z9" s="396"/>
    </row>
    <row r="10" spans="1:26" ht="15.75">
      <c r="A10" s="397">
        <v>1</v>
      </c>
      <c r="B10" s="391" t="s">
        <v>264</v>
      </c>
      <c r="C10" s="391"/>
      <c r="D10" s="392" t="s">
        <v>189</v>
      </c>
      <c r="E10" s="392"/>
      <c r="F10" s="389">
        <v>208142373.5</v>
      </c>
      <c r="G10" s="393" t="s">
        <v>289</v>
      </c>
      <c r="H10" s="394"/>
      <c r="I10" s="394" t="s">
        <v>174</v>
      </c>
      <c r="J10" s="394" t="s">
        <v>47</v>
      </c>
      <c r="K10" s="148" t="s">
        <v>42</v>
      </c>
      <c r="L10" s="147" t="s">
        <v>175</v>
      </c>
      <c r="M10" s="137">
        <v>44653</v>
      </c>
      <c r="N10" s="137">
        <v>44867</v>
      </c>
      <c r="O10" s="137" t="s">
        <v>198</v>
      </c>
      <c r="P10" s="137" t="s">
        <v>199</v>
      </c>
      <c r="Q10" s="137">
        <v>44654</v>
      </c>
      <c r="R10" s="137">
        <v>44868</v>
      </c>
      <c r="S10" s="137" t="s">
        <v>200</v>
      </c>
      <c r="T10" s="149">
        <v>44642</v>
      </c>
      <c r="U10" s="389"/>
      <c r="V10" s="149">
        <v>44649</v>
      </c>
      <c r="W10" s="149">
        <v>44656</v>
      </c>
      <c r="X10" s="149">
        <v>44670</v>
      </c>
      <c r="Y10" s="149">
        <v>44677</v>
      </c>
      <c r="Z10" s="149">
        <v>44684</v>
      </c>
    </row>
    <row r="11" spans="1:26" ht="193.5" customHeight="1">
      <c r="A11" s="398"/>
      <c r="B11" s="391"/>
      <c r="C11" s="391"/>
      <c r="D11" s="392"/>
      <c r="E11" s="392"/>
      <c r="F11" s="389"/>
      <c r="G11" s="394"/>
      <c r="H11" s="394"/>
      <c r="I11" s="394"/>
      <c r="J11" s="394"/>
      <c r="K11" s="146" t="s">
        <v>44</v>
      </c>
      <c r="L11" s="147"/>
      <c r="M11" s="149"/>
      <c r="N11" s="149"/>
      <c r="O11" s="149"/>
      <c r="P11" s="149"/>
      <c r="Q11" s="149"/>
      <c r="R11" s="149"/>
      <c r="S11" s="149"/>
      <c r="T11" s="149"/>
      <c r="U11" s="389"/>
      <c r="V11" s="150"/>
      <c r="W11" s="146"/>
      <c r="X11" s="146"/>
      <c r="Y11" s="149"/>
      <c r="Z11" s="146"/>
    </row>
    <row r="12" spans="1:26" ht="15.75" customHeight="1">
      <c r="A12" s="390"/>
      <c r="B12" s="391" t="s">
        <v>265</v>
      </c>
      <c r="C12" s="391"/>
      <c r="D12" s="392"/>
      <c r="E12" s="392">
        <v>1</v>
      </c>
      <c r="F12" s="394">
        <v>20000000</v>
      </c>
      <c r="G12" s="393" t="s">
        <v>195</v>
      </c>
      <c r="H12" s="394" t="s">
        <v>46</v>
      </c>
      <c r="I12" s="394"/>
      <c r="J12" s="394"/>
      <c r="K12" s="135"/>
      <c r="L12" s="136"/>
      <c r="M12" s="137"/>
      <c r="N12" s="137"/>
      <c r="O12" s="137"/>
      <c r="P12" s="137"/>
      <c r="Q12" s="137"/>
      <c r="R12" s="137"/>
      <c r="S12" s="134"/>
      <c r="T12" s="134"/>
      <c r="U12" s="399"/>
      <c r="V12" s="149"/>
      <c r="W12" s="134"/>
      <c r="X12" s="134"/>
      <c r="Y12" s="134"/>
      <c r="Z12" s="134"/>
    </row>
    <row r="13" spans="1:26" ht="62.25" customHeight="1">
      <c r="A13" s="390"/>
      <c r="B13" s="391"/>
      <c r="C13" s="391"/>
      <c r="D13" s="392"/>
      <c r="E13" s="392"/>
      <c r="F13" s="394"/>
      <c r="G13" s="394"/>
      <c r="H13" s="394"/>
      <c r="I13" s="394"/>
      <c r="J13" s="394"/>
      <c r="K13" s="133"/>
      <c r="L13" s="147"/>
      <c r="M13" s="140"/>
      <c r="N13" s="141"/>
      <c r="O13" s="142"/>
      <c r="P13" s="140"/>
      <c r="Q13" s="140"/>
      <c r="R13" s="140"/>
      <c r="S13" s="141"/>
      <c r="T13" s="141"/>
      <c r="U13" s="399"/>
      <c r="V13" s="139"/>
      <c r="W13" s="138"/>
      <c r="X13" s="138"/>
      <c r="Y13" s="134"/>
      <c r="Z13" s="141"/>
    </row>
    <row r="14" spans="1:26" ht="15.75" customHeight="1">
      <c r="A14" s="390"/>
      <c r="B14" s="391" t="s">
        <v>266</v>
      </c>
      <c r="C14" s="391"/>
      <c r="D14" s="392"/>
      <c r="E14" s="392">
        <v>2</v>
      </c>
      <c r="F14" s="394">
        <v>15000000</v>
      </c>
      <c r="G14" s="393" t="s">
        <v>195</v>
      </c>
      <c r="H14" s="394" t="s">
        <v>46</v>
      </c>
      <c r="I14" s="394"/>
      <c r="J14" s="394"/>
      <c r="K14" s="135"/>
      <c r="L14" s="147"/>
      <c r="M14" s="137"/>
      <c r="N14" s="137"/>
      <c r="O14" s="137"/>
      <c r="P14" s="137"/>
      <c r="Q14" s="137"/>
      <c r="R14" s="137"/>
      <c r="S14" s="137"/>
      <c r="T14" s="149"/>
      <c r="U14" s="389"/>
      <c r="V14" s="149"/>
      <c r="W14" s="149"/>
      <c r="X14" s="149"/>
      <c r="Y14" s="149"/>
      <c r="Z14" s="149"/>
    </row>
    <row r="15" spans="1:26" ht="81.75" customHeight="1">
      <c r="A15" s="390"/>
      <c r="B15" s="391"/>
      <c r="C15" s="391"/>
      <c r="D15" s="392"/>
      <c r="E15" s="392"/>
      <c r="F15" s="394"/>
      <c r="G15" s="394"/>
      <c r="H15" s="394"/>
      <c r="I15" s="394"/>
      <c r="J15" s="394"/>
      <c r="K15" s="133"/>
      <c r="L15" s="147"/>
      <c r="M15" s="134"/>
      <c r="N15" s="134"/>
      <c r="O15" s="134"/>
      <c r="P15" s="134"/>
      <c r="Q15" s="134"/>
      <c r="R15" s="134"/>
      <c r="S15" s="134"/>
      <c r="T15" s="134"/>
      <c r="U15" s="389"/>
      <c r="V15" s="143"/>
      <c r="W15" s="133"/>
      <c r="X15" s="133"/>
      <c r="Y15" s="134"/>
      <c r="Z15" s="133"/>
    </row>
    <row r="16" spans="1:26" ht="15.75">
      <c r="A16" s="390"/>
      <c r="B16" s="391" t="s">
        <v>267</v>
      </c>
      <c r="C16" s="391"/>
      <c r="D16" s="392"/>
      <c r="E16" s="392">
        <v>3</v>
      </c>
      <c r="F16" s="389">
        <v>30000000</v>
      </c>
      <c r="G16" s="393" t="s">
        <v>195</v>
      </c>
      <c r="H16" s="394" t="s">
        <v>46</v>
      </c>
      <c r="I16" s="394"/>
      <c r="J16" s="394"/>
      <c r="K16" s="148"/>
      <c r="L16" s="147"/>
      <c r="M16" s="137"/>
      <c r="N16" s="137"/>
      <c r="O16" s="137"/>
      <c r="P16" s="137"/>
      <c r="Q16" s="137"/>
      <c r="R16" s="137"/>
      <c r="S16" s="137"/>
      <c r="T16" s="149"/>
      <c r="U16" s="389"/>
      <c r="V16" s="149"/>
      <c r="W16" s="149"/>
      <c r="X16" s="149"/>
      <c r="Y16" s="149"/>
      <c r="Z16" s="149"/>
    </row>
    <row r="17" spans="1:26" ht="83.25" customHeight="1">
      <c r="A17" s="390"/>
      <c r="B17" s="391"/>
      <c r="C17" s="391"/>
      <c r="D17" s="392"/>
      <c r="E17" s="392"/>
      <c r="F17" s="389"/>
      <c r="G17" s="394"/>
      <c r="H17" s="394"/>
      <c r="I17" s="394"/>
      <c r="J17" s="394"/>
      <c r="K17" s="146"/>
      <c r="L17" s="147"/>
      <c r="M17" s="149"/>
      <c r="N17" s="149"/>
      <c r="O17" s="149"/>
      <c r="P17" s="149"/>
      <c r="Q17" s="149"/>
      <c r="R17" s="149"/>
      <c r="S17" s="149"/>
      <c r="T17" s="149"/>
      <c r="U17" s="389"/>
      <c r="V17" s="150"/>
      <c r="W17" s="146"/>
      <c r="X17" s="146"/>
      <c r="Y17" s="149"/>
      <c r="Z17" s="146"/>
    </row>
    <row r="18" spans="1:26" ht="15.75">
      <c r="A18" s="390"/>
      <c r="B18" s="391" t="s">
        <v>269</v>
      </c>
      <c r="C18" s="391"/>
      <c r="D18" s="392"/>
      <c r="E18" s="392">
        <v>4</v>
      </c>
      <c r="F18" s="389">
        <v>35000000</v>
      </c>
      <c r="G18" s="393" t="s">
        <v>195</v>
      </c>
      <c r="H18" s="394" t="s">
        <v>46</v>
      </c>
      <c r="I18" s="394"/>
      <c r="J18" s="394"/>
      <c r="K18" s="148"/>
      <c r="L18" s="147"/>
      <c r="M18" s="137"/>
      <c r="N18" s="137"/>
      <c r="O18" s="137"/>
      <c r="P18" s="137"/>
      <c r="Q18" s="137"/>
      <c r="R18" s="137"/>
      <c r="S18" s="137"/>
      <c r="T18" s="149"/>
      <c r="U18" s="389"/>
      <c r="V18" s="149"/>
      <c r="W18" s="149"/>
      <c r="X18" s="149"/>
      <c r="Y18" s="149"/>
      <c r="Z18" s="149"/>
    </row>
    <row r="19" spans="1:26" ht="114" customHeight="1">
      <c r="A19" s="390"/>
      <c r="B19" s="391"/>
      <c r="C19" s="391"/>
      <c r="D19" s="392"/>
      <c r="E19" s="392"/>
      <c r="F19" s="389"/>
      <c r="G19" s="394"/>
      <c r="H19" s="394"/>
      <c r="I19" s="394"/>
      <c r="J19" s="394"/>
      <c r="K19" s="146"/>
      <c r="L19" s="147"/>
      <c r="M19" s="149"/>
      <c r="N19" s="149"/>
      <c r="O19" s="149"/>
      <c r="P19" s="149"/>
      <c r="Q19" s="149"/>
      <c r="R19" s="149"/>
      <c r="S19" s="149"/>
      <c r="T19" s="149"/>
      <c r="U19" s="389"/>
      <c r="V19" s="150"/>
      <c r="W19" s="146"/>
      <c r="X19" s="146"/>
      <c r="Y19" s="149"/>
      <c r="Z19" s="146"/>
    </row>
    <row r="20" spans="1:26" ht="15.75">
      <c r="A20" s="390"/>
      <c r="B20" s="391" t="s">
        <v>268</v>
      </c>
      <c r="C20" s="391"/>
      <c r="D20" s="392"/>
      <c r="E20" s="392">
        <v>5</v>
      </c>
      <c r="F20" s="389">
        <v>45000000</v>
      </c>
      <c r="G20" s="393"/>
      <c r="H20" s="394" t="s">
        <v>46</v>
      </c>
      <c r="I20" s="394"/>
      <c r="J20" s="394"/>
      <c r="K20" s="148"/>
      <c r="L20" s="147"/>
      <c r="M20" s="137"/>
      <c r="N20" s="137"/>
      <c r="O20" s="137"/>
      <c r="P20" s="137"/>
      <c r="Q20" s="137"/>
      <c r="R20" s="137"/>
      <c r="S20" s="137"/>
      <c r="T20" s="149"/>
      <c r="U20" s="389"/>
      <c r="V20" s="149"/>
      <c r="W20" s="149"/>
      <c r="X20" s="149"/>
      <c r="Y20" s="149"/>
      <c r="Z20" s="149"/>
    </row>
    <row r="21" spans="1:26" ht="68.25" customHeight="1">
      <c r="A21" s="390"/>
      <c r="B21" s="391"/>
      <c r="C21" s="391"/>
      <c r="D21" s="392"/>
      <c r="E21" s="392"/>
      <c r="F21" s="389"/>
      <c r="G21" s="394"/>
      <c r="H21" s="394"/>
      <c r="I21" s="394"/>
      <c r="J21" s="394"/>
      <c r="K21" s="146"/>
      <c r="L21" s="147"/>
      <c r="M21" s="149"/>
      <c r="N21" s="149"/>
      <c r="O21" s="149"/>
      <c r="P21" s="149"/>
      <c r="Q21" s="149"/>
      <c r="R21" s="149"/>
      <c r="S21" s="149"/>
      <c r="T21" s="149"/>
      <c r="U21" s="389"/>
      <c r="V21" s="150"/>
      <c r="W21" s="146"/>
      <c r="X21" s="146"/>
      <c r="Y21" s="149"/>
      <c r="Z21" s="146"/>
    </row>
    <row r="22" spans="1:26" ht="15.75">
      <c r="A22" s="390"/>
      <c r="B22" s="391" t="s">
        <v>270</v>
      </c>
      <c r="C22" s="391"/>
      <c r="D22" s="392"/>
      <c r="E22" s="392">
        <v>6</v>
      </c>
      <c r="F22" s="389">
        <v>25000000</v>
      </c>
      <c r="G22" s="393" t="s">
        <v>195</v>
      </c>
      <c r="H22" s="394" t="s">
        <v>46</v>
      </c>
      <c r="I22" s="394"/>
      <c r="J22" s="394"/>
      <c r="K22" s="182"/>
      <c r="L22" s="181"/>
      <c r="M22" s="137"/>
      <c r="N22" s="137"/>
      <c r="O22" s="137"/>
      <c r="P22" s="137"/>
      <c r="Q22" s="137"/>
      <c r="R22" s="137"/>
      <c r="S22" s="137"/>
      <c r="T22" s="179"/>
      <c r="U22" s="389"/>
      <c r="V22" s="179"/>
      <c r="W22" s="179"/>
      <c r="X22" s="179"/>
      <c r="Y22" s="179"/>
      <c r="Z22" s="179"/>
    </row>
    <row r="23" spans="1:26" ht="63" customHeight="1">
      <c r="A23" s="390"/>
      <c r="B23" s="391"/>
      <c r="C23" s="391"/>
      <c r="D23" s="392"/>
      <c r="E23" s="392"/>
      <c r="F23" s="389"/>
      <c r="G23" s="394"/>
      <c r="H23" s="394"/>
      <c r="I23" s="394"/>
      <c r="J23" s="394"/>
      <c r="K23" s="180"/>
      <c r="L23" s="181"/>
      <c r="M23" s="179"/>
      <c r="N23" s="179"/>
      <c r="O23" s="179"/>
      <c r="P23" s="179"/>
      <c r="Q23" s="179"/>
      <c r="R23" s="179"/>
      <c r="S23" s="179"/>
      <c r="T23" s="179"/>
      <c r="U23" s="389"/>
      <c r="V23" s="183"/>
      <c r="W23" s="180"/>
      <c r="X23" s="180"/>
      <c r="Y23" s="179"/>
      <c r="Z23" s="180"/>
    </row>
    <row r="24" spans="1:26" ht="15.75">
      <c r="A24" s="390"/>
      <c r="B24" s="391" t="s">
        <v>271</v>
      </c>
      <c r="C24" s="391"/>
      <c r="D24" s="392"/>
      <c r="E24" s="392">
        <v>7</v>
      </c>
      <c r="F24" s="389">
        <v>35142373.5</v>
      </c>
      <c r="G24" s="393" t="s">
        <v>195</v>
      </c>
      <c r="H24" s="394" t="s">
        <v>46</v>
      </c>
      <c r="I24" s="394"/>
      <c r="J24" s="394"/>
      <c r="K24" s="182"/>
      <c r="L24" s="181"/>
      <c r="M24" s="137"/>
      <c r="N24" s="137"/>
      <c r="O24" s="137"/>
      <c r="P24" s="137"/>
      <c r="Q24" s="137"/>
      <c r="R24" s="137"/>
      <c r="S24" s="137"/>
      <c r="T24" s="179"/>
      <c r="U24" s="389"/>
      <c r="V24" s="179"/>
      <c r="W24" s="179"/>
      <c r="X24" s="179"/>
      <c r="Y24" s="179"/>
      <c r="Z24" s="179"/>
    </row>
    <row r="25" spans="1:26" ht="15.75">
      <c r="A25" s="390"/>
      <c r="B25" s="391"/>
      <c r="C25" s="391"/>
      <c r="D25" s="392"/>
      <c r="E25" s="392"/>
      <c r="F25" s="389"/>
      <c r="G25" s="394"/>
      <c r="H25" s="394"/>
      <c r="I25" s="394"/>
      <c r="J25" s="394"/>
      <c r="K25" s="180"/>
      <c r="L25" s="181"/>
      <c r="M25" s="179"/>
      <c r="N25" s="179"/>
      <c r="O25" s="179"/>
      <c r="P25" s="179"/>
      <c r="Q25" s="179"/>
      <c r="R25" s="179"/>
      <c r="S25" s="179"/>
      <c r="T25" s="179"/>
      <c r="U25" s="389"/>
      <c r="V25" s="183"/>
      <c r="W25" s="180"/>
      <c r="X25" s="180"/>
      <c r="Y25" s="179"/>
      <c r="Z25" s="180"/>
    </row>
  </sheetData>
  <mergeCells count="115">
    <mergeCell ref="G24:G25"/>
    <mergeCell ref="H24:H25"/>
    <mergeCell ref="I24:I25"/>
    <mergeCell ref="J24:J25"/>
    <mergeCell ref="U24:U25"/>
    <mergeCell ref="A24:A25"/>
    <mergeCell ref="B24:C25"/>
    <mergeCell ref="D24:D25"/>
    <mergeCell ref="E24:E25"/>
    <mergeCell ref="F24:F25"/>
    <mergeCell ref="G22:G23"/>
    <mergeCell ref="H22:H23"/>
    <mergeCell ref="I22:I23"/>
    <mergeCell ref="J22:J23"/>
    <mergeCell ref="U22:U23"/>
    <mergeCell ref="A22:A23"/>
    <mergeCell ref="B22:C23"/>
    <mergeCell ref="D22:D23"/>
    <mergeCell ref="E22:E23"/>
    <mergeCell ref="F22:F23"/>
    <mergeCell ref="X8:X9"/>
    <mergeCell ref="Y8:Y9"/>
    <mergeCell ref="Z8:Z9"/>
    <mergeCell ref="A12:A13"/>
    <mergeCell ref="B12:C13"/>
    <mergeCell ref="D12:D13"/>
    <mergeCell ref="E12:E13"/>
    <mergeCell ref="F12:F13"/>
    <mergeCell ref="U12:U13"/>
    <mergeCell ref="M8:M9"/>
    <mergeCell ref="N8:N9"/>
    <mergeCell ref="O8:O9"/>
    <mergeCell ref="P8:P9"/>
    <mergeCell ref="Q8:Q9"/>
    <mergeCell ref="R8:R9"/>
    <mergeCell ref="K8:K9"/>
    <mergeCell ref="H12:H13"/>
    <mergeCell ref="A6:A7"/>
    <mergeCell ref="B6:D6"/>
    <mergeCell ref="E6:J6"/>
    <mergeCell ref="K6:K7"/>
    <mergeCell ref="G8:G9"/>
    <mergeCell ref="A10:A11"/>
    <mergeCell ref="B10:C11"/>
    <mergeCell ref="D10:D11"/>
    <mergeCell ref="E10:E11"/>
    <mergeCell ref="F10:F11"/>
    <mergeCell ref="A8:A9"/>
    <mergeCell ref="B8:C9"/>
    <mergeCell ref="D8:D9"/>
    <mergeCell ref="E8:E9"/>
    <mergeCell ref="F8:F9"/>
    <mergeCell ref="G14:G15"/>
    <mergeCell ref="H14:H15"/>
    <mergeCell ref="I14:I15"/>
    <mergeCell ref="J14:J15"/>
    <mergeCell ref="U6:W6"/>
    <mergeCell ref="U14:U15"/>
    <mergeCell ref="I12:I13"/>
    <mergeCell ref="J12:J13"/>
    <mergeCell ref="G12:G13"/>
    <mergeCell ref="G10:G11"/>
    <mergeCell ref="H10:H11"/>
    <mergeCell ref="I10:I11"/>
    <mergeCell ref="J10:J11"/>
    <mergeCell ref="U10:U11"/>
    <mergeCell ref="M6:P6"/>
    <mergeCell ref="Q6:R6"/>
    <mergeCell ref="B3:I3"/>
    <mergeCell ref="B4:H4"/>
    <mergeCell ref="U8:U9"/>
    <mergeCell ref="V8:V9"/>
    <mergeCell ref="W8:W9"/>
    <mergeCell ref="S6:T6"/>
    <mergeCell ref="H8:H9"/>
    <mergeCell ref="I8:I9"/>
    <mergeCell ref="J8:J9"/>
    <mergeCell ref="B7:C7"/>
    <mergeCell ref="L8:L9"/>
    <mergeCell ref="L6:L7"/>
    <mergeCell ref="A16:A17"/>
    <mergeCell ref="B16:C17"/>
    <mergeCell ref="D16:D17"/>
    <mergeCell ref="E16:E17"/>
    <mergeCell ref="F16:F17"/>
    <mergeCell ref="A14:A15"/>
    <mergeCell ref="B14:C15"/>
    <mergeCell ref="D14:D15"/>
    <mergeCell ref="E14:E15"/>
    <mergeCell ref="F14:F15"/>
    <mergeCell ref="G16:G17"/>
    <mergeCell ref="H16:H17"/>
    <mergeCell ref="I16:I17"/>
    <mergeCell ref="J16:J17"/>
    <mergeCell ref="U16:U17"/>
    <mergeCell ref="G18:G19"/>
    <mergeCell ref="H18:H19"/>
    <mergeCell ref="I18:I19"/>
    <mergeCell ref="J18:J19"/>
    <mergeCell ref="U18:U19"/>
    <mergeCell ref="U20:U21"/>
    <mergeCell ref="A20:A21"/>
    <mergeCell ref="B20:C21"/>
    <mergeCell ref="D20:D21"/>
    <mergeCell ref="E20:E21"/>
    <mergeCell ref="F20:F21"/>
    <mergeCell ref="A18:A19"/>
    <mergeCell ref="B18:C19"/>
    <mergeCell ref="D18:D19"/>
    <mergeCell ref="E18:E19"/>
    <mergeCell ref="F18:F19"/>
    <mergeCell ref="G20:G21"/>
    <mergeCell ref="H20:H21"/>
    <mergeCell ref="I20:I21"/>
    <mergeCell ref="J20:J21"/>
  </mergeCells>
  <pageMargins left="0.70866141732283472" right="0.70866141732283472" top="0.74803149606299213" bottom="0.74803149606299213" header="0.31496062992125984" footer="0.31496062992125984"/>
  <pageSetup scale="3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goods</vt:lpstr>
      <vt:lpstr>NON.CONS</vt:lpstr>
      <vt:lpstr>tfgn, wsh and conf.</vt:lpstr>
      <vt:lpstr>NON. PROC ITEMS</vt:lpstr>
      <vt:lpstr>CONSULT.</vt:lpstr>
      <vt:lpstr>WORKS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AGENCY FOR MASS EDU</dc:creator>
  <cp:lastModifiedBy>AGENCY FOR MASS EDU</cp:lastModifiedBy>
  <cp:lastPrinted>2022-03-02T14:08:45Z</cp:lastPrinted>
  <dcterms:created xsi:type="dcterms:W3CDTF">2001-12-31T23:05:00Z</dcterms:created>
  <dcterms:modified xsi:type="dcterms:W3CDTF">2002-01-01T00:25:09Z</dcterms:modified>
</cp:coreProperties>
</file>