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ROCUREMENT1\Desktop\"/>
    </mc:Choice>
  </mc:AlternateContent>
  <xr:revisionPtr revIDLastSave="0" documentId="13_ncr:1_{9BB766F4-2760-41B0-9B62-FCA203CFDA52}" xr6:coauthVersionLast="47" xr6:coauthVersionMax="47" xr10:uidLastSave="{00000000-0000-0000-0000-000000000000}"/>
  <bookViews>
    <workbookView xWindow="-120" yWindow="-120" windowWidth="20730" windowHeight="11160" tabRatio="888" activeTab="3" xr2:uid="{00000000-000D-0000-FFFF-FFFF00000000}"/>
  </bookViews>
  <sheets>
    <sheet name="Non-Proc items" sheetId="15" r:id="rId1"/>
    <sheet name="trg conf wsh" sheetId="8" r:id="rId2"/>
    <sheet name="consultancy" sheetId="17" r:id="rId3"/>
    <sheet name="non-cons" sheetId="16" r:id="rId4"/>
    <sheet name="goods" sheetId="18" r:id="rId5"/>
    <sheet name="works" sheetId="21" r:id="rId6"/>
    <sheet name="Sheet4" sheetId="19" r:id="rId7"/>
  </sheets>
  <definedNames>
    <definedName name="_xlnm.Print_Area" localSheetId="1">'trg conf wsh'!$A$1:$K$23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8" l="1"/>
</calcChain>
</file>

<file path=xl/sharedStrings.xml><?xml version="1.0" encoding="utf-8"?>
<sst xmlns="http://schemas.openxmlformats.org/spreadsheetml/2006/main" count="1196" uniqueCount="425">
  <si>
    <t>BASIC DATA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</si>
  <si>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</si>
  <si>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</si>
  <si>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</si>
  <si>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</si>
  <si>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</si>
  <si>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</si>
  <si>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</si>
  <si>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</si>
  <si>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</si>
  <si>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</si>
  <si>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</si>
  <si>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</si>
  <si>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</si>
  <si>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</si>
  <si>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</si>
  <si>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</si>
  <si>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</si>
  <si>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</si>
  <si>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</si>
  <si>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</si>
  <si>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</si>
  <si>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</si>
  <si>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</si>
  <si>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</si>
  <si>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</si>
  <si>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</si>
  <si>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</si>
  <si>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</si>
  <si>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</si>
  <si>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</si>
  <si>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</si>
  <si>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</si>
  <si>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</si>
  <si>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</si>
  <si>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</si>
  <si>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</si>
  <si>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</si>
  <si>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</si>
  <si>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</si>
  <si>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</si>
  <si>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</si>
  <si>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</si>
  <si>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</si>
  <si>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</si>
  <si>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</si>
  <si>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</si>
  <si>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</si>
  <si>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</si>
  <si>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</si>
  <si>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</si>
  <si>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</si>
  <si>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</si>
  <si>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</si>
  <si>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</si>
  <si>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</si>
  <si>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</si>
  <si>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</si>
  <si>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</si>
  <si>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</si>
  <si>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</si>
  <si>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</si>
  <si>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</si>
  <si>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</si>
  <si>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</si>
  <si>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</si>
  <si>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</si>
  <si>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</si>
  <si>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</si>
  <si>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</si>
  <si>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</si>
  <si>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</si>
  <si>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</si>
  <si>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</si>
  <si>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</si>
  <si>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</si>
  <si>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</si>
  <si>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</si>
  <si>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</si>
  <si>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</si>
  <si>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</si>
  <si>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</si>
  <si>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</si>
  <si>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</si>
  <si>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</si>
  <si>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</si>
  <si>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</si>
  <si>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</si>
  <si>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</si>
  <si>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</si>
  <si>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</si>
  <si>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</si>
  <si>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</si>
  <si>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</si>
  <si>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</si>
  <si>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</si>
  <si>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</si>
  <si>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</si>
  <si>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</si>
  <si>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</si>
  <si>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</si>
  <si>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</si>
  <si>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</si>
  <si>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</si>
  <si>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</si>
  <si>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</si>
  <si>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</si>
  <si>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</si>
  <si>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</si>
  <si>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</si>
  <si>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</si>
  <si>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</si>
  <si>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</si>
  <si>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</si>
  <si>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</si>
  <si>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</si>
  <si>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</si>
  <si>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</si>
  <si>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</si>
  <si>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</si>
  <si>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</si>
  <si>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</si>
  <si>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</si>
  <si>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</si>
  <si>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</si>
  <si>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</si>
  <si>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</si>
  <si>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</si>
  <si>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</si>
  <si>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</si>
  <si>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</si>
  <si>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</si>
  <si>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</si>
  <si>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</si>
  <si>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</si>
  <si>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</si>
  <si>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</si>
  <si>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</si>
  <si>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</si>
  <si>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</si>
  <si>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</si>
  <si>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</si>
  <si>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</si>
  <si>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</si>
  <si>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</si>
  <si>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</si>
  <si>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</si>
  <si>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</si>
  <si>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</si>
  <si>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</si>
  <si>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</si>
  <si>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</si>
  <si>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NS</t>
  </si>
  <si>
    <t>BOQ</t>
  </si>
  <si>
    <t>NA</t>
  </si>
  <si>
    <t>Various</t>
  </si>
  <si>
    <t>LCS</t>
  </si>
  <si>
    <t>&lt; N10M</t>
  </si>
  <si>
    <t>Post</t>
  </si>
  <si>
    <t xml:space="preserve">Post </t>
  </si>
  <si>
    <t>Prior</t>
  </si>
  <si>
    <t>&gt;N500M</t>
  </si>
  <si>
    <t>NCB</t>
  </si>
  <si>
    <t>&lt;N10M</t>
  </si>
  <si>
    <t>Lumpsum</t>
  </si>
  <si>
    <t>MINISTRY/ AGENCY:  NEW TOWNS DEVELOPMENT AUTHORITY</t>
  </si>
  <si>
    <t>MINISTRY/AGENCY:  NEW TOWNS DEVELOPMENT AUTHORITY</t>
  </si>
  <si>
    <t>MINISTRY: NEW TOWNS DEVELOPMENT AUTHORITY (NTDA)</t>
  </si>
  <si>
    <t>MINISTRY/ AGENCY: NEW TOWNS DEVELOPMENT AUTHORITY (NTDA)</t>
  </si>
  <si>
    <t xml:space="preserve">Prior </t>
  </si>
  <si>
    <t>&lt;N50M</t>
  </si>
  <si>
    <t>Travel &amp; Transport - Local (Fuel Allownaces)</t>
  </si>
  <si>
    <t>Capacity Development</t>
  </si>
  <si>
    <t>&lt;N100M</t>
  </si>
  <si>
    <t>&lt;N500M</t>
  </si>
  <si>
    <t xml:space="preserve">                                                  Package Number</t>
  </si>
  <si>
    <t>NTD/S-WTC/SS/001</t>
  </si>
  <si>
    <t>Abuja</t>
  </si>
  <si>
    <t>Lagos</t>
  </si>
  <si>
    <t>&lt;50M</t>
  </si>
  <si>
    <t>Lumsum</t>
  </si>
  <si>
    <t>ICS</t>
  </si>
  <si>
    <t>N A</t>
  </si>
  <si>
    <t>NTD/S-WTC/SS/002</t>
  </si>
  <si>
    <t>NTD/S-WTC/SS/003</t>
  </si>
  <si>
    <t>NTD/S-WTC/SS/004</t>
  </si>
  <si>
    <t>NTD/S-WTC/SS/005</t>
  </si>
  <si>
    <t>NTD/S-WTC/SS/006</t>
  </si>
  <si>
    <t>NTD/S-WTC/SS/007</t>
  </si>
  <si>
    <t>NTD/S-WTC/SS/008</t>
  </si>
  <si>
    <t>NTD/S-WTC/SS/009</t>
  </si>
  <si>
    <t>NTD/S-WTC/SS/010</t>
  </si>
  <si>
    <t>NTD/S-WTC/SS/012</t>
  </si>
  <si>
    <t>NTD/S-WTC/SS/011</t>
  </si>
  <si>
    <t>NTD/S-WTC/SS/014</t>
  </si>
  <si>
    <t xml:space="preserve">nh </t>
  </si>
  <si>
    <t>Desilting of Drains within NTDA Schemes</t>
  </si>
  <si>
    <t>Payment of Internet Expenses/DSTV/GOTV Subscription</t>
  </si>
  <si>
    <t>Procurement of Stationery Items at NTDA, Headquarters, Allen.</t>
  </si>
  <si>
    <t>AA</t>
  </si>
  <si>
    <t>Procurement of Toileteries/Cleaning Materials for Office Use, Allen.</t>
  </si>
  <si>
    <t>MINISTRY/ AGENCY:  NEW TOWNS DEVELOPMENT AUTHORITY (NTDA)</t>
  </si>
  <si>
    <t>PROCUREMENT PLAN FOR NON-CONSULTING SERVICES</t>
  </si>
  <si>
    <t>BUDGET YEAR: Y2022</t>
  </si>
  <si>
    <t>NTD/NP/NM/001/22</t>
  </si>
  <si>
    <t>486,100.00</t>
  </si>
  <si>
    <t xml:space="preserve">General Repair (Maintenance) of NTDA Office Building, Allen </t>
  </si>
  <si>
    <t>Payment of Waste Disposal for 12 months</t>
  </si>
  <si>
    <t>120,000.00</t>
  </si>
  <si>
    <t>NTD/NP/NM/002/22</t>
  </si>
  <si>
    <t>Upgrading of Office Buiding at the 3 Zonal Offices</t>
  </si>
  <si>
    <t>NTD/W/NS/002/22</t>
  </si>
  <si>
    <t>BUDGET YEAR:  Y2022</t>
  </si>
  <si>
    <t>Procurement of Fuel (Petro) for 32 NTDA Official/Site Vehicles.</t>
  </si>
  <si>
    <t>NTD/G-F/NS/001/22</t>
  </si>
  <si>
    <t>Payment for General Utility Services (Electricity/Water Bills)</t>
  </si>
  <si>
    <t>NTD/NP/NM/003/22</t>
  </si>
  <si>
    <t>5,620,000.00</t>
  </si>
  <si>
    <t>NTD/NP/NM/005/22</t>
  </si>
  <si>
    <t>NTD/NP/NM/004/22</t>
  </si>
  <si>
    <t>Annual Renewal Subscription (Maintenance) of Security Software</t>
  </si>
  <si>
    <t>NTD/NP/NM/017/22</t>
  </si>
  <si>
    <t>2,500,000.00</t>
  </si>
  <si>
    <t>NTD/G-F/NS/005/22</t>
  </si>
  <si>
    <t>3,000,000.00</t>
  </si>
  <si>
    <t>NTD/NP/NM/010/22</t>
  </si>
  <si>
    <t>NTD/NP/NM/011/22</t>
  </si>
  <si>
    <t>NTD/G/NS/007/22</t>
  </si>
  <si>
    <t>NTD/NP/NM/016/22</t>
  </si>
  <si>
    <t>NTD/NP/NM/012/22</t>
  </si>
  <si>
    <t>NTD/S-C/LCS/001/22</t>
  </si>
  <si>
    <t>NTD/G/NS/008/22</t>
  </si>
  <si>
    <t>Capacity Building Training/Workshop for NTDA Staff, Allen.</t>
  </si>
  <si>
    <t>NTD/S-C/ICS/001/22</t>
  </si>
  <si>
    <t>NTD/G/NS/004/22</t>
  </si>
  <si>
    <t>Procurement of Computer Consumables</t>
  </si>
  <si>
    <t>Procurement of Toners and Ink Cartridges, NTDA Headquarters, Allen.</t>
  </si>
  <si>
    <t>NTD/G/NS/009/22</t>
  </si>
  <si>
    <t>1,355,450.00</t>
  </si>
  <si>
    <t>NTD/NP/NM/006/22</t>
  </si>
  <si>
    <t>7,000,000.00</t>
  </si>
  <si>
    <t>5,000,000.00</t>
  </si>
  <si>
    <t>Send Forth Ceremony for Retiring Staff (Special Duties-Dedicated)</t>
  </si>
  <si>
    <t>Payment for NTDA Website Renewal (Special Duties-Dedicated)</t>
  </si>
  <si>
    <t>Y2022 Personel Budget Expenses (Special Duties-Dedicated)</t>
  </si>
  <si>
    <t>4,000,000.00</t>
  </si>
  <si>
    <t>Y2022 Promotion Exercise Expenses (Special Duties - Dedicated)</t>
  </si>
  <si>
    <t xml:space="preserve">Payment of Tax Liabilities </t>
  </si>
  <si>
    <t>Audit Inspection Expenses (Special Duties - Dedicated)</t>
  </si>
  <si>
    <t>Servicing/Expenses for Routine Meetings (Special Duties - Dedicated)</t>
  </si>
  <si>
    <t>Public Relations Expenses (Running expenses/Public Enlightenments/Press Briefing/Allowances/Newspapers/Advert &amp; Publicity etc - Subvention &amp; Dedicated)</t>
  </si>
  <si>
    <t>Audit Unit Expenses (Running Expenses/Purchase of Auditor General Report/Updating of Assets Register/Payment of Audit fee to External Auditor/Audit Meetings etc. - Subvention &amp; Dedicated)</t>
  </si>
  <si>
    <t>NTD/NP/NM/009/22</t>
  </si>
  <si>
    <t>Legal Unit Expenses (Running Expenses/Servicing of Litigation related expenses/Purchase of Legal Journals etc. - Subvention &amp; Dedicated )</t>
  </si>
  <si>
    <t>Maintenance/Repair of Office Plant &amp; Machine (Generators) at NTDA (Subvention &amp; Dedicated)</t>
  </si>
  <si>
    <t>Procurement of Working Tools for NTDA ICT Unit,Allen (Dedicated)</t>
  </si>
  <si>
    <t>Procurement of Generator Parts and Consumables (Subvention &amp; Dedicated)</t>
  </si>
  <si>
    <t>Participation/Incidental Expenses for Exhibition/Trade Fair and World Habitat Day/Housing Fair (Subvention &amp; Dedicated)</t>
  </si>
  <si>
    <t>Provision of Birthday Gifts for NTDA Staff Welfare, Allen (Dedicated)</t>
  </si>
  <si>
    <t>Procurement of Drugs/Medical Utensils to the NTDA Staff Clinic, Allen (Subvention &amp; Dedicated)</t>
  </si>
  <si>
    <t>Procurement of Diesel for 2 Office Generators, Allen (Subvention &amp; Dedicated)</t>
  </si>
  <si>
    <t>Provision of Grants/Donations/Presents to Professional Bodies/Public/Social Responsibilities etc. (Subvention &amp; Dedicated)</t>
  </si>
  <si>
    <t>Provision of Consulting Services - Feasibility Studies/Vaibility Reports/Financial Analysis (Subvention &amp; Dedicated)</t>
  </si>
  <si>
    <t>Procurement of Uniforms for NTDA Drivers/Cleaners/Security/Gardeners/PPE for Field Officers, Allen (Subvention &amp; Dedicated)</t>
  </si>
  <si>
    <t>37,500,000.00</t>
  </si>
  <si>
    <t>Monitoring &amp; Development Control of NTDA Schemes and Miscellaneous Expenses (Site Selection - Dedicated)</t>
  </si>
  <si>
    <t>Procurement of Personal Protectictive Equipment for NTDA Monitoring Team, Allen (Site Selection - Dedicated)</t>
  </si>
  <si>
    <t>Payment of Accrued Right Pension for NTDA Staff (Dedicated)</t>
  </si>
  <si>
    <t>Payment for Fuel Technical (Engineering and Town Planning Services) Site Expenses (Dedicated)</t>
  </si>
  <si>
    <t>16,000,000.00</t>
  </si>
  <si>
    <t>24,000,000.00</t>
  </si>
  <si>
    <t>Servicing of Project Inspection Tour (Dedicated)</t>
  </si>
  <si>
    <t>Removal/Site Clearance of Schemes and Shanties (Site Selection - Dedicated)</t>
  </si>
  <si>
    <t>Organization of Retreat for Directors/Management Staff (Subvention &amp; Dedicated)</t>
  </si>
  <si>
    <t>Procurement of Various Engineering/Survey Equipment</t>
  </si>
  <si>
    <t>NTD/G/NS/013/22</t>
  </si>
  <si>
    <t>NTD/G/NS/014/22</t>
  </si>
  <si>
    <t>Review / Amendment/ Updating of Scheme - Ipaja New Town.</t>
  </si>
  <si>
    <t>Procurement of Various Office Furniture &amp; Fittings</t>
  </si>
  <si>
    <t>NTD/G/NS/012/22</t>
  </si>
  <si>
    <t>NTD/W/NS/001/22</t>
  </si>
  <si>
    <t>NTD/W/NCB/001/22</t>
  </si>
  <si>
    <t>NTD/W/NCB/002/22</t>
  </si>
  <si>
    <t>NTD/W/NCB/003/22</t>
  </si>
  <si>
    <t>NTD/W/NCB/005/22</t>
  </si>
  <si>
    <t>NTD/W/NCB/004/22</t>
  </si>
  <si>
    <t>NTD/W/NCB/006/22</t>
  </si>
  <si>
    <t>Provisional/Preliminary Survey Plan/Reconnaisance/Site Inspection and Acquisition of Data/Satelite Imagery in Government Schemes etc).</t>
  </si>
  <si>
    <t xml:space="preserve">  Review / Amendment/ Upgrade of Oko Oba I, II, III, Iv &amp; Extension 1,2,3</t>
  </si>
  <si>
    <t>NTD/S-C/LCS/004/22</t>
  </si>
  <si>
    <t>Review / Amendment/ Upgrade of Ilupeju Industrial Scheme</t>
  </si>
  <si>
    <t>Procurement of Monitoring and Development Control Tools</t>
  </si>
  <si>
    <t>NTD/W/NS/006/22</t>
  </si>
  <si>
    <t>Construction of Canaan Land, Lekki I</t>
  </si>
  <si>
    <t>Construction of Oyibo Adjara, Lekki I</t>
  </si>
  <si>
    <t>Structural Cabling and Networking of the New Towns Development Authority Digital Building, Allen.</t>
  </si>
  <si>
    <t>Construction of NTDA Zonal Office,  Lekki Phase II.</t>
  </si>
  <si>
    <t>Construction of Road 6, Near Laura Stephen, Lekki Phase II.</t>
  </si>
  <si>
    <t>Completion of Electrical Infrastructure Development/Connection to National Grid via 33kv line, Lekki II.</t>
  </si>
  <si>
    <t>Construction of Conner Road, Block 10A, Lekki Scheme II.</t>
  </si>
  <si>
    <t>NTD/W/NCB/007/22</t>
  </si>
  <si>
    <t>Construction of Fola Osibo, Off Freedom Road, Lekki I.</t>
  </si>
  <si>
    <t>NTD/W/NCB/008/22</t>
  </si>
  <si>
    <t>NTD/W-F/NS/003/22</t>
  </si>
  <si>
    <t>NTD/W/NS/004/22</t>
  </si>
  <si>
    <t>NTD/W/NS/005/22</t>
  </si>
  <si>
    <t>&lt;10M</t>
  </si>
  <si>
    <t>&lt;100M</t>
  </si>
  <si>
    <t>1-Apr-2022</t>
  </si>
  <si>
    <t>NTD/G-F/NS/002/22</t>
  </si>
  <si>
    <t>NTD/G-F/NS/003/22</t>
  </si>
  <si>
    <t>NTD/G/NS/006/22</t>
  </si>
  <si>
    <t>&lt; N50M</t>
  </si>
  <si>
    <t>Procurement of Electrical/Mechanical fittings/Aluminium Door Locks and others for the maintenance of NTDA Staff Quarters.</t>
  </si>
  <si>
    <t>NTD/G/NS/010/22</t>
  </si>
  <si>
    <t>NTD/G/NS/011/22</t>
  </si>
  <si>
    <t>NTD/G/NS/015/22</t>
  </si>
  <si>
    <t>NTD/S-NC-F/NS/001/22</t>
  </si>
  <si>
    <t>Maintenance and Servicing of NTDA Official Vehicles, Allen.</t>
  </si>
  <si>
    <t>Maintenance of Computers and Servers at NTDA, Allen</t>
  </si>
  <si>
    <t>NTD/S-NC-F/NS/003/22</t>
  </si>
  <si>
    <t>NTD/S-NC-F/NS/002/22</t>
  </si>
  <si>
    <t>Maintenance of Printers/Photocopiers at NTDA, Allen.</t>
  </si>
  <si>
    <t>NTD/S-NC/NS/004/22</t>
  </si>
  <si>
    <t>NTD/S-NC/NCB/001/22</t>
  </si>
  <si>
    <t>NTD/S-NC-F/NS/005/22</t>
  </si>
  <si>
    <t>10-Aug-22</t>
  </si>
  <si>
    <t>17-Aug-22</t>
  </si>
  <si>
    <t>11-May-22</t>
  </si>
  <si>
    <t>18-May-22</t>
  </si>
  <si>
    <t>25-May-22</t>
  </si>
  <si>
    <t>1-Jun-22</t>
  </si>
  <si>
    <t>29-Jun-22</t>
  </si>
  <si>
    <t>30-Jun-22</t>
  </si>
  <si>
    <t>6-Jul-22</t>
  </si>
  <si>
    <t>20-Jul-22</t>
  </si>
  <si>
    <t>3-Aug-22</t>
  </si>
  <si>
    <t>NTD/S-C/LCS/002/22</t>
  </si>
  <si>
    <t>NTD/S-C/LCS/003/22</t>
  </si>
  <si>
    <t>NTD/S-C/LCS/005/22</t>
  </si>
  <si>
    <t>BUDGET YEAR: 2022</t>
  </si>
  <si>
    <t>Engineering Conference (Subvention &amp; Dedicated)</t>
  </si>
  <si>
    <t>Nigeria Institute of Town Planners (Subvention &amp; Dedicated)</t>
  </si>
  <si>
    <t>Nigeria Institute of Personnel Management (Subvention &amp; Dedicated)</t>
  </si>
  <si>
    <t>Accountants Conference (Subvention &amp; Dedicated)</t>
  </si>
  <si>
    <t>Nigeria Institute of Public Relations</t>
  </si>
  <si>
    <t>Port Harcourt</t>
  </si>
  <si>
    <t>Nigeria Statistical Association Conference (Subvention &amp; Dedicated)</t>
  </si>
  <si>
    <t>Chartered Institute of Purchasing &amp; Supply Management of Nig Conf (Subvention &amp; Dedicated)</t>
  </si>
  <si>
    <t>Estate Surveyor &amp; Valuers Conf</t>
  </si>
  <si>
    <t>Nigeria Institute of Quantity Surveyors (Subvention &amp; Dedicated)</t>
  </si>
  <si>
    <t>Information Communication Technology Conference (Subvention &amp; Dedicated)</t>
  </si>
  <si>
    <t>Nigeria Economics Society Conference (Subvention &amp; Dedicated)</t>
  </si>
  <si>
    <t>Auditors Conference (Subvention &amp; Dedicated</t>
  </si>
  <si>
    <t>Nigeria Bar Association Conference (Subvention &amp; Dedicated)</t>
  </si>
  <si>
    <t>NTD/NP/NM/007/22</t>
  </si>
  <si>
    <t>NTD/NP/NM/008/22</t>
  </si>
  <si>
    <t>NTD/NP/NM/013/22</t>
  </si>
  <si>
    <t>NTD/NP/NM/014/22</t>
  </si>
  <si>
    <t>NTD/NP/NM/015/22</t>
  </si>
  <si>
    <t>NTD/NP/NM/018/22</t>
  </si>
  <si>
    <t>NTD/NP/NM/020/22</t>
  </si>
  <si>
    <t>NTD/NP/NM/019/22</t>
  </si>
  <si>
    <t>NTD/NP/NM/021/22</t>
  </si>
  <si>
    <t>Planning Research &amp; Statistics Unit Expenses ( Running Expenses/Preparation &amp; Production of Annual Budget/MTSS Document/Preparation/Performance Management  Report/ProjecMonitoring/PMR/Survey Expenses/Budget Sensitization etc.) - Subvention &amp; Dedicated)</t>
  </si>
  <si>
    <t>NTD/NP/NM/022/22</t>
  </si>
  <si>
    <t>NTD/NP/NM/023/22</t>
  </si>
  <si>
    <t>Procurement Unit Expenses (Running Expenses/Market Survey/Servicing of PTB/PPC/Production of Bidding Documents/Preparation of Procurement Plan/Sensitization Programme etc.) - Subvention &amp; Dedicated</t>
  </si>
  <si>
    <t>Financial Assistance for Staff/Reimbursement for Repairs of Staff Quarters (Subvention &amp; Dedicated)</t>
  </si>
  <si>
    <t>NEW TOWNS DEVELOPMENT AUTHORITY</t>
  </si>
  <si>
    <t xml:space="preserve">              YEAR 2022 PROCUREMENT PLAN</t>
  </si>
  <si>
    <t>COMMITTEE MEMBERS</t>
  </si>
  <si>
    <t>____________________________________</t>
  </si>
  <si>
    <t>Tpl. O.J. Aboyeji</t>
  </si>
  <si>
    <t>General Manager</t>
  </si>
  <si>
    <t>_________________________________</t>
  </si>
  <si>
    <t>___________________________</t>
  </si>
  <si>
    <t>Engr. W.A. Johnson</t>
  </si>
  <si>
    <t>Mrs. T. Noibi</t>
  </si>
  <si>
    <t>Olufunmilayo Adeniran</t>
  </si>
  <si>
    <t>HOD, Engineering Services</t>
  </si>
  <si>
    <t xml:space="preserve">     HOD, Admin &amp; HR/Board Secretary</t>
  </si>
  <si>
    <t>HOD, Finance &amp; Accounts</t>
  </si>
  <si>
    <t>____________________________</t>
  </si>
  <si>
    <t>Tpl. E. O. Orebiyi</t>
  </si>
  <si>
    <t>Mrs. A.O. Odeyemi</t>
  </si>
  <si>
    <t>Mrs. Daley-Oladele Senami</t>
  </si>
  <si>
    <t>HOD, Town Planning Services</t>
  </si>
  <si>
    <t>Head, Legal Unit</t>
  </si>
  <si>
    <t>Head, Internal Audit</t>
  </si>
  <si>
    <t>Engr. (Mrs) M.B. Akinyele</t>
  </si>
  <si>
    <t>Mr. S.M. Salami</t>
  </si>
  <si>
    <t>Mrs. W.A. Abe</t>
  </si>
  <si>
    <t>Head, ICT Unit</t>
  </si>
  <si>
    <t>Head, Planning Unit</t>
  </si>
  <si>
    <t>Head, Public Affairs Unit</t>
  </si>
  <si>
    <t>Mr. Popoola Okesanya</t>
  </si>
  <si>
    <t>Surv. Kofolapamo Johnson</t>
  </si>
  <si>
    <t>Tpl. Olalekan Yusuf</t>
  </si>
  <si>
    <t>Head, Estate Unit</t>
  </si>
  <si>
    <t>Head, Survey Unit</t>
  </si>
  <si>
    <t>Head, DCMU</t>
  </si>
  <si>
    <t>Mr. Wole Olusesi</t>
  </si>
  <si>
    <t>Head, Procurement Unit/Secretary</t>
  </si>
  <si>
    <t>Rehabilitation of NTDA Staff Quarters (Block 67 &amp; 68)</t>
  </si>
  <si>
    <t>Completion of ROAD 31 (Abayomi Shouga) PART OF and Adebisi Ladejobi, Lekki scheme I.</t>
  </si>
  <si>
    <t>Construction of Esther Adeleke Lekki Scheme I</t>
  </si>
  <si>
    <t>Payment of Clearing and Beautification of Office Lawns</t>
  </si>
  <si>
    <t>DC</t>
  </si>
  <si>
    <t>NTD/S-NC-F/NS/006/22</t>
  </si>
  <si>
    <t xml:space="preserve">Departmental Allowances for GM's Office/A&amp;HR/F&amp;A/ES/TPS/ICT/Estate/Survey/DCMU(Miscellaneous/Special Duties Expenses) </t>
  </si>
  <si>
    <t>Meeting Allowances for Estate/Survey/Monitoring Unit (Special Duties - Dedicated)</t>
  </si>
  <si>
    <t>Logistics/Honourarium for Land Stakeholders/Vendors Engagement (Special Duties - Dedicated)</t>
  </si>
  <si>
    <t>7,500,000.00</t>
  </si>
  <si>
    <t>8,000,000.00</t>
  </si>
  <si>
    <t>16,600,000.00</t>
  </si>
  <si>
    <t>4,500,000.00</t>
  </si>
  <si>
    <t>7,300,000.00</t>
  </si>
  <si>
    <t>14,800,000.00</t>
  </si>
  <si>
    <t>NTD/S-NC-F/NS/007/22</t>
  </si>
  <si>
    <t>NTD/S-NC-F/NS/008/22</t>
  </si>
  <si>
    <t>NTD/S-NC-F/DC/001/22</t>
  </si>
  <si>
    <t>Allowance for Officers  on Monitoring Assignment (Site Selection- Dedicated)</t>
  </si>
  <si>
    <t>NTD/G/NS/016/22</t>
  </si>
  <si>
    <t>Site Inspection and Identification Expenses -Engagement of Task Force (Site Selection -Dedicated)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</si>
</sst>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d\-mmm\-yyyy;@"/>
    <numFmt numFmtId="166" formatCode="[$]d\ mmm\ yyyy;@"/>
    <numFmt numFmtId="167" formatCode="[$]d\ mmmm\ yyyy;@"/>
    <numFmt numFmtId="168" formatCode="[$-409]d\-mmm\-yy;@"/>
    <numFmt numFmtId="169" formatCode="[$-409]dd\-mmm\-yy;@"/>
  </numFmts>
  <fonts count="2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2"/>
      <name val="Cambria"/>
      <family val="1"/>
      <scheme val="major"/>
    </font>
    <font>
      <b/>
      <u/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7" fillId="0" borderId="0"/>
  </cellStyleXfs>
  <cellXfs count="4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49" fontId="2" fillId="0" borderId="0" xfId="0" applyNumberFormat="1" applyFont="1"/>
    <xf numFmtId="4" fontId="2" fillId="0" borderId="0" xfId="0" applyNumberFormat="1" applyFont="1"/>
    <xf numFmtId="4" fontId="6" fillId="0" borderId="0" xfId="0" applyNumberFormat="1" applyFont="1"/>
    <xf numFmtId="0" fontId="10" fillId="0" borderId="8" xfId="0" applyFont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left" vertical="center"/>
    </xf>
    <xf numFmtId="165" fontId="12" fillId="2" borderId="8" xfId="1" applyNumberFormat="1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/>
    </xf>
    <xf numFmtId="4" fontId="13" fillId="4" borderId="8" xfId="0" applyNumberFormat="1" applyFont="1" applyFill="1" applyBorder="1" applyAlignment="1">
      <alignment horizontal="left" vertical="center" wrapText="1"/>
    </xf>
    <xf numFmtId="49" fontId="13" fillId="5" borderId="8" xfId="0" applyNumberFormat="1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49" fontId="13" fillId="3" borderId="8" xfId="0" applyNumberFormat="1" applyFont="1" applyFill="1" applyBorder="1" applyAlignment="1" applyProtection="1">
      <alignment horizontal="left"/>
      <protection locked="0"/>
    </xf>
    <xf numFmtId="4" fontId="13" fillId="3" borderId="8" xfId="0" applyNumberFormat="1" applyFont="1" applyFill="1" applyBorder="1" applyAlignment="1" applyProtection="1">
      <alignment horizontal="left"/>
      <protection locked="0"/>
    </xf>
    <xf numFmtId="49" fontId="13" fillId="3" borderId="8" xfId="0" applyNumberFormat="1" applyFont="1" applyFill="1" applyBorder="1" applyAlignment="1">
      <alignment horizontal="left" wrapText="1"/>
    </xf>
    <xf numFmtId="14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8" xfId="0" applyNumberFormat="1" applyFont="1" applyBorder="1" applyAlignment="1">
      <alignment horizontal="left" vertical="center" wrapText="1"/>
    </xf>
    <xf numFmtId="167" fontId="13" fillId="0" borderId="8" xfId="0" applyNumberFormat="1" applyFont="1" applyBorder="1" applyAlignment="1">
      <alignment horizontal="left" vertical="center" wrapText="1"/>
    </xf>
    <xf numFmtId="4" fontId="12" fillId="0" borderId="8" xfId="0" applyNumberFormat="1" applyFont="1" applyBorder="1" applyAlignment="1">
      <alignment horizontal="left"/>
    </xf>
    <xf numFmtId="0" fontId="14" fillId="0" borderId="0" xfId="0" applyFont="1"/>
    <xf numFmtId="49" fontId="1" fillId="0" borderId="0" xfId="0" applyNumberFormat="1" applyFont="1"/>
    <xf numFmtId="0" fontId="12" fillId="0" borderId="0" xfId="0" applyFont="1" applyAlignment="1"/>
    <xf numFmtId="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165" fontId="14" fillId="0" borderId="8" xfId="0" applyNumberFormat="1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3" fontId="14" fillId="0" borderId="0" xfId="0" applyNumberFormat="1" applyFont="1"/>
    <xf numFmtId="3" fontId="13" fillId="2" borderId="8" xfId="0" applyNumberFormat="1" applyFont="1" applyFill="1" applyBorder="1" applyAlignment="1">
      <alignment horizontal="left" vertical="top" wrapText="1"/>
    </xf>
    <xf numFmtId="4" fontId="13" fillId="2" borderId="8" xfId="0" applyNumberFormat="1" applyFont="1" applyFill="1" applyBorder="1" applyAlignment="1">
      <alignment horizontal="left" vertical="top" wrapText="1"/>
    </xf>
    <xf numFmtId="1" fontId="13" fillId="2" borderId="8" xfId="0" applyNumberFormat="1" applyFont="1" applyFill="1" applyBorder="1" applyAlignment="1">
      <alignment horizontal="left" vertical="top" wrapText="1"/>
    </xf>
    <xf numFmtId="0" fontId="13" fillId="0" borderId="8" xfId="0" applyFont="1" applyBorder="1"/>
    <xf numFmtId="4" fontId="13" fillId="2" borderId="8" xfId="0" applyNumberFormat="1" applyFont="1" applyFill="1" applyBorder="1" applyAlignment="1" applyProtection="1">
      <alignment wrapText="1"/>
      <protection locked="0"/>
    </xf>
    <xf numFmtId="4" fontId="13" fillId="2" borderId="8" xfId="0" applyNumberFormat="1" applyFont="1" applyFill="1" applyBorder="1" applyAlignment="1" applyProtection="1">
      <alignment horizontal="left" wrapText="1"/>
      <protection locked="0"/>
    </xf>
    <xf numFmtId="0" fontId="13" fillId="2" borderId="8" xfId="0" applyFont="1" applyFill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wrapText="1"/>
    </xf>
    <xf numFmtId="0" fontId="12" fillId="0" borderId="8" xfId="0" applyFont="1" applyBorder="1"/>
    <xf numFmtId="0" fontId="12" fillId="0" borderId="8" xfId="0" applyNumberFormat="1" applyFont="1" applyBorder="1" applyAlignment="1">
      <alignment horizontal="center"/>
    </xf>
    <xf numFmtId="4" fontId="12" fillId="0" borderId="8" xfId="0" applyNumberFormat="1" applyFont="1" applyBorder="1"/>
    <xf numFmtId="0" fontId="12" fillId="0" borderId="6" xfId="0" applyFont="1" applyBorder="1" applyAlignment="1">
      <alignment horizontal="left"/>
    </xf>
    <xf numFmtId="4" fontId="12" fillId="0" borderId="6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2" fillId="2" borderId="8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vertical="center"/>
    </xf>
    <xf numFmtId="4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4" fontId="12" fillId="2" borderId="8" xfId="1" applyNumberFormat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left" vertical="center"/>
    </xf>
    <xf numFmtId="4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8" xfId="0" applyNumberFormat="1" applyFont="1" applyFill="1" applyBorder="1" applyAlignment="1" applyProtection="1">
      <alignment horizontal="left"/>
      <protection locked="0"/>
    </xf>
    <xf numFmtId="0" fontId="13" fillId="0" borderId="8" xfId="0" applyNumberFormat="1" applyFont="1" applyBorder="1" applyAlignment="1">
      <alignment horizontal="left" vertical="center" wrapText="1"/>
    </xf>
    <xf numFmtId="4" fontId="13" fillId="0" borderId="8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8" xfId="0" applyNumberFormat="1" applyFont="1" applyFill="1" applyBorder="1" applyAlignment="1">
      <alignment horizontal="center" wrapText="1"/>
    </xf>
    <xf numFmtId="4" fontId="13" fillId="2" borderId="8" xfId="0" applyNumberFormat="1" applyFont="1" applyFill="1" applyBorder="1" applyAlignment="1" applyProtection="1">
      <alignment horizontal="left" vertical="top" wrapText="1"/>
      <protection locked="0"/>
    </xf>
    <xf numFmtId="1" fontId="13" fillId="2" borderId="8" xfId="0" applyNumberFormat="1" applyFont="1" applyFill="1" applyBorder="1" applyAlignment="1" applyProtection="1">
      <alignment horizontal="center" vertical="top" wrapText="1"/>
      <protection locked="0"/>
    </xf>
    <xf numFmtId="0" fontId="13" fillId="2" borderId="8" xfId="0" applyNumberFormat="1" applyFont="1" applyFill="1" applyBorder="1" applyAlignment="1" applyProtection="1">
      <alignment horizontal="center" vertical="top" wrapText="1"/>
      <protection locked="0"/>
    </xf>
    <xf numFmtId="0" fontId="13" fillId="2" borderId="8" xfId="0" applyNumberFormat="1" applyFont="1" applyFill="1" applyBorder="1" applyAlignment="1" applyProtection="1">
      <alignment horizontal="center" wrapText="1"/>
      <protection locked="0"/>
    </xf>
    <xf numFmtId="1" fontId="13" fillId="2" borderId="8" xfId="0" applyNumberFormat="1" applyFont="1" applyFill="1" applyBorder="1" applyAlignment="1" applyProtection="1">
      <alignment horizontal="center" wrapText="1"/>
      <protection locked="0"/>
    </xf>
    <xf numFmtId="168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168" fontId="13" fillId="0" borderId="8" xfId="0" applyNumberFormat="1" applyFont="1" applyFill="1" applyBorder="1" applyAlignment="1" applyProtection="1">
      <alignment horizontal="left"/>
      <protection locked="0"/>
    </xf>
    <xf numFmtId="169" fontId="13" fillId="0" borderId="8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Border="1" applyAlignment="1">
      <alignment horizontal="left" vertical="top" wrapText="1"/>
    </xf>
    <xf numFmtId="49" fontId="13" fillId="4" borderId="8" xfId="0" applyNumberFormat="1" applyFont="1" applyFill="1" applyBorder="1" applyAlignment="1">
      <alignment horizontal="left" vertical="center" wrapText="1"/>
    </xf>
    <xf numFmtId="49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8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8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3" borderId="8" xfId="0" applyFont="1" applyFill="1" applyBorder="1" applyAlignment="1">
      <alignment horizontal="left" vertical="center" wrapText="1"/>
    </xf>
    <xf numFmtId="165" fontId="12" fillId="0" borderId="8" xfId="0" applyNumberFormat="1" applyFont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 wrapText="1"/>
    </xf>
    <xf numFmtId="4" fontId="13" fillId="0" borderId="8" xfId="0" applyNumberFormat="1" applyFont="1" applyBorder="1" applyAlignment="1">
      <alignment horizontal="left" vertical="top"/>
    </xf>
    <xf numFmtId="0" fontId="0" fillId="0" borderId="8" xfId="0" applyBorder="1"/>
    <xf numFmtId="0" fontId="4" fillId="0" borderId="0" xfId="0" applyFont="1" applyAlignment="1">
      <alignment horizontal="right"/>
    </xf>
    <xf numFmtId="0" fontId="0" fillId="0" borderId="0" xfId="0" applyFont="1"/>
    <xf numFmtId="0" fontId="2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9" fillId="0" borderId="8" xfId="0" applyFont="1" applyBorder="1"/>
    <xf numFmtId="49" fontId="19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8" xfId="0" applyNumberFormat="1" applyFont="1" applyBorder="1" applyAlignment="1">
      <alignment horizontal="left"/>
    </xf>
    <xf numFmtId="49" fontId="21" fillId="2" borderId="8" xfId="0" applyNumberFormat="1" applyFont="1" applyFill="1" applyBorder="1" applyAlignment="1" applyProtection="1">
      <alignment vertical="center" wrapText="1"/>
      <protection locked="0"/>
    </xf>
    <xf numFmtId="49" fontId="21" fillId="2" borderId="8" xfId="0" applyNumberFormat="1" applyFont="1" applyFill="1" applyBorder="1" applyAlignment="1" applyProtection="1">
      <alignment horizontal="left" vertical="center"/>
      <protection locked="0"/>
    </xf>
    <xf numFmtId="0" fontId="21" fillId="2" borderId="8" xfId="0" applyFont="1" applyFill="1" applyBorder="1" applyAlignment="1">
      <alignment horizontal="center"/>
    </xf>
    <xf numFmtId="4" fontId="21" fillId="2" borderId="8" xfId="0" applyNumberFormat="1" applyFont="1" applyFill="1" applyBorder="1" applyAlignment="1">
      <alignment horizontal="left"/>
    </xf>
    <xf numFmtId="0" fontId="21" fillId="2" borderId="8" xfId="0" applyFont="1" applyFill="1" applyBorder="1" applyAlignment="1">
      <alignment horizontal="left"/>
    </xf>
    <xf numFmtId="49" fontId="21" fillId="2" borderId="8" xfId="0" applyNumberFormat="1" applyFont="1" applyFill="1" applyBorder="1" applyAlignment="1">
      <alignment vertical="center" wrapText="1"/>
    </xf>
    <xf numFmtId="0" fontId="21" fillId="0" borderId="8" xfId="0" applyFont="1" applyBorder="1" applyAlignment="1">
      <alignment horizontal="left"/>
    </xf>
    <xf numFmtId="4" fontId="21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8" xfId="0" applyNumberFormat="1" applyFont="1" applyBorder="1" applyAlignment="1">
      <alignment horizontal="left"/>
    </xf>
    <xf numFmtId="0" fontId="21" fillId="2" borderId="8" xfId="0" applyNumberFormat="1" applyFont="1" applyFill="1" applyBorder="1" applyAlignment="1">
      <alignment vertical="top" wrapText="1"/>
    </xf>
    <xf numFmtId="0" fontId="21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9" fillId="2" borderId="8" xfId="0" applyNumberFormat="1" applyFont="1" applyFill="1" applyBorder="1" applyAlignment="1">
      <alignment vertical="center" wrapText="1"/>
    </xf>
    <xf numFmtId="49" fontId="2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 horizontal="left"/>
    </xf>
    <xf numFmtId="0" fontId="19" fillId="2" borderId="8" xfId="0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left" vertical="center" wrapText="1"/>
    </xf>
    <xf numFmtId="4" fontId="19" fillId="2" borderId="8" xfId="0" applyNumberFormat="1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0" borderId="8" xfId="0" applyFont="1" applyBorder="1" applyAlignment="1">
      <alignment horizontal="left" vertical="top"/>
    </xf>
    <xf numFmtId="4" fontId="19" fillId="2" borderId="8" xfId="0" applyNumberFormat="1" applyFont="1" applyFill="1" applyBorder="1" applyAlignment="1">
      <alignment horizontal="left" vertical="top"/>
    </xf>
    <xf numFmtId="0" fontId="19" fillId="2" borderId="8" xfId="0" applyFont="1" applyFill="1" applyBorder="1" applyAlignment="1">
      <alignment horizontal="left" vertical="top"/>
    </xf>
    <xf numFmtId="0" fontId="21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4" fontId="16" fillId="0" borderId="8" xfId="0" applyNumberFormat="1" applyFont="1" applyBorder="1" applyAlignment="1">
      <alignment wrapText="1"/>
    </xf>
    <xf numFmtId="1" fontId="13" fillId="0" borderId="8" xfId="0" applyNumberFormat="1" applyFont="1" applyBorder="1" applyAlignment="1">
      <alignment horizontal="center" wrapText="1"/>
    </xf>
    <xf numFmtId="4" fontId="13" fillId="0" borderId="8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13" fillId="4" borderId="16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left"/>
    </xf>
    <xf numFmtId="4" fontId="13" fillId="3" borderId="16" xfId="0" applyNumberFormat="1" applyFont="1" applyFill="1" applyBorder="1" applyAlignment="1" applyProtection="1">
      <alignment horizontal="left"/>
      <protection locked="0"/>
    </xf>
    <xf numFmtId="49" fontId="13" fillId="3" borderId="16" xfId="0" applyNumberFormat="1" applyFont="1" applyFill="1" applyBorder="1" applyAlignment="1" applyProtection="1">
      <alignment horizontal="left"/>
      <protection locked="0"/>
    </xf>
    <xf numFmtId="49" fontId="13" fillId="0" borderId="16" xfId="0" applyNumberFormat="1" applyFont="1" applyFill="1" applyBorder="1" applyAlignment="1" applyProtection="1">
      <alignment horizontal="left"/>
      <protection locked="0"/>
    </xf>
    <xf numFmtId="0" fontId="13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>
      <alignment horizontal="left"/>
    </xf>
    <xf numFmtId="0" fontId="13" fillId="0" borderId="16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 vertical="center" wrapText="1"/>
    </xf>
    <xf numFmtId="168" fontId="22" fillId="0" borderId="8" xfId="0" applyNumberFormat="1" applyFont="1" applyBorder="1" applyAlignment="1">
      <alignment horizontal="left" vertical="center"/>
    </xf>
    <xf numFmtId="165" fontId="22" fillId="0" borderId="8" xfId="0" applyNumberFormat="1" applyFont="1" applyBorder="1" applyAlignment="1">
      <alignment horizontal="left" vertical="center"/>
    </xf>
    <xf numFmtId="4" fontId="22" fillId="0" borderId="8" xfId="0" applyNumberFormat="1" applyFont="1" applyBorder="1" applyAlignment="1">
      <alignment horizontal="left" vertical="center"/>
    </xf>
    <xf numFmtId="168" fontId="22" fillId="0" borderId="16" xfId="0" applyNumberFormat="1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/>
    </xf>
    <xf numFmtId="165" fontId="22" fillId="0" borderId="8" xfId="0" applyNumberFormat="1" applyFont="1" applyBorder="1" applyAlignment="1">
      <alignment horizontal="left" vertical="center" wrapText="1"/>
    </xf>
    <xf numFmtId="168" fontId="22" fillId="0" borderId="8" xfId="0" applyNumberFormat="1" applyFont="1" applyBorder="1" applyAlignment="1">
      <alignment horizontal="left"/>
    </xf>
    <xf numFmtId="15" fontId="22" fillId="0" borderId="16" xfId="0" applyNumberFormat="1" applyFont="1" applyBorder="1" applyAlignment="1">
      <alignment horizontal="left" vertical="center" wrapText="1"/>
    </xf>
    <xf numFmtId="49" fontId="24" fillId="0" borderId="8" xfId="0" applyNumberFormat="1" applyFont="1" applyFill="1" applyBorder="1" applyAlignment="1" applyProtection="1">
      <alignment horizontal="left"/>
      <protection locked="0"/>
    </xf>
    <xf numFmtId="166" fontId="22" fillId="0" borderId="8" xfId="0" applyNumberFormat="1" applyFont="1" applyBorder="1" applyAlignment="1">
      <alignment horizontal="left" vertical="center"/>
    </xf>
    <xf numFmtId="165" fontId="22" fillId="0" borderId="16" xfId="0" applyNumberFormat="1" applyFont="1" applyBorder="1" applyAlignment="1">
      <alignment horizontal="left" vertical="center" wrapText="1"/>
    </xf>
    <xf numFmtId="0" fontId="14" fillId="0" borderId="10" xfId="0" applyFont="1" applyBorder="1"/>
    <xf numFmtId="0" fontId="14" fillId="0" borderId="15" xfId="0" applyFont="1" applyBorder="1"/>
    <xf numFmtId="0" fontId="12" fillId="3" borderId="16" xfId="0" applyFont="1" applyFill="1" applyBorder="1" applyAlignment="1">
      <alignment horizontal="left" vertical="center" wrapText="1"/>
    </xf>
    <xf numFmtId="165" fontId="12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165" fontId="12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/>
    </xf>
    <xf numFmtId="0" fontId="12" fillId="2" borderId="17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left" vertical="center" wrapText="1"/>
    </xf>
    <xf numFmtId="4" fontId="12" fillId="2" borderId="20" xfId="0" applyNumberFormat="1" applyFont="1" applyFill="1" applyBorder="1" applyAlignment="1">
      <alignment horizontal="left" vertical="center"/>
    </xf>
    <xf numFmtId="4" fontId="12" fillId="2" borderId="20" xfId="0" applyNumberFormat="1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/>
    </xf>
    <xf numFmtId="165" fontId="12" fillId="0" borderId="20" xfId="0" applyNumberFormat="1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left" vertical="center"/>
    </xf>
    <xf numFmtId="165" fontId="12" fillId="2" borderId="20" xfId="0" applyNumberFormat="1" applyFont="1" applyFill="1" applyBorder="1" applyAlignment="1">
      <alignment horizontal="left" vertical="center"/>
    </xf>
    <xf numFmtId="165" fontId="12" fillId="2" borderId="21" xfId="0" applyNumberFormat="1" applyFont="1" applyFill="1" applyBorder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/>
    </xf>
    <xf numFmtId="0" fontId="12" fillId="0" borderId="22" xfId="0" applyFont="1" applyBorder="1" applyAlignment="1">
      <alignment horizontal="left" vertical="center"/>
    </xf>
    <xf numFmtId="4" fontId="12" fillId="0" borderId="20" xfId="0" applyNumberFormat="1" applyFont="1" applyBorder="1" applyAlignment="1">
      <alignment horizontal="left" vertical="center" wrapText="1"/>
    </xf>
    <xf numFmtId="4" fontId="12" fillId="0" borderId="20" xfId="0" applyNumberFormat="1" applyFont="1" applyBorder="1" applyAlignment="1">
      <alignment horizontal="left" vertical="center"/>
    </xf>
    <xf numFmtId="165" fontId="12" fillId="0" borderId="21" xfId="0" applyNumberFormat="1" applyFont="1" applyBorder="1" applyAlignment="1">
      <alignment horizontal="left" vertical="center"/>
    </xf>
    <xf numFmtId="49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8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65" fontId="12" fillId="0" borderId="8" xfId="0" applyNumberFormat="1" applyFont="1" applyBorder="1" applyAlignment="1">
      <alignment horizontal="left" vertical="center"/>
    </xf>
    <xf numFmtId="4" fontId="13" fillId="5" borderId="8" xfId="0" applyNumberFormat="1" applyFont="1" applyFill="1" applyBorder="1" applyAlignment="1" applyProtection="1">
      <alignment horizontal="left"/>
      <protection locked="0"/>
    </xf>
    <xf numFmtId="4" fontId="12" fillId="0" borderId="8" xfId="0" applyNumberFormat="1" applyFont="1" applyFill="1" applyBorder="1" applyAlignment="1">
      <alignment horizontal="left" vertical="center"/>
    </xf>
    <xf numFmtId="4" fontId="12" fillId="0" borderId="8" xfId="0" applyNumberFormat="1" applyFont="1" applyFill="1" applyBorder="1" applyAlignment="1">
      <alignment horizontal="left" vertical="center" wrapText="1"/>
    </xf>
    <xf numFmtId="3" fontId="12" fillId="0" borderId="8" xfId="0" applyNumberFormat="1" applyFont="1" applyFill="1" applyBorder="1" applyAlignment="1">
      <alignment horizontal="left" vertical="center"/>
    </xf>
    <xf numFmtId="165" fontId="12" fillId="0" borderId="8" xfId="0" applyNumberFormat="1" applyFont="1" applyFill="1" applyBorder="1" applyAlignment="1">
      <alignment horizontal="left" vertical="center"/>
    </xf>
    <xf numFmtId="165" fontId="12" fillId="0" borderId="16" xfId="0" applyNumberFormat="1" applyFont="1" applyFill="1" applyBorder="1" applyAlignment="1">
      <alignment horizontal="left" vertical="center"/>
    </xf>
    <xf numFmtId="0" fontId="14" fillId="0" borderId="0" xfId="0" applyFont="1" applyFill="1"/>
    <xf numFmtId="49" fontId="19" fillId="0" borderId="8" xfId="0" applyNumberFormat="1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4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/>
    </xf>
    <xf numFmtId="165" fontId="12" fillId="0" borderId="8" xfId="0" applyNumberFormat="1" applyFont="1" applyBorder="1" applyAlignment="1">
      <alignment horizontal="left" vertical="center"/>
    </xf>
    <xf numFmtId="0" fontId="14" fillId="0" borderId="8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/>
    <xf numFmtId="165" fontId="12" fillId="0" borderId="8" xfId="0" applyNumberFormat="1" applyFont="1" applyBorder="1" applyAlignment="1">
      <alignment horizontal="left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wrapText="1"/>
    </xf>
    <xf numFmtId="4" fontId="12" fillId="2" borderId="8" xfId="0" applyNumberFormat="1" applyFont="1" applyFill="1" applyBorder="1" applyAlignment="1">
      <alignment horizontal="left" vertical="center" wrapText="1"/>
    </xf>
    <xf numFmtId="4" fontId="12" fillId="2" borderId="8" xfId="0" applyNumberFormat="1" applyFont="1" applyFill="1" applyBorder="1" applyAlignment="1">
      <alignment horizontal="left" vertical="center"/>
    </xf>
    <xf numFmtId="165" fontId="12" fillId="2" borderId="8" xfId="0" applyNumberFormat="1" applyFont="1" applyFill="1" applyBorder="1" applyAlignment="1">
      <alignment horizontal="left" vertical="center"/>
    </xf>
    <xf numFmtId="3" fontId="12" fillId="2" borderId="8" xfId="0" applyNumberFormat="1" applyFont="1" applyFill="1" applyBorder="1" applyAlignment="1">
      <alignment horizontal="left" vertical="center"/>
    </xf>
    <xf numFmtId="165" fontId="12" fillId="2" borderId="16" xfId="0" applyNumberFormat="1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165" fontId="12" fillId="0" borderId="16" xfId="0" applyNumberFormat="1" applyFont="1" applyFill="1" applyBorder="1" applyAlignment="1">
      <alignment horizontal="left" vertical="center" wrapText="1"/>
    </xf>
    <xf numFmtId="165" fontId="12" fillId="8" borderId="16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left" vertical="center"/>
    </xf>
    <xf numFmtId="4" fontId="12" fillId="0" borderId="20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0" borderId="8" xfId="0" applyNumberFormat="1" applyFont="1" applyFill="1" applyBorder="1" applyAlignment="1">
      <alignment horizontal="left"/>
    </xf>
    <xf numFmtId="0" fontId="13" fillId="0" borderId="8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wrapText="1"/>
    </xf>
    <xf numFmtId="4" fontId="19" fillId="0" borderId="8" xfId="0" applyNumberFormat="1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22" fillId="0" borderId="26" xfId="0" applyFont="1" applyBorder="1" applyAlignment="1">
      <alignment vertical="center"/>
    </xf>
    <xf numFmtId="0" fontId="14" fillId="0" borderId="0" xfId="0" applyFont="1" applyBorder="1"/>
    <xf numFmtId="0" fontId="26" fillId="2" borderId="10" xfId="0" applyFont="1" applyFill="1" applyBorder="1"/>
    <xf numFmtId="0" fontId="12" fillId="2" borderId="4" xfId="0" applyFont="1" applyFill="1" applyBorder="1"/>
    <xf numFmtId="0" fontId="12" fillId="2" borderId="8" xfId="0" applyFont="1" applyFill="1" applyBorder="1" applyAlignment="1">
      <alignment horizontal="left"/>
    </xf>
    <xf numFmtId="0" fontId="12" fillId="2" borderId="18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/>
    <xf numFmtId="0" fontId="12" fillId="2" borderId="8" xfId="0" applyFont="1" applyFill="1" applyBorder="1"/>
    <xf numFmtId="0" fontId="12" fillId="2" borderId="16" xfId="0" applyFont="1" applyFill="1" applyBorder="1"/>
    <xf numFmtId="0" fontId="12" fillId="2" borderId="15" xfId="0" applyFont="1" applyFill="1" applyBorder="1"/>
    <xf numFmtId="0" fontId="12" fillId="0" borderId="0" xfId="0" applyFont="1" applyFill="1"/>
    <xf numFmtId="0" fontId="12" fillId="8" borderId="0" xfId="0" applyFont="1" applyFill="1"/>
    <xf numFmtId="15" fontId="12" fillId="0" borderId="8" xfId="0" applyNumberFormat="1" applyFont="1" applyBorder="1" applyAlignment="1">
      <alignment horizontal="left" vertical="center"/>
    </xf>
    <xf numFmtId="15" fontId="12" fillId="0" borderId="16" xfId="0" applyNumberFormat="1" applyFont="1" applyBorder="1" applyAlignment="1">
      <alignment horizontal="left" vertical="center"/>
    </xf>
    <xf numFmtId="165" fontId="12" fillId="0" borderId="8" xfId="0" applyNumberFormat="1" applyFont="1" applyBorder="1" applyAlignment="1">
      <alignment horizontal="left" vertical="center"/>
    </xf>
    <xf numFmtId="49" fontId="21" fillId="5" borderId="8" xfId="0" applyNumberFormat="1" applyFont="1" applyFill="1" applyBorder="1" applyAlignment="1">
      <alignment horizontal="left" vertical="center" wrapText="1"/>
    </xf>
    <xf numFmtId="49" fontId="21" fillId="2" borderId="8" xfId="0" applyNumberFormat="1" applyFont="1" applyFill="1" applyBorder="1" applyAlignment="1">
      <alignment horizontal="left" vertical="center" wrapText="1"/>
    </xf>
    <xf numFmtId="49" fontId="19" fillId="2" borderId="8" xfId="0" applyNumberFormat="1" applyFont="1" applyFill="1" applyBorder="1" applyAlignment="1" applyProtection="1">
      <alignment horizontal="left" vertical="top" wrapText="1"/>
      <protection locked="0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left" vertical="center"/>
    </xf>
    <xf numFmtId="0" fontId="12" fillId="2" borderId="8" xfId="0" applyFont="1" applyFill="1" applyBorder="1" applyAlignment="1">
      <alignment horizontal="left"/>
    </xf>
    <xf numFmtId="0" fontId="12" fillId="2" borderId="8" xfId="0" applyFont="1" applyFill="1" applyBorder="1"/>
    <xf numFmtId="4" fontId="12" fillId="2" borderId="8" xfId="0" applyNumberFormat="1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4" fontId="12" fillId="2" borderId="8" xfId="0" applyNumberFormat="1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wrapText="1"/>
    </xf>
    <xf numFmtId="165" fontId="12" fillId="0" borderId="9" xfId="0" applyNumberFormat="1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center" vertical="center" wrapText="1"/>
    </xf>
    <xf numFmtId="0" fontId="13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center" wrapText="1"/>
    </xf>
    <xf numFmtId="4" fontId="13" fillId="2" borderId="8" xfId="0" applyNumberFormat="1" applyFont="1" applyFill="1" applyBorder="1" applyAlignment="1">
      <alignment horizontal="left"/>
    </xf>
    <xf numFmtId="49" fontId="12" fillId="2" borderId="8" xfId="0" applyNumberFormat="1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center" vertical="center" wrapText="1"/>
    </xf>
    <xf numFmtId="4" fontId="22" fillId="2" borderId="8" xfId="0" applyNumberFormat="1" applyFont="1" applyFill="1" applyBorder="1" applyAlignment="1">
      <alignment horizontal="left" vertical="center" wrapText="1"/>
    </xf>
    <xf numFmtId="3" fontId="22" fillId="2" borderId="8" xfId="0" applyNumberFormat="1" applyFont="1" applyFill="1" applyBorder="1" applyAlignment="1">
      <alignment horizontal="center" vertical="center" wrapText="1"/>
    </xf>
    <xf numFmtId="4" fontId="22" fillId="2" borderId="8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 wrapText="1"/>
    </xf>
    <xf numFmtId="4" fontId="24" fillId="2" borderId="8" xfId="0" applyNumberFormat="1" applyFont="1" applyFill="1" applyBorder="1" applyAlignment="1" applyProtection="1">
      <alignment horizontal="left"/>
      <protection locked="0"/>
    </xf>
    <xf numFmtId="49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8" xfId="0" applyNumberFormat="1" applyFont="1" applyFill="1" applyBorder="1" applyAlignment="1" applyProtection="1">
      <alignment horizontal="left"/>
      <protection locked="0"/>
    </xf>
    <xf numFmtId="0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0" applyNumberFormat="1" applyFont="1" applyFill="1" applyBorder="1" applyAlignment="1" applyProtection="1">
      <alignment vertical="top" wrapText="1"/>
      <protection locked="0"/>
    </xf>
    <xf numFmtId="0" fontId="13" fillId="2" borderId="8" xfId="0" applyNumberFormat="1" applyFont="1" applyFill="1" applyBorder="1" applyAlignment="1" applyProtection="1">
      <alignment horizontal="left" vertical="top" wrapText="1"/>
      <protection locked="0"/>
    </xf>
    <xf numFmtId="4" fontId="12" fillId="2" borderId="8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wrapText="1"/>
    </xf>
    <xf numFmtId="3" fontId="12" fillId="2" borderId="8" xfId="0" applyNumberFormat="1" applyFont="1" applyFill="1" applyBorder="1" applyAlignment="1">
      <alignment horizontal="left"/>
    </xf>
    <xf numFmtId="0" fontId="21" fillId="2" borderId="8" xfId="0" applyNumberFormat="1" applyFont="1" applyFill="1" applyBorder="1" applyAlignment="1" applyProtection="1">
      <alignment vertical="top" wrapText="1"/>
      <protection locked="0"/>
    </xf>
    <xf numFmtId="0" fontId="19" fillId="2" borderId="8" xfId="0" applyFont="1" applyFill="1" applyBorder="1" applyAlignment="1">
      <alignment vertical="top" wrapText="1"/>
    </xf>
    <xf numFmtId="0" fontId="19" fillId="2" borderId="8" xfId="0" applyFont="1" applyFill="1" applyBorder="1" applyAlignment="1">
      <alignment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4" fontId="19" fillId="2" borderId="8" xfId="0" applyNumberFormat="1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8" xfId="0" applyBorder="1"/>
    <xf numFmtId="0" fontId="12" fillId="0" borderId="17" xfId="0" applyFont="1" applyFill="1" applyBorder="1" applyAlignment="1"/>
    <xf numFmtId="0" fontId="12" fillId="2" borderId="17" xfId="0" applyFont="1" applyFill="1" applyBorder="1" applyAlignment="1"/>
    <xf numFmtId="0" fontId="12" fillId="2" borderId="19" xfId="0" applyFont="1" applyFill="1" applyBorder="1" applyAlignment="1"/>
    <xf numFmtId="0" fontId="12" fillId="0" borderId="19" xfId="0" applyFont="1" applyFill="1" applyBorder="1" applyAlignment="1"/>
    <xf numFmtId="0" fontId="12" fillId="0" borderId="8" xfId="0" applyFont="1" applyFill="1" applyBorder="1" applyAlignment="1"/>
    <xf numFmtId="0" fontId="12" fillId="0" borderId="9" xfId="0" applyFont="1" applyFill="1" applyBorder="1" applyAlignment="1"/>
    <xf numFmtId="0" fontId="12" fillId="2" borderId="9" xfId="0" applyFont="1" applyFill="1" applyBorder="1" applyAlignment="1"/>
    <xf numFmtId="0" fontId="12" fillId="2" borderId="8" xfId="0" applyFont="1" applyFill="1" applyBorder="1" applyAlignment="1"/>
    <xf numFmtId="0" fontId="22" fillId="2" borderId="1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Font="1"/>
    <xf numFmtId="4" fontId="15" fillId="0" borderId="8" xfId="0" applyNumberFormat="1" applyFont="1" applyBorder="1" applyAlignment="1">
      <alignment horizontal="left" wrapText="1"/>
    </xf>
    <xf numFmtId="4" fontId="13" fillId="0" borderId="9" xfId="0" applyNumberFormat="1" applyFont="1" applyBorder="1" applyAlignment="1">
      <alignment horizontal="left" wrapText="1"/>
    </xf>
    <xf numFmtId="4" fontId="13" fillId="0" borderId="25" xfId="0" applyNumberFormat="1" applyFont="1" applyBorder="1" applyAlignment="1">
      <alignment horizontal="left" wrapText="1"/>
    </xf>
    <xf numFmtId="4" fontId="13" fillId="0" borderId="13" xfId="0" applyNumberFormat="1" applyFont="1" applyBorder="1" applyAlignment="1">
      <alignment horizontal="left" wrapText="1"/>
    </xf>
    <xf numFmtId="4" fontId="13" fillId="0" borderId="8" xfId="0" applyNumberFormat="1" applyFont="1" applyBorder="1" applyAlignment="1">
      <alignment horizontal="left" wrapText="1"/>
    </xf>
    <xf numFmtId="0" fontId="12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23" xfId="0" applyNumberFormat="1" applyFont="1" applyFill="1" applyBorder="1" applyAlignment="1">
      <alignment horizontal="left" vertical="center" wrapText="1"/>
    </xf>
    <xf numFmtId="49" fontId="13" fillId="7" borderId="4" xfId="0" applyNumberFormat="1" applyFont="1" applyFill="1" applyBorder="1" applyAlignment="1">
      <alignment horizontal="left" vertical="center" wrapText="1"/>
    </xf>
    <xf numFmtId="49" fontId="13" fillId="7" borderId="5" xfId="0" applyNumberFormat="1" applyFont="1" applyFill="1" applyBorder="1" applyAlignment="1">
      <alignment horizontal="left" vertical="center" wrapText="1"/>
    </xf>
    <xf numFmtId="0" fontId="13" fillId="7" borderId="4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49" fontId="13" fillId="4" borderId="4" xfId="0" applyNumberFormat="1" applyFont="1" applyFill="1" applyBorder="1" applyAlignment="1">
      <alignment horizontal="left" vertical="center" wrapText="1"/>
    </xf>
    <xf numFmtId="49" fontId="13" fillId="4" borderId="8" xfId="0" applyNumberFormat="1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center" wrapText="1"/>
    </xf>
    <xf numFmtId="49" fontId="2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/>
    </xf>
    <xf numFmtId="4" fontId="12" fillId="3" borderId="8" xfId="0" applyNumberFormat="1" applyFont="1" applyFill="1" applyBorder="1" applyAlignment="1">
      <alignment horizontal="left" vertical="center"/>
    </xf>
    <xf numFmtId="165" fontId="12" fillId="3" borderId="8" xfId="0" applyNumberFormat="1" applyFont="1" applyFill="1" applyBorder="1" applyAlignment="1">
      <alignment horizontal="left" vertical="center"/>
    </xf>
    <xf numFmtId="165" fontId="12" fillId="3" borderId="16" xfId="0" applyNumberFormat="1" applyFont="1" applyFill="1" applyBorder="1" applyAlignment="1">
      <alignment horizontal="left" vertical="center"/>
    </xf>
    <xf numFmtId="165" fontId="12" fillId="0" borderId="8" xfId="0" applyNumberFormat="1" applyFont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left" vertical="center"/>
    </xf>
    <xf numFmtId="0" fontId="12" fillId="6" borderId="23" xfId="0" applyFont="1" applyFill="1" applyBorder="1" applyAlignment="1">
      <alignment horizontal="left" vertical="center" wrapText="1"/>
    </xf>
    <xf numFmtId="4" fontId="12" fillId="3" borderId="8" xfId="0" applyNumberFormat="1" applyFont="1" applyFill="1" applyBorder="1" applyAlignment="1">
      <alignment horizontal="left" vertical="center" wrapText="1"/>
    </xf>
    <xf numFmtId="3" fontId="12" fillId="3" borderId="8" xfId="0" applyNumberFormat="1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15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12" fillId="2" borderId="9" xfId="0" applyFont="1" applyFill="1" applyBorder="1"/>
    <xf numFmtId="0" fontId="12" fillId="2" borderId="13" xfId="0" applyFont="1" applyFill="1" applyBorder="1"/>
    <xf numFmtId="0" fontId="13" fillId="2" borderId="17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4" fontId="12" fillId="2" borderId="8" xfId="0" applyNumberFormat="1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/>
    </xf>
    <xf numFmtId="165" fontId="12" fillId="2" borderId="8" xfId="0" applyNumberFormat="1" applyFont="1" applyFill="1" applyBorder="1" applyAlignment="1">
      <alignment horizontal="left" vertical="center"/>
    </xf>
    <xf numFmtId="3" fontId="12" fillId="2" borderId="8" xfId="0" applyNumberFormat="1" applyFont="1" applyFill="1" applyBorder="1" applyAlignment="1">
      <alignment horizontal="left" vertical="center"/>
    </xf>
    <xf numFmtId="165" fontId="12" fillId="2" borderId="16" xfId="0" applyNumberFormat="1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7" xfId="0" applyFont="1" applyFill="1" applyBorder="1"/>
    <xf numFmtId="0" fontId="12" fillId="2" borderId="15" xfId="0" applyFont="1" applyFill="1" applyBorder="1"/>
    <xf numFmtId="0" fontId="12" fillId="2" borderId="8" xfId="0" applyFont="1" applyFill="1" applyBorder="1"/>
    <xf numFmtId="0" fontId="13" fillId="2" borderId="17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vertical="top" wrapText="1"/>
    </xf>
    <xf numFmtId="0" fontId="22" fillId="2" borderId="17" xfId="0" applyFont="1" applyFill="1" applyBorder="1" applyAlignment="1">
      <alignment horizontal="left" wrapText="1"/>
    </xf>
    <xf numFmtId="0" fontId="22" fillId="2" borderId="13" xfId="0" applyFont="1" applyFill="1" applyBorder="1" applyAlignment="1">
      <alignment horizontal="left" wrapText="1"/>
    </xf>
    <xf numFmtId="4" fontId="19" fillId="0" borderId="8" xfId="0" applyNumberFormat="1" applyFont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/>
    </xf>
    <xf numFmtId="4" fontId="19" fillId="2" borderId="8" xfId="0" applyNumberFormat="1" applyFont="1" applyFill="1" applyBorder="1" applyAlignment="1">
      <alignment horizontal="left" vertical="center"/>
    </xf>
    <xf numFmtId="4" fontId="19" fillId="0" borderId="8" xfId="0" applyNumberFormat="1" applyFont="1" applyBorder="1" applyAlignment="1">
      <alignment horizontal="left" vertical="center"/>
    </xf>
    <xf numFmtId="49" fontId="24" fillId="2" borderId="17" xfId="0" applyNumberFormat="1" applyFont="1" applyFill="1" applyBorder="1" applyAlignment="1" applyProtection="1">
      <alignment horizontal="left" vertical="top" wrapText="1"/>
      <protection locked="0"/>
    </xf>
    <xf numFmtId="49" fontId="24" fillId="2" borderId="13" xfId="0" applyNumberFormat="1" applyFont="1" applyFill="1" applyBorder="1" applyAlignment="1" applyProtection="1">
      <alignment horizontal="left" vertical="top" wrapText="1"/>
      <protection locked="0"/>
    </xf>
    <xf numFmtId="49" fontId="27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4" fillId="2" borderId="8" xfId="0" applyNumberFormat="1" applyFont="1" applyFill="1" applyBorder="1" applyAlignment="1" applyProtection="1">
      <alignment horizontal="left" vertical="center"/>
      <protection locked="0"/>
    </xf>
    <xf numFmtId="168" fontId="24" fillId="0" borderId="8" xfId="0" applyNumberFormat="1" applyFont="1" applyFill="1" applyBorder="1" applyAlignment="1" applyProtection="1">
      <alignment horizontal="left" vertical="center"/>
      <protection locked="0"/>
    </xf>
    <xf numFmtId="49" fontId="24" fillId="0" borderId="8" xfId="0" applyNumberFormat="1" applyFont="1" applyFill="1" applyBorder="1" applyAlignment="1" applyProtection="1">
      <alignment horizontal="left" vertical="center"/>
      <protection locked="0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2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O59" sqref="O59"/>
    </sheetView>
  </sheetViews>
  <sheetFormatPr defaultRowHeight="18.75" x14ac:dyDescent="0.3"/>
  <cols>
    <col min="1" max="1" width="5.7109375" style="4" customWidth="1"/>
    <col min="2" max="2" width="28.28515625" style="5" customWidth="1"/>
    <col min="3" max="3" width="23.5703125" style="5" customWidth="1"/>
    <col min="4" max="4" width="16.140625" style="5" customWidth="1"/>
    <col min="5" max="5" width="16.28515625" style="5" customWidth="1"/>
    <col min="6" max="6" width="17.7109375" style="5" customWidth="1"/>
    <col min="7" max="8" width="17" style="5" customWidth="1"/>
    <col min="9" max="9" width="21.28515625" style="5" customWidth="1"/>
    <col min="10" max="10" width="22.5703125" style="5" customWidth="1"/>
    <col min="11" max="12" width="17" style="5" customWidth="1"/>
    <col min="13" max="13" width="22" style="5" customWidth="1"/>
    <col min="14" max="14" width="19.85546875" style="5" customWidth="1"/>
    <col min="15" max="15" width="18.7109375" style="5" customWidth="1"/>
    <col min="16" max="16" width="19.28515625" style="5" customWidth="1"/>
    <col min="17" max="17" width="21.5703125" style="5" customWidth="1"/>
    <col min="18" max="18" width="25.7109375" style="5" customWidth="1"/>
    <col min="19" max="16384" width="9.140625" style="5"/>
  </cols>
  <sheetData>
    <row r="2" spans="1:18" x14ac:dyDescent="0.3">
      <c r="A2" s="101"/>
      <c r="B2" s="325" t="s">
        <v>66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102"/>
      <c r="R2" s="102"/>
    </row>
    <row r="3" spans="1:18" x14ac:dyDescent="0.3">
      <c r="A3" s="101"/>
      <c r="B3" s="103"/>
      <c r="C3" s="103"/>
      <c r="D3" s="103"/>
      <c r="E3" s="103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45.75" x14ac:dyDescent="0.3">
      <c r="A4" s="101"/>
      <c r="B4" s="248" t="s">
        <v>165</v>
      </c>
      <c r="C4" s="104"/>
      <c r="D4" s="105"/>
      <c r="E4" s="105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x14ac:dyDescent="0.3">
      <c r="A5" s="101"/>
      <c r="B5" s="326" t="s">
        <v>212</v>
      </c>
      <c r="C5" s="326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0.75" customHeight="1" x14ac:dyDescent="0.3">
      <c r="A6" s="101"/>
      <c r="B6" s="102"/>
      <c r="C6" s="106"/>
      <c r="D6" s="106"/>
      <c r="E6" s="106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idden="1" x14ac:dyDescent="0.3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18" x14ac:dyDescent="0.3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s="6" customFormat="1" ht="61.5" customHeight="1" x14ac:dyDescent="0.25">
      <c r="A9" s="107" t="s">
        <v>40</v>
      </c>
      <c r="B9" s="108" t="s">
        <v>63</v>
      </c>
      <c r="C9" s="108" t="s">
        <v>3</v>
      </c>
      <c r="D9" s="108" t="s">
        <v>65</v>
      </c>
      <c r="E9" s="108" t="s">
        <v>64</v>
      </c>
      <c r="F9" s="109" t="s">
        <v>51</v>
      </c>
      <c r="G9" s="109" t="s">
        <v>52</v>
      </c>
      <c r="H9" s="109" t="s">
        <v>53</v>
      </c>
      <c r="I9" s="109" t="s">
        <v>54</v>
      </c>
      <c r="J9" s="109" t="s">
        <v>55</v>
      </c>
      <c r="K9" s="109" t="s">
        <v>56</v>
      </c>
      <c r="L9" s="109" t="s">
        <v>57</v>
      </c>
      <c r="M9" s="109" t="s">
        <v>58</v>
      </c>
      <c r="N9" s="109" t="s">
        <v>59</v>
      </c>
      <c r="O9" s="109" t="s">
        <v>60</v>
      </c>
      <c r="P9" s="109" t="s">
        <v>61</v>
      </c>
      <c r="Q9" s="109" t="s">
        <v>62</v>
      </c>
      <c r="R9" s="110" t="s">
        <v>151</v>
      </c>
    </row>
    <row r="10" spans="1:18" s="6" customFormat="1" ht="33" customHeight="1" x14ac:dyDescent="0.25">
      <c r="A10" s="107">
        <v>1</v>
      </c>
      <c r="B10" s="270" t="s">
        <v>207</v>
      </c>
      <c r="C10" s="111" t="s">
        <v>204</v>
      </c>
      <c r="D10" s="270" t="s">
        <v>208</v>
      </c>
      <c r="E10" s="108" t="s">
        <v>5</v>
      </c>
      <c r="F10" s="112">
        <v>10000</v>
      </c>
      <c r="G10" s="112">
        <v>10000</v>
      </c>
      <c r="H10" s="112">
        <v>10000</v>
      </c>
      <c r="I10" s="112">
        <v>10000</v>
      </c>
      <c r="J10" s="112">
        <v>10000</v>
      </c>
      <c r="K10" s="112">
        <v>10000</v>
      </c>
      <c r="L10" s="112">
        <v>10000</v>
      </c>
      <c r="M10" s="112">
        <v>10000</v>
      </c>
      <c r="N10" s="112">
        <v>10000</v>
      </c>
      <c r="O10" s="112">
        <v>10000</v>
      </c>
      <c r="P10" s="112">
        <v>10000</v>
      </c>
      <c r="Q10" s="112">
        <v>10000</v>
      </c>
      <c r="R10" s="269" t="s">
        <v>208</v>
      </c>
    </row>
    <row r="11" spans="1:18" s="6" customFormat="1" ht="33" customHeight="1" x14ac:dyDescent="0.25">
      <c r="A11" s="107"/>
      <c r="B11" s="270"/>
      <c r="C11" s="111"/>
      <c r="D11" s="270"/>
      <c r="E11" s="108" t="s">
        <v>9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s="6" customFormat="1" ht="51" customHeight="1" x14ac:dyDescent="0.25">
      <c r="A12" s="107">
        <v>2</v>
      </c>
      <c r="B12" s="270" t="s">
        <v>422</v>
      </c>
      <c r="C12" s="111" t="s">
        <v>209</v>
      </c>
      <c r="D12" s="270" t="s">
        <v>418</v>
      </c>
      <c r="E12" s="108" t="s">
        <v>5</v>
      </c>
      <c r="F12" s="112">
        <v>1233333.33</v>
      </c>
      <c r="G12" s="112">
        <v>1233333.33</v>
      </c>
      <c r="H12" s="112">
        <v>1233333.33</v>
      </c>
      <c r="I12" s="112">
        <v>1233333.33</v>
      </c>
      <c r="J12" s="112">
        <v>1233333.33</v>
      </c>
      <c r="K12" s="112">
        <v>1233333.33</v>
      </c>
      <c r="L12" s="112">
        <v>1233333.33</v>
      </c>
      <c r="M12" s="112">
        <v>1233333.33</v>
      </c>
      <c r="N12" s="112">
        <v>1233333.33</v>
      </c>
      <c r="O12" s="112">
        <v>1233333.33</v>
      </c>
      <c r="P12" s="112">
        <v>1233333.33</v>
      </c>
      <c r="Q12" s="112">
        <v>1233333.33</v>
      </c>
      <c r="R12" s="270" t="s">
        <v>418</v>
      </c>
    </row>
    <row r="13" spans="1:18" s="6" customFormat="1" ht="23.25" customHeight="1" x14ac:dyDescent="0.25">
      <c r="A13" s="107"/>
      <c r="B13" s="108"/>
      <c r="C13" s="111"/>
      <c r="D13" s="108"/>
      <c r="E13" s="108" t="s">
        <v>9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1:18" s="7" customFormat="1" ht="30" customHeight="1" x14ac:dyDescent="0.3">
      <c r="A14" s="282">
        <v>3</v>
      </c>
      <c r="B14" s="113" t="s">
        <v>171</v>
      </c>
      <c r="C14" s="114" t="s">
        <v>216</v>
      </c>
      <c r="D14" s="114" t="s">
        <v>205</v>
      </c>
      <c r="E14" s="115" t="s">
        <v>5</v>
      </c>
      <c r="F14" s="116">
        <v>40508.33</v>
      </c>
      <c r="G14" s="116">
        <v>40508.33</v>
      </c>
      <c r="H14" s="116">
        <v>40508.33</v>
      </c>
      <c r="I14" s="116">
        <v>40508.33</v>
      </c>
      <c r="J14" s="116">
        <v>40508.33</v>
      </c>
      <c r="K14" s="116">
        <v>40508.33</v>
      </c>
      <c r="L14" s="116">
        <v>40508.33</v>
      </c>
      <c r="M14" s="116">
        <v>40508.33</v>
      </c>
      <c r="N14" s="116">
        <v>40508.33</v>
      </c>
      <c r="O14" s="116">
        <v>40508.33</v>
      </c>
      <c r="P14" s="116">
        <v>40508.33</v>
      </c>
      <c r="Q14" s="116">
        <v>40508.33</v>
      </c>
      <c r="R14" s="114" t="s">
        <v>205</v>
      </c>
    </row>
    <row r="15" spans="1:18" s="7" customFormat="1" ht="15.75" customHeight="1" x14ac:dyDescent="0.3">
      <c r="A15" s="282"/>
      <c r="B15" s="113"/>
      <c r="C15" s="114"/>
      <c r="D15" s="114"/>
      <c r="E15" s="115" t="s">
        <v>9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s="8" customFormat="1" ht="55.5" customHeight="1" x14ac:dyDescent="0.3">
      <c r="A16" s="219">
        <v>4</v>
      </c>
      <c r="B16" s="118" t="s">
        <v>215</v>
      </c>
      <c r="C16" s="114" t="s">
        <v>219</v>
      </c>
      <c r="D16" s="114" t="s">
        <v>217</v>
      </c>
      <c r="E16" s="115" t="s">
        <v>5</v>
      </c>
      <c r="F16" s="121">
        <v>468333.33</v>
      </c>
      <c r="G16" s="121">
        <v>468333.33</v>
      </c>
      <c r="H16" s="121">
        <v>468333.33</v>
      </c>
      <c r="I16" s="121">
        <v>468333.33</v>
      </c>
      <c r="J16" s="121">
        <v>468333.33</v>
      </c>
      <c r="K16" s="121">
        <v>468333.33</v>
      </c>
      <c r="L16" s="121">
        <v>468333.33</v>
      </c>
      <c r="M16" s="121">
        <v>468333.33</v>
      </c>
      <c r="N16" s="121">
        <v>468333.33</v>
      </c>
      <c r="O16" s="121">
        <v>468333.33</v>
      </c>
      <c r="P16" s="121">
        <v>468333.33</v>
      </c>
      <c r="Q16" s="121">
        <v>468333.33</v>
      </c>
      <c r="R16" s="114" t="s">
        <v>217</v>
      </c>
    </row>
    <row r="17" spans="1:18" s="8" customFormat="1" ht="17.25" customHeight="1" x14ac:dyDescent="0.3">
      <c r="A17" s="219"/>
      <c r="B17" s="118"/>
      <c r="C17" s="114"/>
      <c r="D17" s="114"/>
      <c r="E17" s="115" t="s">
        <v>9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4"/>
    </row>
    <row r="18" spans="1:18" s="8" customFormat="1" ht="88.5" customHeight="1" x14ac:dyDescent="0.3">
      <c r="A18" s="136">
        <v>5</v>
      </c>
      <c r="B18" s="303" t="s">
        <v>410</v>
      </c>
      <c r="C18" s="114" t="s">
        <v>218</v>
      </c>
      <c r="D18" s="120">
        <v>8583000</v>
      </c>
      <c r="E18" s="115" t="s">
        <v>5</v>
      </c>
      <c r="F18" s="121">
        <v>715250</v>
      </c>
      <c r="G18" s="121">
        <v>715250</v>
      </c>
      <c r="H18" s="121">
        <v>715250</v>
      </c>
      <c r="I18" s="121">
        <v>715250</v>
      </c>
      <c r="J18" s="121">
        <v>715250</v>
      </c>
      <c r="K18" s="121">
        <v>715250</v>
      </c>
      <c r="L18" s="121">
        <v>715250</v>
      </c>
      <c r="M18" s="121">
        <v>715250</v>
      </c>
      <c r="N18" s="121">
        <v>715250</v>
      </c>
      <c r="O18" s="121">
        <v>715250</v>
      </c>
      <c r="P18" s="121">
        <v>715250</v>
      </c>
      <c r="Q18" s="121">
        <v>715250</v>
      </c>
      <c r="R18" s="120">
        <v>8583000</v>
      </c>
    </row>
    <row r="19" spans="1:18" s="8" customFormat="1" ht="20.25" customHeight="1" x14ac:dyDescent="0.3">
      <c r="A19" s="136"/>
      <c r="B19" s="122"/>
      <c r="C19" s="123"/>
      <c r="D19" s="123"/>
      <c r="E19" s="115" t="s">
        <v>9</v>
      </c>
      <c r="F19" s="121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3"/>
    </row>
    <row r="20" spans="1:18" s="8" customFormat="1" ht="42.75" customHeight="1" x14ac:dyDescent="0.3">
      <c r="A20" s="126">
        <v>6</v>
      </c>
      <c r="B20" s="124" t="s">
        <v>197</v>
      </c>
      <c r="C20" s="111" t="s">
        <v>239</v>
      </c>
      <c r="D20" s="111" t="s">
        <v>238</v>
      </c>
      <c r="E20" s="115" t="s">
        <v>5</v>
      </c>
      <c r="F20" s="121">
        <v>112954.17</v>
      </c>
      <c r="G20" s="121">
        <v>112954.17</v>
      </c>
      <c r="H20" s="121">
        <v>112954.17</v>
      </c>
      <c r="I20" s="121">
        <v>112954.17</v>
      </c>
      <c r="J20" s="121">
        <v>112954.17</v>
      </c>
      <c r="K20" s="121">
        <v>112954.17</v>
      </c>
      <c r="L20" s="121">
        <v>112954.17</v>
      </c>
      <c r="M20" s="121">
        <v>112954.17</v>
      </c>
      <c r="N20" s="121">
        <v>112954.17</v>
      </c>
      <c r="O20" s="121">
        <v>112954.17</v>
      </c>
      <c r="P20" s="121">
        <v>112954.17</v>
      </c>
      <c r="Q20" s="121">
        <v>112954.17</v>
      </c>
      <c r="R20" s="111" t="s">
        <v>238</v>
      </c>
    </row>
    <row r="21" spans="1:18" s="8" customFormat="1" ht="20.25" customHeight="1" x14ac:dyDescent="0.3">
      <c r="A21" s="126"/>
      <c r="B21" s="124"/>
      <c r="C21" s="111"/>
      <c r="D21" s="111"/>
      <c r="E21" s="115" t="s">
        <v>9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25"/>
    </row>
    <row r="22" spans="1:18" s="8" customFormat="1" ht="48" customHeight="1" x14ac:dyDescent="0.3">
      <c r="A22" s="126">
        <v>7</v>
      </c>
      <c r="B22" s="304" t="s">
        <v>242</v>
      </c>
      <c r="C22" s="271" t="s">
        <v>355</v>
      </c>
      <c r="D22" s="271" t="s">
        <v>240</v>
      </c>
      <c r="E22" s="115" t="s">
        <v>5</v>
      </c>
      <c r="F22" s="121" t="s">
        <v>154</v>
      </c>
      <c r="G22" s="121" t="s">
        <v>154</v>
      </c>
      <c r="H22" s="121" t="s">
        <v>154</v>
      </c>
      <c r="I22" s="121" t="s">
        <v>154</v>
      </c>
      <c r="J22" s="121" t="s">
        <v>154</v>
      </c>
      <c r="K22" s="121">
        <v>3500000</v>
      </c>
      <c r="L22" s="121" t="s">
        <v>154</v>
      </c>
      <c r="M22" s="121" t="s">
        <v>154</v>
      </c>
      <c r="N22" s="121" t="s">
        <v>154</v>
      </c>
      <c r="O22" s="121" t="s">
        <v>154</v>
      </c>
      <c r="P22" s="121" t="s">
        <v>154</v>
      </c>
      <c r="Q22" s="121">
        <v>3500000</v>
      </c>
      <c r="R22" s="271" t="s">
        <v>240</v>
      </c>
    </row>
    <row r="23" spans="1:18" s="8" customFormat="1" ht="20.25" customHeight="1" x14ac:dyDescent="0.3">
      <c r="A23" s="126"/>
      <c r="B23" s="127"/>
      <c r="C23" s="111"/>
      <c r="D23" s="111"/>
      <c r="E23" s="115" t="s">
        <v>9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8"/>
      <c r="R23" s="111"/>
    </row>
    <row r="24" spans="1:18" s="8" customFormat="1" ht="43.5" customHeight="1" x14ac:dyDescent="0.3">
      <c r="A24" s="126">
        <v>8</v>
      </c>
      <c r="B24" s="305" t="s">
        <v>243</v>
      </c>
      <c r="C24" s="271" t="s">
        <v>356</v>
      </c>
      <c r="D24" s="111" t="s">
        <v>241</v>
      </c>
      <c r="E24" s="115" t="s">
        <v>5</v>
      </c>
      <c r="F24" s="111" t="s">
        <v>241</v>
      </c>
      <c r="G24" s="119" t="s">
        <v>154</v>
      </c>
      <c r="H24" s="119" t="s">
        <v>154</v>
      </c>
      <c r="I24" s="119" t="s">
        <v>154</v>
      </c>
      <c r="J24" s="119" t="s">
        <v>154</v>
      </c>
      <c r="K24" s="119" t="s">
        <v>154</v>
      </c>
      <c r="L24" s="119" t="s">
        <v>154</v>
      </c>
      <c r="M24" s="119" t="s">
        <v>154</v>
      </c>
      <c r="N24" s="119" t="s">
        <v>154</v>
      </c>
      <c r="O24" s="119" t="s">
        <v>154</v>
      </c>
      <c r="P24" s="119" t="s">
        <v>154</v>
      </c>
      <c r="Q24" s="128" t="s">
        <v>154</v>
      </c>
      <c r="R24" s="111" t="s">
        <v>241</v>
      </c>
    </row>
    <row r="25" spans="1:18" s="8" customFormat="1" ht="20.25" customHeight="1" x14ac:dyDescent="0.3">
      <c r="A25" s="126"/>
      <c r="B25" s="127"/>
      <c r="C25" s="111"/>
      <c r="D25" s="111"/>
      <c r="E25" s="115" t="s">
        <v>9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8"/>
      <c r="R25" s="111"/>
    </row>
    <row r="26" spans="1:18" s="8" customFormat="1" ht="45.75" customHeight="1" x14ac:dyDescent="0.3">
      <c r="A26" s="126">
        <v>9</v>
      </c>
      <c r="B26" s="305" t="s">
        <v>244</v>
      </c>
      <c r="C26" s="271" t="s">
        <v>252</v>
      </c>
      <c r="D26" s="111" t="s">
        <v>222</v>
      </c>
      <c r="E26" s="115" t="s">
        <v>5</v>
      </c>
      <c r="F26" s="119" t="s">
        <v>154</v>
      </c>
      <c r="G26" s="119" t="s">
        <v>154</v>
      </c>
      <c r="H26" s="119" t="s">
        <v>154</v>
      </c>
      <c r="I26" s="119" t="s">
        <v>154</v>
      </c>
      <c r="J26" s="119" t="s">
        <v>154</v>
      </c>
      <c r="K26" s="119" t="s">
        <v>154</v>
      </c>
      <c r="L26" s="119" t="s">
        <v>154</v>
      </c>
      <c r="M26" s="121">
        <v>500000</v>
      </c>
      <c r="N26" s="121">
        <v>500000</v>
      </c>
      <c r="O26" s="121">
        <v>500000</v>
      </c>
      <c r="P26" s="121">
        <v>500000</v>
      </c>
      <c r="Q26" s="121">
        <v>500000</v>
      </c>
      <c r="R26" s="111" t="s">
        <v>222</v>
      </c>
    </row>
    <row r="27" spans="1:18" s="8" customFormat="1" ht="20.25" customHeight="1" x14ac:dyDescent="0.3">
      <c r="A27" s="126"/>
      <c r="B27" s="127"/>
      <c r="C27" s="111"/>
      <c r="D27" s="111"/>
      <c r="E27" s="115" t="s">
        <v>9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28"/>
      <c r="R27" s="111"/>
    </row>
    <row r="28" spans="1:18" s="8" customFormat="1" ht="42.75" customHeight="1" x14ac:dyDescent="0.3">
      <c r="A28" s="126">
        <v>10</v>
      </c>
      <c r="B28" s="305" t="s">
        <v>246</v>
      </c>
      <c r="C28" s="271" t="s">
        <v>225</v>
      </c>
      <c r="D28" s="111" t="s">
        <v>245</v>
      </c>
      <c r="E28" s="115" t="s">
        <v>5</v>
      </c>
      <c r="F28" s="119" t="s">
        <v>154</v>
      </c>
      <c r="G28" s="119" t="s">
        <v>154</v>
      </c>
      <c r="H28" s="111" t="s">
        <v>245</v>
      </c>
      <c r="I28" s="119" t="s">
        <v>154</v>
      </c>
      <c r="J28" s="119" t="s">
        <v>154</v>
      </c>
      <c r="K28" s="119" t="s">
        <v>154</v>
      </c>
      <c r="L28" s="119" t="s">
        <v>154</v>
      </c>
      <c r="M28" s="119" t="s">
        <v>154</v>
      </c>
      <c r="N28" s="119" t="s">
        <v>154</v>
      </c>
      <c r="O28" s="119" t="s">
        <v>154</v>
      </c>
      <c r="P28" s="119" t="s">
        <v>154</v>
      </c>
      <c r="Q28" s="128" t="s">
        <v>154</v>
      </c>
      <c r="R28" s="111" t="s">
        <v>245</v>
      </c>
    </row>
    <row r="29" spans="1:18" s="8" customFormat="1" ht="20.25" customHeight="1" x14ac:dyDescent="0.3">
      <c r="A29" s="126"/>
      <c r="B29" s="127"/>
      <c r="C29" s="111"/>
      <c r="D29" s="111"/>
      <c r="E29" s="115" t="s">
        <v>9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8"/>
      <c r="R29" s="111"/>
    </row>
    <row r="30" spans="1:18" s="8" customFormat="1" ht="58.5" customHeight="1" x14ac:dyDescent="0.3">
      <c r="A30" s="126">
        <v>11</v>
      </c>
      <c r="B30" s="305" t="s">
        <v>411</v>
      </c>
      <c r="C30" s="271" t="s">
        <v>226</v>
      </c>
      <c r="D30" s="111" t="s">
        <v>222</v>
      </c>
      <c r="E30" s="115" t="s">
        <v>5</v>
      </c>
      <c r="F30" s="121">
        <v>208333.33</v>
      </c>
      <c r="G30" s="121">
        <v>208333.33</v>
      </c>
      <c r="H30" s="121">
        <v>208333.33</v>
      </c>
      <c r="I30" s="121">
        <v>208333.33</v>
      </c>
      <c r="J30" s="121">
        <v>208333.33</v>
      </c>
      <c r="K30" s="121">
        <v>208333.33</v>
      </c>
      <c r="L30" s="121">
        <v>208333.33</v>
      </c>
      <c r="M30" s="121">
        <v>208333.33</v>
      </c>
      <c r="N30" s="121">
        <v>208333.33</v>
      </c>
      <c r="O30" s="121">
        <v>208333.33</v>
      </c>
      <c r="P30" s="121">
        <v>208333.33</v>
      </c>
      <c r="Q30" s="121">
        <v>208333.33</v>
      </c>
      <c r="R30" s="111" t="s">
        <v>222</v>
      </c>
    </row>
    <row r="31" spans="1:18" s="8" customFormat="1" ht="20.25" customHeight="1" x14ac:dyDescent="0.3">
      <c r="A31" s="126"/>
      <c r="B31" s="127"/>
      <c r="C31" s="111"/>
      <c r="D31" s="111"/>
      <c r="E31" s="115" t="s">
        <v>9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8"/>
      <c r="R31" s="111"/>
    </row>
    <row r="32" spans="1:18" s="8" customFormat="1" ht="20.25" customHeight="1" x14ac:dyDescent="0.3">
      <c r="A32" s="126">
        <v>12</v>
      </c>
      <c r="B32" s="305" t="s">
        <v>247</v>
      </c>
      <c r="C32" s="271" t="s">
        <v>229</v>
      </c>
      <c r="D32" s="111" t="s">
        <v>240</v>
      </c>
      <c r="E32" s="115" t="s">
        <v>5</v>
      </c>
      <c r="F32" s="119" t="s">
        <v>154</v>
      </c>
      <c r="G32" s="119" t="s">
        <v>154</v>
      </c>
      <c r="H32" s="121">
        <v>1750000</v>
      </c>
      <c r="I32" s="119" t="s">
        <v>154</v>
      </c>
      <c r="J32" s="119" t="s">
        <v>154</v>
      </c>
      <c r="K32" s="121">
        <v>1750000</v>
      </c>
      <c r="L32" s="121" t="s">
        <v>154</v>
      </c>
      <c r="M32" s="119" t="s">
        <v>154</v>
      </c>
      <c r="N32" s="121">
        <v>1750000</v>
      </c>
      <c r="O32" s="121" t="s">
        <v>154</v>
      </c>
      <c r="P32" s="119" t="s">
        <v>154</v>
      </c>
      <c r="Q32" s="121">
        <v>1750000</v>
      </c>
      <c r="R32" s="111" t="s">
        <v>240</v>
      </c>
    </row>
    <row r="33" spans="1:18" s="8" customFormat="1" ht="20.25" customHeight="1" x14ac:dyDescent="0.3">
      <c r="A33" s="126"/>
      <c r="B33" s="127"/>
      <c r="C33" s="111"/>
      <c r="D33" s="111"/>
      <c r="E33" s="115" t="s">
        <v>9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8"/>
      <c r="R33" s="111"/>
    </row>
    <row r="34" spans="1:18" s="8" customFormat="1" ht="45.75" customHeight="1" x14ac:dyDescent="0.3">
      <c r="A34" s="272">
        <v>13</v>
      </c>
      <c r="B34" s="306" t="s">
        <v>267</v>
      </c>
      <c r="C34" s="271" t="s">
        <v>357</v>
      </c>
      <c r="D34" s="111" t="s">
        <v>264</v>
      </c>
      <c r="E34" s="115" t="s">
        <v>5</v>
      </c>
      <c r="F34" s="121">
        <v>3125000</v>
      </c>
      <c r="G34" s="121">
        <v>3125000</v>
      </c>
      <c r="H34" s="121">
        <v>3125000</v>
      </c>
      <c r="I34" s="121">
        <v>3125000</v>
      </c>
      <c r="J34" s="121">
        <v>3125000</v>
      </c>
      <c r="K34" s="121">
        <v>3125000</v>
      </c>
      <c r="L34" s="121">
        <v>3125000</v>
      </c>
      <c r="M34" s="121">
        <v>3125000</v>
      </c>
      <c r="N34" s="121">
        <v>3125000</v>
      </c>
      <c r="O34" s="121">
        <v>3125000</v>
      </c>
      <c r="P34" s="121">
        <v>3125000</v>
      </c>
      <c r="Q34" s="121">
        <v>3125000</v>
      </c>
      <c r="R34" s="111" t="s">
        <v>264</v>
      </c>
    </row>
    <row r="35" spans="1:18" s="8" customFormat="1" ht="20.25" customHeight="1" x14ac:dyDescent="0.3">
      <c r="A35" s="273"/>
      <c r="B35" s="307"/>
      <c r="C35" s="111"/>
      <c r="D35" s="111"/>
      <c r="E35" s="115" t="s">
        <v>9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8"/>
      <c r="R35" s="111"/>
    </row>
    <row r="36" spans="1:18" s="8" customFormat="1" ht="61.5" customHeight="1" x14ac:dyDescent="0.3">
      <c r="A36" s="273">
        <v>14</v>
      </c>
      <c r="B36" s="307" t="s">
        <v>268</v>
      </c>
      <c r="C36" s="271" t="s">
        <v>358</v>
      </c>
      <c r="D36" s="111" t="s">
        <v>269</v>
      </c>
      <c r="E36" s="115" t="s">
        <v>5</v>
      </c>
      <c r="F36" s="121">
        <v>1333333.3330000001</v>
      </c>
      <c r="G36" s="121">
        <v>1333333.3330000001</v>
      </c>
      <c r="H36" s="121">
        <v>1333333.3330000001</v>
      </c>
      <c r="I36" s="121">
        <v>1333333.3330000001</v>
      </c>
      <c r="J36" s="121">
        <v>1333333.3330000001</v>
      </c>
      <c r="K36" s="121">
        <v>1333333.3330000001</v>
      </c>
      <c r="L36" s="121">
        <v>1333333.3330000001</v>
      </c>
      <c r="M36" s="121">
        <v>1333333.3330000001</v>
      </c>
      <c r="N36" s="121">
        <v>1333333.3330000001</v>
      </c>
      <c r="O36" s="121">
        <v>1333333.3330000001</v>
      </c>
      <c r="P36" s="121">
        <v>1333333.3330000001</v>
      </c>
      <c r="Q36" s="121">
        <v>1333333.3330000001</v>
      </c>
      <c r="R36" s="111" t="s">
        <v>269</v>
      </c>
    </row>
    <row r="37" spans="1:18" s="8" customFormat="1" ht="20.25" customHeight="1" x14ac:dyDescent="0.3">
      <c r="A37" s="273"/>
      <c r="B37" s="307"/>
      <c r="C37" s="111"/>
      <c r="D37" s="111"/>
      <c r="E37" s="115" t="s">
        <v>9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8"/>
      <c r="R37" s="111"/>
    </row>
    <row r="38" spans="1:18" s="8" customFormat="1" ht="20.25" customHeight="1" x14ac:dyDescent="0.3">
      <c r="A38" s="273"/>
      <c r="B38" s="307"/>
      <c r="C38" s="111"/>
      <c r="D38" s="111"/>
      <c r="E38" s="115" t="s">
        <v>9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8"/>
      <c r="R38" s="111"/>
    </row>
    <row r="39" spans="1:18" s="8" customFormat="1" ht="28.5" customHeight="1" x14ac:dyDescent="0.3">
      <c r="A39" s="126">
        <v>15</v>
      </c>
      <c r="B39" s="305" t="s">
        <v>248</v>
      </c>
      <c r="C39" s="271" t="s">
        <v>359</v>
      </c>
      <c r="D39" s="111" t="s">
        <v>224</v>
      </c>
      <c r="E39" s="115" t="s">
        <v>5</v>
      </c>
      <c r="F39" s="121">
        <v>250000</v>
      </c>
      <c r="G39" s="121">
        <v>250000</v>
      </c>
      <c r="H39" s="121">
        <v>250000</v>
      </c>
      <c r="I39" s="121">
        <v>250000</v>
      </c>
      <c r="J39" s="121">
        <v>250000</v>
      </c>
      <c r="K39" s="121">
        <v>250000</v>
      </c>
      <c r="L39" s="121">
        <v>250000</v>
      </c>
      <c r="M39" s="121">
        <v>250000</v>
      </c>
      <c r="N39" s="121">
        <v>250000</v>
      </c>
      <c r="O39" s="121">
        <v>250000</v>
      </c>
      <c r="P39" s="121">
        <v>250000</v>
      </c>
      <c r="Q39" s="121">
        <v>250000</v>
      </c>
      <c r="R39" s="111" t="s">
        <v>224</v>
      </c>
    </row>
    <row r="40" spans="1:18" s="8" customFormat="1" ht="20.25" customHeight="1" x14ac:dyDescent="0.3">
      <c r="A40" s="126"/>
      <c r="B40" s="127"/>
      <c r="C40" s="111"/>
      <c r="D40" s="111"/>
      <c r="E40" s="115" t="s">
        <v>9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8"/>
      <c r="R40" s="111"/>
    </row>
    <row r="41" spans="1:18" s="8" customFormat="1" ht="72" customHeight="1" x14ac:dyDescent="0.3">
      <c r="A41" s="126">
        <v>16</v>
      </c>
      <c r="B41" s="305" t="s">
        <v>412</v>
      </c>
      <c r="C41" s="271" t="s">
        <v>228</v>
      </c>
      <c r="D41" s="111" t="s">
        <v>241</v>
      </c>
      <c r="E41" s="115" t="s">
        <v>5</v>
      </c>
      <c r="F41" s="119" t="s">
        <v>154</v>
      </c>
      <c r="G41" s="119" t="s">
        <v>154</v>
      </c>
      <c r="H41" s="121">
        <v>1250000</v>
      </c>
      <c r="I41" s="119" t="s">
        <v>154</v>
      </c>
      <c r="J41" s="119" t="s">
        <v>154</v>
      </c>
      <c r="K41" s="121">
        <v>1250000</v>
      </c>
      <c r="L41" s="119" t="s">
        <v>154</v>
      </c>
      <c r="M41" s="119" t="s">
        <v>154</v>
      </c>
      <c r="N41" s="121">
        <v>1250000</v>
      </c>
      <c r="O41" s="119" t="s">
        <v>154</v>
      </c>
      <c r="P41" s="119" t="s">
        <v>154</v>
      </c>
      <c r="Q41" s="121">
        <v>1250000</v>
      </c>
      <c r="R41" s="111" t="s">
        <v>241</v>
      </c>
    </row>
    <row r="42" spans="1:18" s="8" customFormat="1" ht="20.25" customHeight="1" x14ac:dyDescent="0.3">
      <c r="A42" s="126"/>
      <c r="B42" s="127"/>
      <c r="C42" s="111"/>
      <c r="D42" s="111"/>
      <c r="E42" s="115" t="s">
        <v>9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8"/>
      <c r="R42" s="111"/>
    </row>
    <row r="43" spans="1:18" s="9" customFormat="1" ht="132" customHeight="1" x14ac:dyDescent="0.3">
      <c r="A43" s="129">
        <v>17</v>
      </c>
      <c r="B43" s="124" t="s">
        <v>251</v>
      </c>
      <c r="C43" s="111" t="s">
        <v>221</v>
      </c>
      <c r="D43" s="130" t="s">
        <v>416</v>
      </c>
      <c r="E43" s="437" t="s">
        <v>5</v>
      </c>
      <c r="F43" s="438">
        <v>375000</v>
      </c>
      <c r="G43" s="438">
        <v>375000</v>
      </c>
      <c r="H43" s="438">
        <v>375000</v>
      </c>
      <c r="I43" s="438">
        <v>375000</v>
      </c>
      <c r="J43" s="438">
        <v>375000</v>
      </c>
      <c r="K43" s="438">
        <v>375000</v>
      </c>
      <c r="L43" s="438">
        <v>375000</v>
      </c>
      <c r="M43" s="438">
        <v>375000</v>
      </c>
      <c r="N43" s="438">
        <v>375000</v>
      </c>
      <c r="O43" s="438">
        <v>375000</v>
      </c>
      <c r="P43" s="438">
        <v>375000</v>
      </c>
      <c r="Q43" s="438">
        <v>375000</v>
      </c>
      <c r="R43" s="130" t="s">
        <v>416</v>
      </c>
    </row>
    <row r="44" spans="1:18" s="9" customFormat="1" ht="16.5" customHeight="1" x14ac:dyDescent="0.3">
      <c r="A44" s="129"/>
      <c r="B44" s="124"/>
      <c r="C44" s="130"/>
      <c r="D44" s="216"/>
      <c r="E44" s="115" t="s">
        <v>9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0"/>
    </row>
    <row r="45" spans="1:18" s="10" customFormat="1" ht="105" customHeight="1" x14ac:dyDescent="0.25">
      <c r="A45" s="126">
        <v>21</v>
      </c>
      <c r="B45" s="305" t="s">
        <v>253</v>
      </c>
      <c r="C45" s="111" t="s">
        <v>363</v>
      </c>
      <c r="D45" s="130" t="s">
        <v>415</v>
      </c>
      <c r="E45" s="437" t="s">
        <v>5</v>
      </c>
      <c r="F45" s="439">
        <v>1383333.33</v>
      </c>
      <c r="G45" s="439">
        <v>1383333.33</v>
      </c>
      <c r="H45" s="439">
        <v>1383333.33</v>
      </c>
      <c r="I45" s="439">
        <v>1383333.33</v>
      </c>
      <c r="J45" s="439">
        <v>1383333.33</v>
      </c>
      <c r="K45" s="439">
        <v>1383333.33</v>
      </c>
      <c r="L45" s="439">
        <v>1383333.33</v>
      </c>
      <c r="M45" s="439">
        <v>1383333.33</v>
      </c>
      <c r="N45" s="439">
        <v>1383333.33</v>
      </c>
      <c r="O45" s="439">
        <v>1383333.33</v>
      </c>
      <c r="P45" s="439">
        <v>1383333.33</v>
      </c>
      <c r="Q45" s="439">
        <v>1383333.33</v>
      </c>
      <c r="R45" s="130" t="s">
        <v>415</v>
      </c>
    </row>
    <row r="46" spans="1:18" s="10" customFormat="1" ht="21" customHeight="1" x14ac:dyDescent="0.2">
      <c r="A46" s="126"/>
      <c r="B46" s="127"/>
      <c r="C46" s="130"/>
      <c r="D46" s="216"/>
      <c r="E46" s="115" t="s">
        <v>9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0"/>
    </row>
    <row r="47" spans="1:18" s="11" customFormat="1" ht="171" customHeight="1" x14ac:dyDescent="0.25">
      <c r="A47" s="126">
        <v>18</v>
      </c>
      <c r="B47" s="305" t="s">
        <v>364</v>
      </c>
      <c r="C47" s="130" t="s">
        <v>360</v>
      </c>
      <c r="D47" s="130" t="s">
        <v>414</v>
      </c>
      <c r="E47" s="437" t="s">
        <v>5</v>
      </c>
      <c r="F47" s="438">
        <v>666666.66</v>
      </c>
      <c r="G47" s="438">
        <v>666666.66</v>
      </c>
      <c r="H47" s="438">
        <v>666666.66</v>
      </c>
      <c r="I47" s="438">
        <v>666666.66</v>
      </c>
      <c r="J47" s="438">
        <v>666666.66</v>
      </c>
      <c r="K47" s="438">
        <v>666666.66</v>
      </c>
      <c r="L47" s="438">
        <v>666666.66</v>
      </c>
      <c r="M47" s="438">
        <v>666666.66</v>
      </c>
      <c r="N47" s="438">
        <v>666666.66</v>
      </c>
      <c r="O47" s="438">
        <v>666666.66</v>
      </c>
      <c r="P47" s="438">
        <v>666666.66</v>
      </c>
      <c r="Q47" s="438">
        <v>666666.66</v>
      </c>
      <c r="R47" s="130" t="s">
        <v>414</v>
      </c>
    </row>
    <row r="48" spans="1:18" s="11" customFormat="1" ht="18.75" customHeight="1" x14ac:dyDescent="0.2">
      <c r="A48" s="126"/>
      <c r="B48" s="127"/>
      <c r="C48" s="130"/>
      <c r="D48" s="216"/>
      <c r="E48" s="115" t="s">
        <v>9</v>
      </c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0"/>
    </row>
    <row r="49" spans="1:18" s="11" customFormat="1" ht="144" customHeight="1" x14ac:dyDescent="0.2">
      <c r="A49" s="136">
        <v>19</v>
      </c>
      <c r="B49" s="305" t="s">
        <v>367</v>
      </c>
      <c r="C49" s="308" t="s">
        <v>362</v>
      </c>
      <c r="D49" s="130" t="s">
        <v>413</v>
      </c>
      <c r="E49" s="115" t="s">
        <v>5</v>
      </c>
      <c r="F49" s="121">
        <v>625000</v>
      </c>
      <c r="G49" s="121">
        <v>625000</v>
      </c>
      <c r="H49" s="121">
        <v>625000</v>
      </c>
      <c r="I49" s="121">
        <v>625000</v>
      </c>
      <c r="J49" s="121">
        <v>625000</v>
      </c>
      <c r="K49" s="121">
        <v>625000</v>
      </c>
      <c r="L49" s="121">
        <v>625000</v>
      </c>
      <c r="M49" s="121">
        <v>625000</v>
      </c>
      <c r="N49" s="121">
        <v>625000</v>
      </c>
      <c r="O49" s="121">
        <v>625000</v>
      </c>
      <c r="P49" s="121">
        <v>625000</v>
      </c>
      <c r="Q49" s="121">
        <v>625000</v>
      </c>
      <c r="R49" s="436">
        <v>7500000</v>
      </c>
    </row>
    <row r="50" spans="1:18" s="12" customFormat="1" ht="17.25" customHeight="1" x14ac:dyDescent="0.3">
      <c r="A50" s="136"/>
      <c r="B50" s="127"/>
      <c r="C50" s="137"/>
      <c r="D50" s="216"/>
      <c r="E50" s="115" t="s">
        <v>9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7"/>
    </row>
    <row r="51" spans="1:18" ht="90" customHeight="1" x14ac:dyDescent="0.3">
      <c r="A51" s="136">
        <v>19</v>
      </c>
      <c r="B51" s="305" t="s">
        <v>257</v>
      </c>
      <c r="C51" s="308" t="s">
        <v>362</v>
      </c>
      <c r="D51" s="309">
        <v>8500000</v>
      </c>
      <c r="E51" s="115" t="s">
        <v>5</v>
      </c>
      <c r="F51" s="438" t="s">
        <v>154</v>
      </c>
      <c r="G51" s="438" t="s">
        <v>154</v>
      </c>
      <c r="H51" s="438" t="s">
        <v>154</v>
      </c>
      <c r="I51" s="438" t="s">
        <v>154</v>
      </c>
      <c r="J51" s="438" t="s">
        <v>154</v>
      </c>
      <c r="K51" s="438" t="s">
        <v>154</v>
      </c>
      <c r="L51" s="438" t="s">
        <v>154</v>
      </c>
      <c r="M51" s="438">
        <v>4250000</v>
      </c>
      <c r="N51" s="438" t="s">
        <v>154</v>
      </c>
      <c r="O51" s="438" t="s">
        <v>154</v>
      </c>
      <c r="P51" s="438">
        <v>4250000</v>
      </c>
      <c r="Q51" s="438" t="s">
        <v>154</v>
      </c>
      <c r="R51" s="138">
        <v>8500000</v>
      </c>
    </row>
    <row r="52" spans="1:18" ht="16.5" customHeight="1" x14ac:dyDescent="0.3">
      <c r="A52" s="136"/>
      <c r="B52" s="127"/>
      <c r="C52" s="137"/>
      <c r="D52" s="249"/>
      <c r="E52" s="115" t="s">
        <v>9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7"/>
    </row>
    <row r="53" spans="1:18" ht="93" customHeight="1" x14ac:dyDescent="0.3">
      <c r="A53" s="136">
        <v>20</v>
      </c>
      <c r="B53" s="305" t="s">
        <v>261</v>
      </c>
      <c r="C53" s="308" t="s">
        <v>361</v>
      </c>
      <c r="D53" s="309">
        <v>600000</v>
      </c>
      <c r="E53" s="115" t="s">
        <v>5</v>
      </c>
      <c r="F53" s="131" t="s">
        <v>154</v>
      </c>
      <c r="G53" s="131" t="s">
        <v>154</v>
      </c>
      <c r="H53" s="131">
        <v>150000</v>
      </c>
      <c r="I53" s="131" t="s">
        <v>154</v>
      </c>
      <c r="J53" s="131" t="s">
        <v>154</v>
      </c>
      <c r="K53" s="131">
        <v>150000</v>
      </c>
      <c r="L53" s="131" t="s">
        <v>154</v>
      </c>
      <c r="M53" s="131" t="s">
        <v>154</v>
      </c>
      <c r="N53" s="131">
        <v>150000</v>
      </c>
      <c r="O53" s="131" t="s">
        <v>154</v>
      </c>
      <c r="P53" s="131" t="s">
        <v>154</v>
      </c>
      <c r="Q53" s="131">
        <v>150000</v>
      </c>
      <c r="R53" s="138">
        <v>600000</v>
      </c>
    </row>
    <row r="54" spans="1:18" ht="20.25" customHeight="1" x14ac:dyDescent="0.3">
      <c r="A54" s="136"/>
      <c r="B54" s="102"/>
      <c r="C54" s="137"/>
      <c r="D54" s="102"/>
      <c r="E54" s="115" t="s">
        <v>9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7"/>
    </row>
    <row r="55" spans="1:18" ht="63" customHeight="1" x14ac:dyDescent="0.3">
      <c r="A55" s="136">
        <v>21</v>
      </c>
      <c r="B55" s="305" t="s">
        <v>368</v>
      </c>
      <c r="C55" s="308" t="s">
        <v>363</v>
      </c>
      <c r="D55" s="309">
        <v>14000000</v>
      </c>
      <c r="E55" s="115" t="s">
        <v>5</v>
      </c>
      <c r="F55" s="132" t="s">
        <v>154</v>
      </c>
      <c r="G55" s="132" t="s">
        <v>154</v>
      </c>
      <c r="H55" s="131">
        <v>3500000</v>
      </c>
      <c r="I55" s="132" t="s">
        <v>154</v>
      </c>
      <c r="J55" s="132" t="s">
        <v>154</v>
      </c>
      <c r="K55" s="131">
        <v>3500000</v>
      </c>
      <c r="L55" s="132" t="s">
        <v>154</v>
      </c>
      <c r="M55" s="132" t="s">
        <v>154</v>
      </c>
      <c r="N55" s="131">
        <v>3500000</v>
      </c>
      <c r="O55" s="132" t="s">
        <v>182</v>
      </c>
      <c r="P55" s="132" t="s">
        <v>154</v>
      </c>
      <c r="Q55" s="131">
        <v>3500000</v>
      </c>
      <c r="R55" s="138">
        <v>14000000</v>
      </c>
    </row>
    <row r="56" spans="1:18" ht="17.25" customHeight="1" x14ac:dyDescent="0.3">
      <c r="A56" s="136"/>
      <c r="B56" s="127"/>
      <c r="C56" s="137"/>
      <c r="D56" s="137"/>
      <c r="E56" s="115" t="s">
        <v>9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7"/>
    </row>
    <row r="57" spans="1:18" ht="44.25" customHeight="1" x14ac:dyDescent="0.3">
      <c r="A57" s="219">
        <v>21</v>
      </c>
      <c r="B57" s="310" t="s">
        <v>220</v>
      </c>
      <c r="C57" s="308" t="s">
        <v>363</v>
      </c>
      <c r="D57" s="309">
        <v>2200000</v>
      </c>
      <c r="E57" s="115" t="s">
        <v>5</v>
      </c>
      <c r="F57" s="309">
        <v>2200000</v>
      </c>
      <c r="G57" s="134" t="s">
        <v>154</v>
      </c>
      <c r="H57" s="134" t="s">
        <v>154</v>
      </c>
      <c r="I57" s="134" t="s">
        <v>154</v>
      </c>
      <c r="J57" s="134" t="s">
        <v>154</v>
      </c>
      <c r="K57" s="134" t="s">
        <v>154</v>
      </c>
      <c r="L57" s="134" t="s">
        <v>154</v>
      </c>
      <c r="M57" s="134" t="s">
        <v>154</v>
      </c>
      <c r="N57" s="134" t="s">
        <v>154</v>
      </c>
      <c r="O57" s="134" t="s">
        <v>154</v>
      </c>
      <c r="P57" s="134" t="s">
        <v>154</v>
      </c>
      <c r="Q57" s="134" t="s">
        <v>154</v>
      </c>
      <c r="R57" s="309">
        <v>2200000</v>
      </c>
    </row>
    <row r="58" spans="1:18" ht="17.25" customHeight="1" x14ac:dyDescent="0.3">
      <c r="A58" s="219"/>
      <c r="B58" s="139"/>
      <c r="C58" s="137"/>
      <c r="D58" s="137"/>
      <c r="E58" s="115" t="s">
        <v>9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7"/>
    </row>
    <row r="59" spans="1:18" ht="66.75" customHeight="1" x14ac:dyDescent="0.3">
      <c r="A59" s="136">
        <v>22</v>
      </c>
      <c r="B59" s="310" t="s">
        <v>424</v>
      </c>
      <c r="C59" s="308" t="s">
        <v>365</v>
      </c>
      <c r="D59" s="309">
        <v>64800000</v>
      </c>
      <c r="E59" s="115" t="s">
        <v>5</v>
      </c>
      <c r="F59" s="134">
        <v>5400000</v>
      </c>
      <c r="G59" s="134">
        <v>5400000</v>
      </c>
      <c r="H59" s="134">
        <v>5400000</v>
      </c>
      <c r="I59" s="134">
        <v>5400000</v>
      </c>
      <c r="J59" s="134">
        <v>5400000</v>
      </c>
      <c r="K59" s="134">
        <v>5400000</v>
      </c>
      <c r="L59" s="134">
        <v>5400000</v>
      </c>
      <c r="M59" s="134">
        <v>5400000</v>
      </c>
      <c r="N59" s="134">
        <v>5400000</v>
      </c>
      <c r="O59" s="134">
        <v>5400000</v>
      </c>
      <c r="P59" s="134">
        <v>5400000</v>
      </c>
      <c r="Q59" s="134">
        <v>5400000</v>
      </c>
      <c r="R59" s="138">
        <v>64800000</v>
      </c>
    </row>
    <row r="60" spans="1:18" ht="26.25" customHeight="1" x14ac:dyDescent="0.3">
      <c r="A60" s="195"/>
      <c r="B60" s="139"/>
      <c r="C60" s="137"/>
      <c r="D60" s="249"/>
      <c r="E60" s="115" t="s">
        <v>9</v>
      </c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8"/>
    </row>
    <row r="61" spans="1:18" ht="54.75" customHeight="1" x14ac:dyDescent="0.3">
      <c r="A61" s="195">
        <v>23</v>
      </c>
      <c r="B61" s="310" t="s">
        <v>265</v>
      </c>
      <c r="C61" s="308" t="s">
        <v>366</v>
      </c>
      <c r="D61" s="309">
        <v>12000000</v>
      </c>
      <c r="E61" s="115" t="s">
        <v>5</v>
      </c>
      <c r="F61" s="134">
        <v>1000000</v>
      </c>
      <c r="G61" s="134">
        <v>1000000</v>
      </c>
      <c r="H61" s="134">
        <v>1000000</v>
      </c>
      <c r="I61" s="134">
        <v>1000000</v>
      </c>
      <c r="J61" s="134">
        <v>1000000</v>
      </c>
      <c r="K61" s="134">
        <v>1000000</v>
      </c>
      <c r="L61" s="134">
        <v>1000000</v>
      </c>
      <c r="M61" s="134">
        <v>1000000</v>
      </c>
      <c r="N61" s="134">
        <v>1000000</v>
      </c>
      <c r="O61" s="134">
        <v>1000000</v>
      </c>
      <c r="P61" s="134">
        <v>1000000</v>
      </c>
      <c r="Q61" s="134">
        <v>1000000</v>
      </c>
      <c r="R61" s="138">
        <v>12000000</v>
      </c>
    </row>
    <row r="62" spans="1:18" ht="21" customHeight="1" x14ac:dyDescent="0.3">
      <c r="A62" s="74"/>
      <c r="B62" s="63"/>
      <c r="C62" s="64"/>
      <c r="D62" s="64"/>
      <c r="E62" s="250" t="s">
        <v>9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0"/>
    </row>
  </sheetData>
  <mergeCells count="2">
    <mergeCell ref="B2:P2"/>
    <mergeCell ref="B5:C5"/>
  </mergeCells>
  <pageMargins left="0.5" right="0.5" top="0.54" bottom="0.56999999999999995" header="0.3" footer="0.3"/>
  <pageSetup paperSize="8" scale="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E27" sqref="E27"/>
    </sheetView>
  </sheetViews>
  <sheetFormatPr defaultRowHeight="15" x14ac:dyDescent="0.25"/>
  <cols>
    <col min="1" max="1" width="10" customWidth="1"/>
    <col min="2" max="3" width="30.5703125" customWidth="1"/>
    <col min="4" max="4" width="19" customWidth="1"/>
    <col min="5" max="5" width="16" customWidth="1"/>
    <col min="6" max="6" width="13.5703125" customWidth="1"/>
    <col min="7" max="7" width="11.85546875" customWidth="1"/>
    <col min="8" max="8" width="12.7109375" customWidth="1"/>
    <col min="9" max="10" width="16.85546875" bestFit="1" customWidth="1"/>
    <col min="11" max="12" width="20.42578125" customWidth="1"/>
  </cols>
  <sheetData>
    <row r="1" spans="1:12" x14ac:dyDescent="0.25">
      <c r="H1" t="s">
        <v>195</v>
      </c>
    </row>
    <row r="2" spans="1:12" s="1" customFormat="1" ht="21" customHeight="1" x14ac:dyDescent="0.25">
      <c r="A2" s="327" t="s">
        <v>48</v>
      </c>
      <c r="B2" s="327"/>
      <c r="C2" s="327"/>
      <c r="D2" s="327"/>
      <c r="E2" s="327"/>
      <c r="F2" s="327"/>
      <c r="G2" s="327"/>
      <c r="H2" s="327"/>
      <c r="I2" s="327"/>
      <c r="J2" s="327"/>
      <c r="K2" s="140"/>
      <c r="L2" s="140"/>
    </row>
    <row r="3" spans="1:12" s="1" customFormat="1" ht="21" customHeight="1" x14ac:dyDescent="0.25">
      <c r="A3" s="328" t="s">
        <v>201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  <c r="L3" s="140"/>
    </row>
    <row r="4" spans="1:12" s="1" customFormat="1" ht="24.75" customHeight="1" x14ac:dyDescent="0.25">
      <c r="A4" s="331" t="s">
        <v>340</v>
      </c>
      <c r="B4" s="331"/>
      <c r="C4" s="331"/>
      <c r="D4" s="331"/>
      <c r="E4" s="141"/>
      <c r="F4" s="142"/>
      <c r="G4" s="142"/>
      <c r="H4" s="140"/>
      <c r="I4" s="140"/>
      <c r="J4" s="140"/>
      <c r="K4" s="140"/>
      <c r="L4" s="140"/>
    </row>
    <row r="5" spans="1:12" s="1" customFormat="1" ht="34.5" customHeight="1" x14ac:dyDescent="0.25">
      <c r="A5" s="43" t="s">
        <v>40</v>
      </c>
      <c r="B5" s="44" t="s">
        <v>50</v>
      </c>
      <c r="C5" s="44" t="s">
        <v>175</v>
      </c>
      <c r="D5" s="44" t="s">
        <v>49</v>
      </c>
      <c r="E5" s="45" t="s">
        <v>45</v>
      </c>
      <c r="F5" s="44" t="s">
        <v>42</v>
      </c>
      <c r="G5" s="44" t="s">
        <v>41</v>
      </c>
      <c r="H5" s="44" t="s">
        <v>46</v>
      </c>
      <c r="I5" s="44" t="s">
        <v>43</v>
      </c>
      <c r="J5" s="44" t="s">
        <v>44</v>
      </c>
      <c r="K5" s="44" t="s">
        <v>47</v>
      </c>
      <c r="L5" s="44" t="s">
        <v>10</v>
      </c>
    </row>
    <row r="6" spans="1:12" s="1" customFormat="1" ht="31.5" customHeight="1" x14ac:dyDescent="0.25">
      <c r="A6" s="76">
        <v>1</v>
      </c>
      <c r="B6" s="78" t="s">
        <v>354</v>
      </c>
      <c r="C6" s="78" t="s">
        <v>176</v>
      </c>
      <c r="D6" s="86" t="s">
        <v>172</v>
      </c>
      <c r="E6" s="79">
        <v>2</v>
      </c>
      <c r="F6" s="80">
        <v>5</v>
      </c>
      <c r="G6" s="70" t="s">
        <v>5</v>
      </c>
      <c r="H6" s="78" t="s">
        <v>177</v>
      </c>
      <c r="I6" s="78">
        <v>267000</v>
      </c>
      <c r="J6" s="78">
        <v>148000</v>
      </c>
      <c r="K6" s="99">
        <v>885000</v>
      </c>
      <c r="L6" s="78">
        <v>1300000</v>
      </c>
    </row>
    <row r="7" spans="1:12" s="2" customFormat="1" ht="15.75" customHeight="1" x14ac:dyDescent="0.25">
      <c r="A7" s="76"/>
      <c r="B7" s="78"/>
      <c r="C7" s="78"/>
      <c r="D7" s="46"/>
      <c r="E7" s="79"/>
      <c r="F7" s="80"/>
      <c r="G7" s="70" t="s">
        <v>9</v>
      </c>
      <c r="H7" s="47"/>
      <c r="I7" s="47"/>
      <c r="J7" s="47"/>
      <c r="K7" s="47"/>
      <c r="L7" s="47"/>
    </row>
    <row r="8" spans="1:12" s="2" customFormat="1" ht="49.5" customHeight="1" x14ac:dyDescent="0.25">
      <c r="A8" s="75">
        <v>2</v>
      </c>
      <c r="B8" s="78" t="s">
        <v>341</v>
      </c>
      <c r="C8" s="78" t="s">
        <v>183</v>
      </c>
      <c r="D8" s="78" t="s">
        <v>172</v>
      </c>
      <c r="E8" s="82">
        <v>11</v>
      </c>
      <c r="F8" s="81">
        <v>5</v>
      </c>
      <c r="G8" s="70" t="s">
        <v>5</v>
      </c>
      <c r="H8" s="47" t="s">
        <v>177</v>
      </c>
      <c r="I8" s="48">
        <v>550000</v>
      </c>
      <c r="J8" s="48">
        <v>825000</v>
      </c>
      <c r="K8" s="48">
        <v>11175000</v>
      </c>
      <c r="L8" s="78">
        <v>12550000</v>
      </c>
    </row>
    <row r="9" spans="1:12" s="1" customFormat="1" ht="27" customHeight="1" x14ac:dyDescent="0.25">
      <c r="A9" s="75"/>
      <c r="B9" s="78"/>
      <c r="C9" s="78"/>
      <c r="D9" s="78"/>
      <c r="E9" s="82"/>
      <c r="F9" s="81"/>
      <c r="G9" s="70" t="s">
        <v>9</v>
      </c>
      <c r="H9" s="47"/>
      <c r="I9" s="48"/>
      <c r="J9" s="48"/>
      <c r="K9" s="48"/>
      <c r="L9" s="78"/>
    </row>
    <row r="10" spans="1:12" s="1" customFormat="1" ht="47.25" customHeight="1" x14ac:dyDescent="0.25">
      <c r="A10" s="75">
        <v>3</v>
      </c>
      <c r="B10" s="78" t="s">
        <v>342</v>
      </c>
      <c r="C10" s="78" t="s">
        <v>184</v>
      </c>
      <c r="D10" s="78" t="s">
        <v>172</v>
      </c>
      <c r="E10" s="82">
        <v>9</v>
      </c>
      <c r="F10" s="81">
        <v>5</v>
      </c>
      <c r="G10" s="70" t="s">
        <v>5</v>
      </c>
      <c r="H10" s="48" t="s">
        <v>177</v>
      </c>
      <c r="I10" s="48">
        <v>360000</v>
      </c>
      <c r="J10" s="48">
        <v>738000</v>
      </c>
      <c r="K10" s="48">
        <v>9852000</v>
      </c>
      <c r="L10" s="78">
        <v>10950000</v>
      </c>
    </row>
    <row r="11" spans="1:12" s="1" customFormat="1" ht="24.95" customHeight="1" x14ac:dyDescent="0.25">
      <c r="A11" s="75"/>
      <c r="B11" s="78"/>
      <c r="C11" s="78"/>
      <c r="D11" s="78"/>
      <c r="E11" s="82"/>
      <c r="F11" s="81"/>
      <c r="G11" s="70" t="s">
        <v>9</v>
      </c>
      <c r="H11" s="48"/>
      <c r="I11" s="48"/>
      <c r="J11" s="48"/>
      <c r="K11" s="48"/>
      <c r="L11" s="78"/>
    </row>
    <row r="12" spans="1:12" s="3" customFormat="1" ht="54" customHeight="1" x14ac:dyDescent="0.25">
      <c r="A12" s="75">
        <v>4</v>
      </c>
      <c r="B12" s="78" t="s">
        <v>343</v>
      </c>
      <c r="C12" s="78" t="s">
        <v>185</v>
      </c>
      <c r="D12" s="78" t="s">
        <v>172</v>
      </c>
      <c r="E12" s="82">
        <v>9</v>
      </c>
      <c r="F12" s="81">
        <v>5</v>
      </c>
      <c r="G12" s="70" t="s">
        <v>5</v>
      </c>
      <c r="H12" s="48" t="s">
        <v>177</v>
      </c>
      <c r="I12" s="48">
        <v>900000</v>
      </c>
      <c r="J12" s="48">
        <v>675000</v>
      </c>
      <c r="K12" s="48">
        <v>11075000</v>
      </c>
      <c r="L12" s="78">
        <v>12650000</v>
      </c>
    </row>
    <row r="13" spans="1:12" s="3" customFormat="1" ht="24.95" customHeight="1" x14ac:dyDescent="0.25">
      <c r="A13" s="75"/>
      <c r="B13" s="78"/>
      <c r="C13" s="78"/>
      <c r="D13" s="78"/>
      <c r="E13" s="82"/>
      <c r="F13" s="81"/>
      <c r="G13" s="70" t="s">
        <v>9</v>
      </c>
      <c r="H13" s="48"/>
      <c r="I13" s="48"/>
      <c r="J13" s="48"/>
      <c r="K13" s="48"/>
      <c r="L13" s="78"/>
    </row>
    <row r="14" spans="1:12" s="2" customFormat="1" ht="32.25" customHeight="1" x14ac:dyDescent="0.25">
      <c r="A14" s="75">
        <v>5</v>
      </c>
      <c r="B14" s="78" t="s">
        <v>344</v>
      </c>
      <c r="C14" s="78" t="s">
        <v>186</v>
      </c>
      <c r="D14" s="78" t="s">
        <v>172</v>
      </c>
      <c r="E14" s="82">
        <v>8</v>
      </c>
      <c r="F14" s="81">
        <v>5</v>
      </c>
      <c r="G14" s="70" t="s">
        <v>5</v>
      </c>
      <c r="H14" s="48" t="s">
        <v>177</v>
      </c>
      <c r="I14" s="48">
        <v>440000</v>
      </c>
      <c r="J14" s="48">
        <v>1000000</v>
      </c>
      <c r="K14" s="48">
        <v>7060000</v>
      </c>
      <c r="L14" s="78">
        <v>8500000</v>
      </c>
    </row>
    <row r="15" spans="1:12" s="2" customFormat="1" ht="18" customHeight="1" x14ac:dyDescent="0.25">
      <c r="A15" s="75"/>
      <c r="B15" s="78"/>
      <c r="C15" s="78"/>
      <c r="D15" s="78"/>
      <c r="E15" s="82"/>
      <c r="F15" s="81"/>
      <c r="G15" s="70" t="s">
        <v>9</v>
      </c>
      <c r="H15" s="48"/>
      <c r="I15" s="48"/>
      <c r="J15" s="48"/>
      <c r="K15" s="48"/>
      <c r="L15" s="49"/>
    </row>
    <row r="16" spans="1:12" s="2" customFormat="1" ht="32.25" customHeight="1" x14ac:dyDescent="0.25">
      <c r="A16" s="76">
        <v>6</v>
      </c>
      <c r="B16" s="78" t="s">
        <v>345</v>
      </c>
      <c r="C16" s="78" t="s">
        <v>187</v>
      </c>
      <c r="D16" s="78" t="s">
        <v>172</v>
      </c>
      <c r="E16" s="79">
        <v>2</v>
      </c>
      <c r="F16" s="80">
        <v>5</v>
      </c>
      <c r="G16" s="70" t="s">
        <v>5</v>
      </c>
      <c r="H16" s="78" t="s">
        <v>346</v>
      </c>
      <c r="I16" s="78">
        <v>210000</v>
      </c>
      <c r="J16" s="78">
        <v>146000</v>
      </c>
      <c r="K16" s="78">
        <v>594000</v>
      </c>
      <c r="L16" s="78">
        <v>950000</v>
      </c>
    </row>
    <row r="17" spans="1:12" s="2" customFormat="1" ht="20.25" customHeight="1" x14ac:dyDescent="0.25">
      <c r="A17" s="76"/>
      <c r="B17" s="78"/>
      <c r="C17" s="78"/>
      <c r="D17" s="78"/>
      <c r="E17" s="79"/>
      <c r="F17" s="80"/>
      <c r="G17" s="70" t="s">
        <v>9</v>
      </c>
      <c r="H17" s="78"/>
      <c r="I17" s="78"/>
      <c r="J17" s="78"/>
      <c r="K17" s="78"/>
      <c r="L17" s="78"/>
    </row>
    <row r="18" spans="1:12" s="2" customFormat="1" ht="54" customHeight="1" x14ac:dyDescent="0.25">
      <c r="A18" s="77">
        <v>7</v>
      </c>
      <c r="B18" s="78" t="s">
        <v>347</v>
      </c>
      <c r="C18" s="78" t="s">
        <v>188</v>
      </c>
      <c r="D18" s="78" t="s">
        <v>172</v>
      </c>
      <c r="E18" s="79">
        <v>4</v>
      </c>
      <c r="F18" s="80">
        <v>5</v>
      </c>
      <c r="G18" s="70" t="s">
        <v>5</v>
      </c>
      <c r="H18" s="78" t="s">
        <v>177</v>
      </c>
      <c r="I18" s="78">
        <v>160000</v>
      </c>
      <c r="J18" s="78">
        <v>296000</v>
      </c>
      <c r="K18" s="78">
        <v>1194000</v>
      </c>
      <c r="L18" s="78">
        <v>1650000</v>
      </c>
    </row>
    <row r="19" spans="1:12" s="2" customFormat="1" ht="17.25" customHeight="1" x14ac:dyDescent="0.25">
      <c r="A19" s="77"/>
      <c r="B19" s="78"/>
      <c r="C19" s="78"/>
      <c r="D19" s="78"/>
      <c r="E19" s="79"/>
      <c r="F19" s="80"/>
      <c r="G19" s="70" t="s">
        <v>9</v>
      </c>
      <c r="H19" s="78"/>
      <c r="I19" s="78"/>
      <c r="J19" s="78"/>
      <c r="K19" s="78"/>
      <c r="L19" s="78"/>
    </row>
    <row r="20" spans="1:12" s="2" customFormat="1" ht="66.75" customHeight="1" x14ac:dyDescent="0.25">
      <c r="A20" s="75">
        <v>8</v>
      </c>
      <c r="B20" s="78" t="s">
        <v>348</v>
      </c>
      <c r="C20" s="78" t="s">
        <v>189</v>
      </c>
      <c r="D20" s="78" t="s">
        <v>172</v>
      </c>
      <c r="E20" s="79">
        <v>4</v>
      </c>
      <c r="F20" s="80">
        <v>5</v>
      </c>
      <c r="G20" s="70" t="s">
        <v>5</v>
      </c>
      <c r="H20" s="78" t="s">
        <v>177</v>
      </c>
      <c r="I20" s="78">
        <v>240000</v>
      </c>
      <c r="J20" s="78">
        <v>296000</v>
      </c>
      <c r="K20" s="78">
        <v>714000</v>
      </c>
      <c r="L20" s="33">
        <v>1250000</v>
      </c>
    </row>
    <row r="21" spans="1:12" s="2" customFormat="1" ht="29.25" customHeight="1" x14ac:dyDescent="0.25">
      <c r="A21" s="76">
        <v>9</v>
      </c>
      <c r="B21" s="78" t="s">
        <v>349</v>
      </c>
      <c r="C21" s="78" t="s">
        <v>190</v>
      </c>
      <c r="D21" s="78" t="s">
        <v>172</v>
      </c>
      <c r="E21" s="79">
        <v>4</v>
      </c>
      <c r="F21" s="80">
        <v>5</v>
      </c>
      <c r="G21" s="70" t="s">
        <v>5</v>
      </c>
      <c r="H21" s="78" t="s">
        <v>178</v>
      </c>
      <c r="I21" s="78">
        <v>200000</v>
      </c>
      <c r="J21" s="78">
        <v>25000</v>
      </c>
      <c r="K21" s="78">
        <v>25000</v>
      </c>
      <c r="L21" s="33">
        <v>250000</v>
      </c>
    </row>
    <row r="22" spans="1:12" s="2" customFormat="1" ht="18" customHeight="1" x14ac:dyDescent="0.25">
      <c r="A22" s="76"/>
      <c r="B22" s="78"/>
      <c r="C22" s="78"/>
      <c r="D22" s="78"/>
      <c r="E22" s="79"/>
      <c r="F22" s="80"/>
      <c r="G22" s="70" t="s">
        <v>9</v>
      </c>
      <c r="H22" s="78"/>
      <c r="I22" s="78"/>
      <c r="J22" s="78"/>
      <c r="K22" s="78"/>
      <c r="L22" s="78"/>
    </row>
    <row r="23" spans="1:12" ht="47.25" customHeight="1" x14ac:dyDescent="0.25">
      <c r="A23" s="75">
        <v>10</v>
      </c>
      <c r="B23" s="78" t="s">
        <v>350</v>
      </c>
      <c r="C23" s="78" t="s">
        <v>191</v>
      </c>
      <c r="D23" s="78" t="s">
        <v>172</v>
      </c>
      <c r="E23" s="79">
        <v>4</v>
      </c>
      <c r="F23" s="80">
        <v>5</v>
      </c>
      <c r="G23" s="70" t="s">
        <v>5</v>
      </c>
      <c r="H23" s="78" t="s">
        <v>177</v>
      </c>
      <c r="I23" s="78">
        <v>200000</v>
      </c>
      <c r="J23" s="78">
        <v>292000</v>
      </c>
      <c r="K23" s="78">
        <v>3108000</v>
      </c>
      <c r="L23" s="33">
        <v>3600000</v>
      </c>
    </row>
    <row r="24" spans="1:12" ht="17.25" customHeight="1" x14ac:dyDescent="0.25">
      <c r="A24" s="75"/>
      <c r="B24" s="78"/>
      <c r="C24" s="78"/>
      <c r="D24" s="78"/>
      <c r="E24" s="79"/>
      <c r="F24" s="80"/>
      <c r="G24" s="70" t="s">
        <v>9</v>
      </c>
      <c r="H24" s="78"/>
      <c r="I24" s="78"/>
      <c r="J24" s="78"/>
      <c r="K24" s="78"/>
      <c r="L24" s="78"/>
    </row>
    <row r="25" spans="1:12" ht="57.75" customHeight="1" x14ac:dyDescent="0.25">
      <c r="A25" s="50">
        <v>11</v>
      </c>
      <c r="B25" s="51" t="s">
        <v>351</v>
      </c>
      <c r="C25" s="78" t="s">
        <v>193</v>
      </c>
      <c r="D25" s="51" t="s">
        <v>172</v>
      </c>
      <c r="E25" s="50">
        <v>4</v>
      </c>
      <c r="F25" s="53">
        <v>5</v>
      </c>
      <c r="G25" s="70" t="s">
        <v>5</v>
      </c>
      <c r="H25" s="52" t="s">
        <v>177</v>
      </c>
      <c r="I25" s="33">
        <v>140000</v>
      </c>
      <c r="J25" s="33">
        <v>296000</v>
      </c>
      <c r="K25" s="33">
        <v>2564000</v>
      </c>
      <c r="L25" s="33">
        <v>3000000</v>
      </c>
    </row>
    <row r="26" spans="1:12" ht="45.75" customHeight="1" x14ac:dyDescent="0.25">
      <c r="A26" s="50">
        <v>12</v>
      </c>
      <c r="B26" s="51" t="s">
        <v>352</v>
      </c>
      <c r="C26" s="78" t="s">
        <v>192</v>
      </c>
      <c r="D26" s="51" t="s">
        <v>172</v>
      </c>
      <c r="E26" s="50">
        <v>2</v>
      </c>
      <c r="F26" s="53">
        <v>5</v>
      </c>
      <c r="G26" s="70" t="s">
        <v>5</v>
      </c>
      <c r="H26" s="52" t="s">
        <v>177</v>
      </c>
      <c r="I26" s="33">
        <v>100000</v>
      </c>
      <c r="J26" s="33">
        <v>146000</v>
      </c>
      <c r="K26" s="33">
        <v>1384000</v>
      </c>
      <c r="L26" s="33">
        <v>1630000</v>
      </c>
    </row>
    <row r="27" spans="1:12" ht="51.75" customHeight="1" x14ac:dyDescent="0.25">
      <c r="A27" s="50">
        <v>13</v>
      </c>
      <c r="B27" s="51" t="s">
        <v>353</v>
      </c>
      <c r="C27" s="78" t="s">
        <v>194</v>
      </c>
      <c r="D27" s="51" t="s">
        <v>172</v>
      </c>
      <c r="E27" s="50">
        <v>3</v>
      </c>
      <c r="F27" s="53">
        <v>5</v>
      </c>
      <c r="G27" s="70" t="s">
        <v>5</v>
      </c>
      <c r="H27" s="52" t="s">
        <v>177</v>
      </c>
      <c r="I27" s="33">
        <v>150000</v>
      </c>
      <c r="J27" s="33">
        <v>219000</v>
      </c>
      <c r="K27" s="33">
        <v>1981000</v>
      </c>
      <c r="L27" s="33">
        <v>2350000</v>
      </c>
    </row>
    <row r="28" spans="1:12" ht="18.75" customHeight="1" x14ac:dyDescent="0.25">
      <c r="A28" s="50"/>
      <c r="B28" s="51"/>
      <c r="C28" s="78"/>
      <c r="D28" s="52"/>
      <c r="E28" s="50"/>
      <c r="F28" s="53"/>
      <c r="G28" s="70" t="s">
        <v>9</v>
      </c>
      <c r="H28" s="52"/>
      <c r="I28" s="54"/>
      <c r="J28" s="52"/>
      <c r="K28" s="52"/>
      <c r="L28" s="100"/>
    </row>
    <row r="29" spans="1:12" ht="15.75" x14ac:dyDescent="0.25">
      <c r="A29" s="332" t="s">
        <v>151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4"/>
      <c r="L29" s="33">
        <f>SUM(L6:L27)</f>
        <v>60630000</v>
      </c>
    </row>
    <row r="30" spans="1:12" ht="15.75" x14ac:dyDescent="0.25">
      <c r="A30" s="39"/>
      <c r="B30" s="39"/>
      <c r="C30" s="39"/>
      <c r="D30" s="39"/>
      <c r="E30" s="39"/>
      <c r="F30" s="39"/>
      <c r="G30" s="62"/>
      <c r="H30" s="39"/>
      <c r="I30" s="39"/>
      <c r="J30" s="39"/>
      <c r="K30" s="39"/>
      <c r="L30" s="39"/>
    </row>
    <row r="31" spans="1:12" ht="15.75" x14ac:dyDescent="0.25">
      <c r="A31" s="34"/>
      <c r="B31" s="34"/>
      <c r="C31" s="34"/>
      <c r="D31" s="42"/>
      <c r="E31" s="34"/>
      <c r="F31" s="34"/>
      <c r="G31" s="34"/>
      <c r="H31" s="34"/>
      <c r="I31" s="34"/>
      <c r="J31" s="34"/>
      <c r="K31" s="34"/>
      <c r="L31" s="34"/>
    </row>
    <row r="32" spans="1:12" ht="15.75" x14ac:dyDescent="0.25">
      <c r="A32" s="34"/>
      <c r="B32" s="34"/>
      <c r="C32" s="34"/>
      <c r="D32" s="42"/>
      <c r="E32" s="34"/>
      <c r="F32" s="34"/>
      <c r="G32" s="34"/>
      <c r="H32" s="34"/>
      <c r="I32" s="34"/>
      <c r="J32" s="34"/>
      <c r="K32" s="34"/>
      <c r="L32" s="34"/>
    </row>
    <row r="33" spans="1:12" ht="15.75" x14ac:dyDescent="0.25">
      <c r="A33" s="34"/>
      <c r="B33" s="34"/>
      <c r="C33" s="34"/>
      <c r="D33" s="42"/>
      <c r="E33" s="34"/>
      <c r="F33" s="34"/>
      <c r="G33" s="34"/>
      <c r="H33" s="34"/>
      <c r="I33" s="34"/>
      <c r="J33" s="34"/>
      <c r="K33" s="34"/>
      <c r="L33" s="34"/>
    </row>
  </sheetData>
  <mergeCells count="4">
    <mergeCell ref="A2:J2"/>
    <mergeCell ref="A3:K3"/>
    <mergeCell ref="A4:D4"/>
    <mergeCell ref="A29:K29"/>
  </mergeCells>
  <pageMargins left="0.5" right="0.5" top="0.53" bottom="0.5" header="0.3" footer="0.3"/>
  <pageSetup paperSize="8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1"/>
  <sheetViews>
    <sheetView view="pageBreakPreview" topLeftCell="A16" zoomScale="90" zoomScaleNormal="98" zoomScaleSheetLayoutView="90" workbookViewId="0">
      <selection activeCell="C6" sqref="C6"/>
    </sheetView>
  </sheetViews>
  <sheetFormatPr defaultColWidth="2.28515625" defaultRowHeight="18.75" x14ac:dyDescent="0.3"/>
  <cols>
    <col min="1" max="1" width="4.7109375" style="5" customWidth="1"/>
    <col min="2" max="2" width="26.28515625" style="5" customWidth="1"/>
    <col min="3" max="3" width="14.42578125" style="5" customWidth="1"/>
    <col min="4" max="4" width="8.42578125" style="5" customWidth="1"/>
    <col min="5" max="5" width="10.42578125" style="5" customWidth="1"/>
    <col min="6" max="6" width="15.5703125" style="19" customWidth="1"/>
    <col min="7" max="7" width="8.140625" style="5" customWidth="1"/>
    <col min="8" max="8" width="11.140625" style="5" customWidth="1"/>
    <col min="9" max="9" width="12.42578125" style="5" customWidth="1"/>
    <col min="10" max="10" width="11.28515625" style="5" customWidth="1"/>
    <col min="11" max="11" width="11.5703125" style="5" customWidth="1"/>
    <col min="12" max="12" width="14.85546875" style="5" customWidth="1"/>
    <col min="13" max="13" width="12" style="5" customWidth="1"/>
    <col min="14" max="14" width="12.7109375" style="5" customWidth="1"/>
    <col min="15" max="16" width="12.28515625" style="5" customWidth="1"/>
    <col min="17" max="17" width="13" style="5" customWidth="1"/>
    <col min="18" max="18" width="11.5703125" style="5" customWidth="1"/>
    <col min="19" max="19" width="11" style="5" customWidth="1"/>
    <col min="20" max="20" width="9.42578125" style="5" customWidth="1"/>
    <col min="21" max="21" width="10.42578125" style="5" customWidth="1"/>
    <col min="22" max="22" width="11.28515625" style="5" customWidth="1"/>
    <col min="23" max="23" width="9.28515625" style="5" customWidth="1"/>
    <col min="24" max="24" width="11.42578125" style="5" customWidth="1"/>
    <col min="25" max="25" width="10.140625" style="5" customWidth="1"/>
    <col min="26" max="26" width="11.28515625" style="5" customWidth="1"/>
    <col min="27" max="27" width="12.140625" style="5" customWidth="1"/>
    <col min="28" max="28" width="11.85546875" style="5" customWidth="1"/>
    <col min="29" max="29" width="10.140625" style="5" customWidth="1"/>
    <col min="30" max="255" width="8.85546875" style="5" customWidth="1"/>
    <col min="256" max="16384" width="2.28515625" style="5"/>
  </cols>
  <sheetData>
    <row r="1" spans="1:29" s="34" customFormat="1" ht="15.75" x14ac:dyDescent="0.25">
      <c r="B1" s="340" t="s">
        <v>86</v>
      </c>
      <c r="C1" s="340"/>
      <c r="D1" s="340"/>
      <c r="E1" s="340"/>
      <c r="F1" s="340"/>
      <c r="G1" s="340"/>
      <c r="H1" s="340"/>
      <c r="I1" s="340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Z1" s="35"/>
      <c r="AA1" s="35"/>
      <c r="AB1" s="35"/>
      <c r="AC1" s="35"/>
    </row>
    <row r="2" spans="1:29" s="34" customFormat="1" ht="15.75" x14ac:dyDescent="0.25">
      <c r="B2" s="340" t="s">
        <v>168</v>
      </c>
      <c r="C2" s="340"/>
      <c r="D2" s="340"/>
      <c r="E2" s="340"/>
      <c r="F2" s="340"/>
      <c r="G2" s="340"/>
      <c r="H2" s="340"/>
      <c r="I2" s="340"/>
      <c r="J2" s="340"/>
      <c r="K2" s="340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34" customFormat="1" ht="15.75" x14ac:dyDescent="0.25">
      <c r="B3" s="341" t="s">
        <v>212</v>
      </c>
      <c r="C3" s="341"/>
      <c r="D3" s="36"/>
      <c r="E3" s="36"/>
      <c r="F3" s="37"/>
      <c r="G3" s="38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19.5" thickBot="1" x14ac:dyDescent="0.35"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33" customHeight="1" x14ac:dyDescent="0.3">
      <c r="A5" s="143"/>
      <c r="B5" s="337" t="s">
        <v>33</v>
      </c>
      <c r="C5" s="337"/>
      <c r="D5" s="337"/>
      <c r="E5" s="337" t="s">
        <v>0</v>
      </c>
      <c r="F5" s="337"/>
      <c r="G5" s="337"/>
      <c r="H5" s="342" t="s">
        <v>11</v>
      </c>
      <c r="I5" s="337" t="s">
        <v>13</v>
      </c>
      <c r="J5" s="337"/>
      <c r="K5" s="337" t="s">
        <v>14</v>
      </c>
      <c r="L5" s="337"/>
      <c r="M5" s="337"/>
      <c r="N5" s="337" t="s">
        <v>15</v>
      </c>
      <c r="O5" s="337"/>
      <c r="P5" s="339" t="s">
        <v>34</v>
      </c>
      <c r="Q5" s="339"/>
      <c r="R5" s="339"/>
      <c r="S5" s="339"/>
      <c r="T5" s="339"/>
      <c r="U5" s="337" t="s">
        <v>92</v>
      </c>
      <c r="V5" s="337"/>
      <c r="W5" s="337" t="s">
        <v>1</v>
      </c>
      <c r="X5" s="337"/>
      <c r="Y5" s="337"/>
      <c r="Z5" s="337" t="s">
        <v>16</v>
      </c>
      <c r="AA5" s="337"/>
      <c r="AB5" s="337"/>
      <c r="AC5" s="338"/>
    </row>
    <row r="6" spans="1:29" ht="141.75" x14ac:dyDescent="0.3">
      <c r="A6" s="144" t="s">
        <v>40</v>
      </c>
      <c r="B6" s="87" t="s">
        <v>35</v>
      </c>
      <c r="C6" s="87" t="s">
        <v>87</v>
      </c>
      <c r="D6" s="87" t="s">
        <v>88</v>
      </c>
      <c r="E6" s="87" t="s">
        <v>89</v>
      </c>
      <c r="F6" s="24" t="s">
        <v>17</v>
      </c>
      <c r="G6" s="87" t="s">
        <v>38</v>
      </c>
      <c r="H6" s="343"/>
      <c r="I6" s="87" t="s">
        <v>18</v>
      </c>
      <c r="J6" s="87" t="s">
        <v>12</v>
      </c>
      <c r="K6" s="87" t="s">
        <v>19</v>
      </c>
      <c r="L6" s="87" t="s">
        <v>20</v>
      </c>
      <c r="M6" s="87" t="s">
        <v>21</v>
      </c>
      <c r="N6" s="87" t="s">
        <v>22</v>
      </c>
      <c r="O6" s="87" t="s">
        <v>23</v>
      </c>
      <c r="P6" s="87" t="s">
        <v>24</v>
      </c>
      <c r="Q6" s="87" t="s">
        <v>25</v>
      </c>
      <c r="R6" s="87" t="s">
        <v>39</v>
      </c>
      <c r="S6" s="87" t="s">
        <v>91</v>
      </c>
      <c r="T6" s="87" t="s">
        <v>90</v>
      </c>
      <c r="U6" s="25" t="s">
        <v>93</v>
      </c>
      <c r="V6" s="26" t="s">
        <v>94</v>
      </c>
      <c r="W6" s="87" t="s">
        <v>26</v>
      </c>
      <c r="X6" s="87" t="s">
        <v>96</v>
      </c>
      <c r="Y6" s="87" t="s">
        <v>97</v>
      </c>
      <c r="Z6" s="87" t="s">
        <v>98</v>
      </c>
      <c r="AA6" s="87" t="s">
        <v>27</v>
      </c>
      <c r="AB6" s="87" t="s">
        <v>28</v>
      </c>
      <c r="AC6" s="145" t="s">
        <v>29</v>
      </c>
    </row>
    <row r="7" spans="1:29" x14ac:dyDescent="0.3">
      <c r="A7" s="146"/>
      <c r="B7" s="284"/>
      <c r="C7" s="88"/>
      <c r="D7" s="27"/>
      <c r="E7" s="27"/>
      <c r="F7" s="28">
        <v>0</v>
      </c>
      <c r="G7" s="27"/>
      <c r="H7" s="29" t="s">
        <v>5</v>
      </c>
      <c r="I7" s="27" t="s">
        <v>6</v>
      </c>
      <c r="J7" s="27" t="s">
        <v>7</v>
      </c>
      <c r="K7" s="27" t="s">
        <v>30</v>
      </c>
      <c r="L7" s="27" t="s">
        <v>31</v>
      </c>
      <c r="M7" s="27" t="s">
        <v>7</v>
      </c>
      <c r="N7" s="27" t="s">
        <v>7</v>
      </c>
      <c r="O7" s="27" t="s">
        <v>32</v>
      </c>
      <c r="P7" s="27" t="s">
        <v>7</v>
      </c>
      <c r="Q7" s="27" t="s">
        <v>7</v>
      </c>
      <c r="R7" s="27" t="s">
        <v>30</v>
      </c>
      <c r="S7" s="27" t="s">
        <v>7</v>
      </c>
      <c r="T7" s="27" t="s">
        <v>7</v>
      </c>
      <c r="U7" s="27" t="s">
        <v>6</v>
      </c>
      <c r="V7" s="27" t="s">
        <v>95</v>
      </c>
      <c r="W7" s="28">
        <v>0</v>
      </c>
      <c r="X7" s="27" t="s">
        <v>36</v>
      </c>
      <c r="Y7" s="27" t="s">
        <v>37</v>
      </c>
      <c r="Z7" s="27" t="s">
        <v>8</v>
      </c>
      <c r="AA7" s="27" t="s">
        <v>7</v>
      </c>
      <c r="AB7" s="27" t="s">
        <v>7</v>
      </c>
      <c r="AC7" s="147">
        <v>0</v>
      </c>
    </row>
    <row r="8" spans="1:29" x14ac:dyDescent="0.3">
      <c r="A8" s="146"/>
      <c r="B8" s="284"/>
      <c r="C8" s="88"/>
      <c r="D8" s="27"/>
      <c r="E8" s="27"/>
      <c r="F8" s="28"/>
      <c r="G8" s="27"/>
      <c r="H8" s="29" t="s">
        <v>9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7"/>
      <c r="Y8" s="27"/>
      <c r="Z8" s="27"/>
      <c r="AA8" s="27"/>
      <c r="AB8" s="27"/>
      <c r="AC8" s="148"/>
    </row>
    <row r="9" spans="1:29" ht="87" customHeight="1" x14ac:dyDescent="0.3">
      <c r="A9" s="245">
        <v>1</v>
      </c>
      <c r="B9" s="295" t="s">
        <v>262</v>
      </c>
      <c r="C9" s="91" t="s">
        <v>230</v>
      </c>
      <c r="D9" s="71" t="s">
        <v>156</v>
      </c>
      <c r="E9" s="71" t="s">
        <v>164</v>
      </c>
      <c r="F9" s="296">
        <v>16000000</v>
      </c>
      <c r="G9" s="71" t="s">
        <v>160</v>
      </c>
      <c r="H9" s="90" t="s">
        <v>5</v>
      </c>
      <c r="I9" s="85">
        <v>44622</v>
      </c>
      <c r="J9" s="85">
        <v>44629</v>
      </c>
      <c r="K9" s="71" t="s">
        <v>154</v>
      </c>
      <c r="L9" s="84">
        <v>44643</v>
      </c>
      <c r="M9" s="84">
        <v>44650</v>
      </c>
      <c r="N9" s="84">
        <v>44657</v>
      </c>
      <c r="O9" s="84">
        <v>44678</v>
      </c>
      <c r="P9" s="84">
        <v>44685</v>
      </c>
      <c r="Q9" s="71" t="s">
        <v>328</v>
      </c>
      <c r="R9" s="71" t="s">
        <v>329</v>
      </c>
      <c r="S9" s="71" t="s">
        <v>330</v>
      </c>
      <c r="T9" s="71" t="s">
        <v>331</v>
      </c>
      <c r="U9" s="71" t="s">
        <v>332</v>
      </c>
      <c r="V9" s="71" t="s">
        <v>333</v>
      </c>
      <c r="W9" s="73" t="s">
        <v>154</v>
      </c>
      <c r="X9" s="71" t="s">
        <v>334</v>
      </c>
      <c r="Y9" s="71" t="s">
        <v>335</v>
      </c>
      <c r="Z9" s="71" t="s">
        <v>336</v>
      </c>
      <c r="AA9" s="71" t="s">
        <v>326</v>
      </c>
      <c r="AB9" s="71" t="s">
        <v>327</v>
      </c>
      <c r="AC9" s="149" t="s">
        <v>154</v>
      </c>
    </row>
    <row r="10" spans="1:29" ht="19.5" customHeight="1" x14ac:dyDescent="0.3">
      <c r="A10" s="245"/>
      <c r="B10" s="204"/>
      <c r="C10" s="91"/>
      <c r="D10" s="71"/>
      <c r="E10" s="71"/>
      <c r="F10" s="73"/>
      <c r="G10" s="71"/>
      <c r="H10" s="90" t="s">
        <v>9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3"/>
      <c r="X10" s="71"/>
      <c r="Y10" s="71"/>
      <c r="Z10" s="71"/>
      <c r="AA10" s="71"/>
      <c r="AB10" s="71"/>
      <c r="AC10" s="149"/>
    </row>
    <row r="11" spans="1:29" ht="52.5" customHeight="1" x14ac:dyDescent="0.3">
      <c r="A11" s="245">
        <v>2</v>
      </c>
      <c r="B11" s="335" t="s">
        <v>277</v>
      </c>
      <c r="C11" s="204" t="s">
        <v>337</v>
      </c>
      <c r="D11" s="71" t="s">
        <v>156</v>
      </c>
      <c r="E11" s="71" t="s">
        <v>164</v>
      </c>
      <c r="F11" s="296">
        <v>35000000</v>
      </c>
      <c r="G11" s="71" t="s">
        <v>160</v>
      </c>
      <c r="H11" s="196" t="s">
        <v>5</v>
      </c>
      <c r="I11" s="83">
        <v>44657</v>
      </c>
      <c r="J11" s="83">
        <v>44664</v>
      </c>
      <c r="K11" s="30" t="s">
        <v>154</v>
      </c>
      <c r="L11" s="83">
        <v>44664</v>
      </c>
      <c r="M11" s="83">
        <v>44671</v>
      </c>
      <c r="N11" s="83">
        <v>44671</v>
      </c>
      <c r="O11" s="83">
        <v>44685</v>
      </c>
      <c r="P11" s="83">
        <v>44685</v>
      </c>
      <c r="Q11" s="83">
        <v>44692</v>
      </c>
      <c r="R11" s="83">
        <v>44699</v>
      </c>
      <c r="S11" s="83">
        <v>44706</v>
      </c>
      <c r="T11" s="83">
        <v>44567</v>
      </c>
      <c r="U11" s="83">
        <v>44741</v>
      </c>
      <c r="V11" s="83">
        <v>44742</v>
      </c>
      <c r="W11" s="223" t="s">
        <v>154</v>
      </c>
      <c r="X11" s="83">
        <v>44749</v>
      </c>
      <c r="Y11" s="83">
        <v>44756</v>
      </c>
      <c r="Z11" s="83">
        <v>44784</v>
      </c>
      <c r="AA11" s="83">
        <v>44798</v>
      </c>
      <c r="AB11" s="83">
        <v>44812</v>
      </c>
      <c r="AC11" s="150" t="s">
        <v>154</v>
      </c>
    </row>
    <row r="12" spans="1:29" ht="33.75" hidden="1" customHeight="1" x14ac:dyDescent="0.3">
      <c r="A12" s="245"/>
      <c r="B12" s="336"/>
      <c r="C12" s="197"/>
      <c r="D12" s="71"/>
      <c r="E12" s="71"/>
      <c r="F12" s="209">
        <v>80000000</v>
      </c>
      <c r="G12" s="71"/>
      <c r="H12" s="196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3"/>
      <c r="X12" s="71"/>
      <c r="Y12" s="71"/>
      <c r="Z12" s="71"/>
      <c r="AA12" s="71"/>
      <c r="AB12" s="71"/>
      <c r="AC12" s="149"/>
    </row>
    <row r="13" spans="1:29" ht="18.75" customHeight="1" x14ac:dyDescent="0.3">
      <c r="A13" s="245"/>
      <c r="B13" s="246"/>
      <c r="C13" s="204"/>
      <c r="D13" s="71"/>
      <c r="E13" s="71"/>
      <c r="F13" s="73"/>
      <c r="G13" s="71"/>
      <c r="H13" s="196" t="s">
        <v>9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3"/>
      <c r="X13" s="71"/>
      <c r="Y13" s="71"/>
      <c r="Z13" s="71"/>
      <c r="AA13" s="71"/>
      <c r="AB13" s="71"/>
      <c r="AC13" s="149"/>
    </row>
    <row r="14" spans="1:29" ht="50.25" customHeight="1" x14ac:dyDescent="0.3">
      <c r="A14" s="297">
        <v>3</v>
      </c>
      <c r="B14" s="298" t="s">
        <v>288</v>
      </c>
      <c r="C14" s="204" t="s">
        <v>338</v>
      </c>
      <c r="D14" s="89" t="s">
        <v>156</v>
      </c>
      <c r="E14" s="89" t="s">
        <v>164</v>
      </c>
      <c r="F14" s="70">
        <v>25000000</v>
      </c>
      <c r="G14" s="89" t="s">
        <v>160</v>
      </c>
      <c r="H14" s="90" t="s">
        <v>5</v>
      </c>
      <c r="I14" s="83">
        <v>44657</v>
      </c>
      <c r="J14" s="83">
        <v>44664</v>
      </c>
      <c r="K14" s="30" t="s">
        <v>154</v>
      </c>
      <c r="L14" s="83">
        <v>44664</v>
      </c>
      <c r="M14" s="83">
        <v>44671</v>
      </c>
      <c r="N14" s="83">
        <v>44671</v>
      </c>
      <c r="O14" s="83">
        <v>44685</v>
      </c>
      <c r="P14" s="83">
        <v>44685</v>
      </c>
      <c r="Q14" s="83">
        <v>44692</v>
      </c>
      <c r="R14" s="83">
        <v>44699</v>
      </c>
      <c r="S14" s="83">
        <v>44706</v>
      </c>
      <c r="T14" s="83">
        <v>44567</v>
      </c>
      <c r="U14" s="83">
        <v>44741</v>
      </c>
      <c r="V14" s="83">
        <v>44742</v>
      </c>
      <c r="W14" s="95" t="s">
        <v>154</v>
      </c>
      <c r="X14" s="83">
        <v>44749</v>
      </c>
      <c r="Y14" s="83">
        <v>44756</v>
      </c>
      <c r="Z14" s="83">
        <v>44784</v>
      </c>
      <c r="AA14" s="83">
        <v>44798</v>
      </c>
      <c r="AB14" s="83">
        <v>44812</v>
      </c>
      <c r="AC14" s="150" t="s">
        <v>154</v>
      </c>
    </row>
    <row r="15" spans="1:29" ht="20.25" customHeight="1" x14ac:dyDescent="0.3">
      <c r="A15" s="283"/>
      <c r="B15" s="246"/>
      <c r="C15" s="91"/>
      <c r="D15" s="89"/>
      <c r="E15" s="89"/>
      <c r="F15" s="70"/>
      <c r="G15" s="89"/>
      <c r="H15" s="90" t="s">
        <v>9</v>
      </c>
      <c r="I15" s="31"/>
      <c r="J15" s="32"/>
      <c r="K15" s="72"/>
      <c r="L15" s="72"/>
      <c r="M15" s="72"/>
      <c r="N15" s="31"/>
      <c r="O15" s="31"/>
      <c r="P15" s="31"/>
      <c r="Q15" s="31"/>
      <c r="R15" s="31"/>
      <c r="S15" s="31"/>
      <c r="T15" s="72"/>
      <c r="U15" s="31"/>
      <c r="V15" s="31"/>
      <c r="W15" s="72"/>
      <c r="X15" s="31"/>
      <c r="Y15" s="31"/>
      <c r="Z15" s="31"/>
      <c r="AA15" s="31"/>
      <c r="AB15" s="31"/>
      <c r="AC15" s="151"/>
    </row>
    <row r="16" spans="1:29" ht="46.5" customHeight="1" x14ac:dyDescent="0.3">
      <c r="A16" s="297">
        <v>4</v>
      </c>
      <c r="B16" s="299" t="s">
        <v>290</v>
      </c>
      <c r="C16" s="204" t="s">
        <v>289</v>
      </c>
      <c r="D16" s="89" t="s">
        <v>156</v>
      </c>
      <c r="E16" s="89" t="s">
        <v>164</v>
      </c>
      <c r="F16" s="70">
        <v>20000000</v>
      </c>
      <c r="G16" s="89" t="s">
        <v>160</v>
      </c>
      <c r="H16" s="90" t="s">
        <v>5</v>
      </c>
      <c r="I16" s="83">
        <v>44657</v>
      </c>
      <c r="J16" s="83">
        <v>44664</v>
      </c>
      <c r="K16" s="30" t="s">
        <v>154</v>
      </c>
      <c r="L16" s="83">
        <v>44664</v>
      </c>
      <c r="M16" s="83">
        <v>44671</v>
      </c>
      <c r="N16" s="83">
        <v>44671</v>
      </c>
      <c r="O16" s="83">
        <v>44685</v>
      </c>
      <c r="P16" s="83">
        <v>44685</v>
      </c>
      <c r="Q16" s="83">
        <v>44692</v>
      </c>
      <c r="R16" s="83">
        <v>44699</v>
      </c>
      <c r="S16" s="83">
        <v>44706</v>
      </c>
      <c r="T16" s="83">
        <v>44567</v>
      </c>
      <c r="U16" s="83">
        <v>44741</v>
      </c>
      <c r="V16" s="83">
        <v>44742</v>
      </c>
      <c r="W16" s="95" t="s">
        <v>154</v>
      </c>
      <c r="X16" s="83">
        <v>44749</v>
      </c>
      <c r="Y16" s="83">
        <v>44756</v>
      </c>
      <c r="Z16" s="83">
        <v>44784</v>
      </c>
      <c r="AA16" s="83">
        <v>44798</v>
      </c>
      <c r="AB16" s="83">
        <v>44812</v>
      </c>
      <c r="AC16" s="150" t="s">
        <v>154</v>
      </c>
    </row>
    <row r="17" spans="1:29" ht="21" customHeight="1" x14ac:dyDescent="0.3">
      <c r="A17" s="283"/>
      <c r="B17" s="247"/>
      <c r="C17" s="91"/>
      <c r="D17" s="89"/>
      <c r="E17" s="89"/>
      <c r="F17" s="70"/>
      <c r="G17" s="89"/>
      <c r="H17" s="90" t="s">
        <v>9</v>
      </c>
      <c r="I17" s="31"/>
      <c r="J17" s="72"/>
      <c r="K17" s="72"/>
      <c r="L17" s="72"/>
      <c r="M17" s="72"/>
      <c r="N17" s="31"/>
      <c r="O17" s="31"/>
      <c r="P17" s="31"/>
      <c r="Q17" s="31"/>
      <c r="R17" s="31"/>
      <c r="S17" s="31"/>
      <c r="T17" s="72"/>
      <c r="U17" s="31"/>
      <c r="V17" s="31"/>
      <c r="W17" s="72"/>
      <c r="X17" s="31"/>
      <c r="Y17" s="31"/>
      <c r="Z17" s="31"/>
      <c r="AA17" s="31"/>
      <c r="AB17" s="31"/>
      <c r="AC17" s="152"/>
    </row>
    <row r="18" spans="1:29" ht="111" customHeight="1" x14ac:dyDescent="0.3">
      <c r="A18" s="153">
        <v>5</v>
      </c>
      <c r="B18" s="196" t="s">
        <v>287</v>
      </c>
      <c r="C18" s="204" t="s">
        <v>339</v>
      </c>
      <c r="D18" s="199" t="s">
        <v>156</v>
      </c>
      <c r="E18" s="199" t="s">
        <v>164</v>
      </c>
      <c r="F18" s="300">
        <v>10000000</v>
      </c>
      <c r="G18" s="199" t="s">
        <v>158</v>
      </c>
      <c r="H18" s="199" t="s">
        <v>5</v>
      </c>
      <c r="I18" s="85">
        <v>44622</v>
      </c>
      <c r="J18" s="85">
        <v>44629</v>
      </c>
      <c r="K18" s="71" t="s">
        <v>154</v>
      </c>
      <c r="L18" s="84">
        <v>44643</v>
      </c>
      <c r="M18" s="84">
        <v>44650</v>
      </c>
      <c r="N18" s="84">
        <v>44657</v>
      </c>
      <c r="O18" s="84">
        <v>44678</v>
      </c>
      <c r="P18" s="84">
        <v>44685</v>
      </c>
      <c r="Q18" s="71" t="s">
        <v>328</v>
      </c>
      <c r="R18" s="71" t="s">
        <v>329</v>
      </c>
      <c r="S18" s="71" t="s">
        <v>330</v>
      </c>
      <c r="T18" s="71" t="s">
        <v>331</v>
      </c>
      <c r="U18" s="71" t="s">
        <v>332</v>
      </c>
      <c r="V18" s="71" t="s">
        <v>333</v>
      </c>
      <c r="W18" s="73" t="s">
        <v>154</v>
      </c>
      <c r="X18" s="71" t="s">
        <v>334</v>
      </c>
      <c r="Y18" s="71" t="s">
        <v>335</v>
      </c>
      <c r="Z18" s="71" t="s">
        <v>336</v>
      </c>
      <c r="AA18" s="71" t="s">
        <v>326</v>
      </c>
      <c r="AB18" s="71" t="s">
        <v>327</v>
      </c>
      <c r="AC18" s="149" t="s">
        <v>154</v>
      </c>
    </row>
    <row r="19" spans="1:29" ht="18" customHeight="1" x14ac:dyDescent="0.3">
      <c r="A19" s="153"/>
      <c r="B19" s="196"/>
      <c r="C19" s="197"/>
      <c r="D19" s="199"/>
      <c r="E19" s="199"/>
      <c r="F19" s="33"/>
      <c r="G19" s="199"/>
      <c r="H19" s="199" t="s">
        <v>9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51"/>
    </row>
    <row r="20" spans="1:29" ht="45" customHeight="1" x14ac:dyDescent="0.3">
      <c r="A20" s="153">
        <v>6</v>
      </c>
      <c r="B20" s="301" t="s">
        <v>232</v>
      </c>
      <c r="C20" s="91" t="s">
        <v>233</v>
      </c>
      <c r="D20" s="95" t="s">
        <v>181</v>
      </c>
      <c r="E20" s="95" t="s">
        <v>180</v>
      </c>
      <c r="F20" s="302">
        <v>3750000</v>
      </c>
      <c r="G20" s="95" t="s">
        <v>158</v>
      </c>
      <c r="H20" s="95" t="s">
        <v>5</v>
      </c>
      <c r="I20" s="85">
        <v>44622</v>
      </c>
      <c r="J20" s="85">
        <v>44629</v>
      </c>
      <c r="K20" s="71" t="s">
        <v>154</v>
      </c>
      <c r="L20" s="84">
        <v>44643</v>
      </c>
      <c r="M20" s="84">
        <v>44650</v>
      </c>
      <c r="N20" s="84">
        <v>44657</v>
      </c>
      <c r="O20" s="84">
        <v>44678</v>
      </c>
      <c r="P20" s="84">
        <v>44685</v>
      </c>
      <c r="Q20" s="71" t="s">
        <v>328</v>
      </c>
      <c r="R20" s="71" t="s">
        <v>329</v>
      </c>
      <c r="S20" s="71" t="s">
        <v>330</v>
      </c>
      <c r="T20" s="71" t="s">
        <v>331</v>
      </c>
      <c r="U20" s="71" t="s">
        <v>332</v>
      </c>
      <c r="V20" s="71" t="s">
        <v>333</v>
      </c>
      <c r="W20" s="73" t="s">
        <v>154</v>
      </c>
      <c r="X20" s="71" t="s">
        <v>334</v>
      </c>
      <c r="Y20" s="71" t="s">
        <v>335</v>
      </c>
      <c r="Z20" s="71" t="s">
        <v>336</v>
      </c>
      <c r="AA20" s="71" t="s">
        <v>326</v>
      </c>
      <c r="AB20" s="71" t="s">
        <v>327</v>
      </c>
      <c r="AC20" s="149" t="s">
        <v>154</v>
      </c>
    </row>
    <row r="21" spans="1:29" ht="14.25" customHeight="1" thickBot="1" x14ac:dyDescent="0.35">
      <c r="A21" s="154"/>
      <c r="B21" s="55"/>
      <c r="C21" s="55"/>
      <c r="D21" s="55"/>
      <c r="E21" s="55"/>
      <c r="F21" s="56"/>
      <c r="G21" s="55"/>
      <c r="H21" s="55" t="s">
        <v>9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155"/>
    </row>
  </sheetData>
  <mergeCells count="14">
    <mergeCell ref="B1:I1"/>
    <mergeCell ref="B2:K2"/>
    <mergeCell ref="B3:C3"/>
    <mergeCell ref="B5:D5"/>
    <mergeCell ref="E5:G5"/>
    <mergeCell ref="H5:H6"/>
    <mergeCell ref="I5:J5"/>
    <mergeCell ref="K5:M5"/>
    <mergeCell ref="B11:B12"/>
    <mergeCell ref="U5:V5"/>
    <mergeCell ref="W5:Y5"/>
    <mergeCell ref="Z5:AC5"/>
    <mergeCell ref="N5:O5"/>
    <mergeCell ref="P5:T5"/>
  </mergeCells>
  <pageMargins left="0.23" right="0.17" top="0.5" bottom="0.75" header="0.3" footer="0.3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27"/>
  <sheetViews>
    <sheetView tabSelected="1" topLeftCell="A3" workbookViewId="0">
      <pane xSplit="3" ySplit="5" topLeftCell="D26" activePane="bottomRight" state="frozen"/>
      <selection activeCell="A3" sqref="A3"/>
      <selection pane="topRight" activeCell="C3" sqref="C3"/>
      <selection pane="bottomLeft" activeCell="A7" sqref="A7"/>
      <selection pane="bottomRight" activeCell="H29" sqref="H29"/>
    </sheetView>
  </sheetViews>
  <sheetFormatPr defaultRowHeight="15" x14ac:dyDescent="0.25"/>
  <cols>
    <col min="1" max="1" width="5.140625" customWidth="1"/>
    <col min="3" max="3" width="18.7109375" customWidth="1"/>
    <col min="5" max="5" width="13.5703125" customWidth="1"/>
    <col min="6" max="6" width="6.7109375" customWidth="1"/>
    <col min="7" max="7" width="8.42578125" customWidth="1"/>
    <col min="8" max="8" width="16" customWidth="1"/>
    <col min="9" max="9" width="10.28515625" customWidth="1"/>
    <col min="10" max="11" width="8.28515625" customWidth="1"/>
    <col min="12" max="12" width="9.42578125" customWidth="1"/>
    <col min="13" max="13" width="7.85546875" customWidth="1"/>
    <col min="14" max="14" width="11.85546875" customWidth="1"/>
    <col min="15" max="15" width="9.85546875" customWidth="1"/>
    <col min="16" max="16" width="9.42578125" customWidth="1"/>
    <col min="17" max="18" width="11.42578125" customWidth="1"/>
    <col min="19" max="19" width="11.28515625" customWidth="1"/>
    <col min="20" max="20" width="11.42578125" customWidth="1"/>
    <col min="21" max="21" width="9" customWidth="1"/>
    <col min="22" max="22" width="11.140625" customWidth="1"/>
    <col min="23" max="23" width="12.85546875" customWidth="1"/>
    <col min="24" max="24" width="8.7109375" customWidth="1"/>
    <col min="25" max="25" width="12.7109375" customWidth="1"/>
    <col min="26" max="26" width="12.140625" customWidth="1"/>
    <col min="27" max="27" width="10.42578125" customWidth="1"/>
    <col min="28" max="28" width="11.7109375" customWidth="1"/>
  </cols>
  <sheetData>
    <row r="1" spans="1:29" ht="21" x14ac:dyDescent="0.35">
      <c r="B1" s="359" t="s">
        <v>67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</row>
    <row r="2" spans="1:29" ht="21" x14ac:dyDescent="0.35">
      <c r="B2" s="361" t="s">
        <v>166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/>
    </row>
    <row r="3" spans="1:29" s="34" customFormat="1" ht="15.75" x14ac:dyDescent="0.25">
      <c r="B3" s="340" t="s">
        <v>202</v>
      </c>
      <c r="C3" s="340"/>
      <c r="D3" s="340"/>
      <c r="E3" s="340"/>
      <c r="F3" s="340"/>
      <c r="G3" s="340"/>
      <c r="H3" s="340"/>
      <c r="I3" s="34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Z3" s="35"/>
      <c r="AA3" s="35"/>
      <c r="AB3" s="35"/>
      <c r="AC3" s="35"/>
    </row>
    <row r="4" spans="1:29" s="34" customFormat="1" ht="15.75" x14ac:dyDescent="0.25">
      <c r="B4" s="340" t="s">
        <v>168</v>
      </c>
      <c r="C4" s="340"/>
      <c r="D4" s="340"/>
      <c r="E4" s="340"/>
      <c r="F4" s="340"/>
      <c r="G4" s="340"/>
      <c r="H4" s="340"/>
      <c r="I4" s="340"/>
      <c r="J4" s="340"/>
      <c r="K4" s="34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s="34" customFormat="1" ht="15.75" x14ac:dyDescent="0.25">
      <c r="B5" s="341" t="s">
        <v>212</v>
      </c>
      <c r="C5" s="341"/>
      <c r="D5" s="226"/>
      <c r="E5" s="226"/>
      <c r="F5" s="226"/>
      <c r="G5" s="226"/>
      <c r="H5" s="226"/>
      <c r="I5" s="226"/>
      <c r="J5" s="226"/>
      <c r="K5" s="226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s="34" customFormat="1" ht="15.75" customHeight="1" x14ac:dyDescent="0.25">
      <c r="B6" s="251"/>
      <c r="C6" s="252"/>
      <c r="D6" s="227"/>
      <c r="E6" s="227"/>
      <c r="F6" s="37"/>
      <c r="G6" s="38"/>
      <c r="H6" s="35"/>
      <c r="I6" s="35"/>
      <c r="J6" s="35"/>
      <c r="K6" s="35"/>
      <c r="L6" s="344" t="s">
        <v>68</v>
      </c>
      <c r="M6" s="344" t="s">
        <v>69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78.75" customHeight="1" x14ac:dyDescent="0.25">
      <c r="A7" s="144" t="s">
        <v>40</v>
      </c>
      <c r="B7" s="365" t="s">
        <v>2</v>
      </c>
      <c r="C7" s="366"/>
      <c r="D7" s="363" t="s">
        <v>71</v>
      </c>
      <c r="E7" s="364"/>
      <c r="F7" s="157" t="s">
        <v>72</v>
      </c>
      <c r="G7" s="157" t="s">
        <v>73</v>
      </c>
      <c r="H7" s="158" t="s">
        <v>74</v>
      </c>
      <c r="I7" s="157" t="s">
        <v>4</v>
      </c>
      <c r="J7" s="157" t="s">
        <v>75</v>
      </c>
      <c r="K7" s="157" t="s">
        <v>76</v>
      </c>
      <c r="L7" s="344"/>
      <c r="M7" s="344"/>
      <c r="N7" s="158" t="s">
        <v>85</v>
      </c>
      <c r="O7" s="158" t="s">
        <v>77</v>
      </c>
      <c r="P7" s="158" t="s">
        <v>78</v>
      </c>
      <c r="Q7" s="158" t="s">
        <v>79</v>
      </c>
      <c r="R7" s="158" t="s">
        <v>80</v>
      </c>
      <c r="S7" s="159" t="s">
        <v>84</v>
      </c>
      <c r="T7" s="158" t="s">
        <v>104</v>
      </c>
      <c r="U7" s="157" t="s">
        <v>76</v>
      </c>
      <c r="V7" s="158" t="s">
        <v>100</v>
      </c>
      <c r="W7" s="158" t="s">
        <v>101</v>
      </c>
      <c r="X7" s="158" t="s">
        <v>81</v>
      </c>
      <c r="Y7" s="158" t="s">
        <v>102</v>
      </c>
      <c r="Z7" s="158" t="s">
        <v>103</v>
      </c>
      <c r="AA7" s="158" t="s">
        <v>82</v>
      </c>
      <c r="AB7" s="160" t="s">
        <v>83</v>
      </c>
    </row>
    <row r="8" spans="1:29" ht="31.5" customHeight="1" x14ac:dyDescent="0.25">
      <c r="A8">
        <v>1</v>
      </c>
      <c r="B8" s="367" t="s">
        <v>318</v>
      </c>
      <c r="C8" s="368"/>
      <c r="D8" s="350" t="s">
        <v>317</v>
      </c>
      <c r="E8" s="350"/>
      <c r="F8" s="289" t="s">
        <v>154</v>
      </c>
      <c r="G8" s="289">
        <v>24</v>
      </c>
      <c r="H8" s="290">
        <v>15000000</v>
      </c>
      <c r="I8" s="291" t="s">
        <v>170</v>
      </c>
      <c r="J8" s="292" t="s">
        <v>152</v>
      </c>
      <c r="K8" s="163" t="s">
        <v>5</v>
      </c>
      <c r="L8" s="164" t="s">
        <v>158</v>
      </c>
      <c r="M8" s="161" t="s">
        <v>169</v>
      </c>
      <c r="N8" s="165">
        <v>44609</v>
      </c>
      <c r="O8" s="165">
        <v>44616</v>
      </c>
      <c r="P8" s="165">
        <v>44622</v>
      </c>
      <c r="Q8" s="165">
        <v>44629</v>
      </c>
      <c r="R8" s="165">
        <v>44636</v>
      </c>
      <c r="S8" s="165">
        <v>44643</v>
      </c>
      <c r="T8" s="165">
        <v>44650</v>
      </c>
      <c r="U8" s="163" t="s">
        <v>5</v>
      </c>
      <c r="V8" s="171">
        <v>44678</v>
      </c>
      <c r="W8" s="165">
        <v>44680</v>
      </c>
      <c r="X8" s="167" t="s">
        <v>154</v>
      </c>
      <c r="Y8" s="165">
        <v>44708</v>
      </c>
      <c r="Z8" s="165">
        <v>44736</v>
      </c>
      <c r="AA8" s="165">
        <v>44750</v>
      </c>
      <c r="AB8" s="168">
        <v>44757</v>
      </c>
    </row>
    <row r="9" spans="1:29" ht="16.5" customHeight="1" x14ac:dyDescent="0.25">
      <c r="B9" s="369"/>
      <c r="C9" s="348"/>
      <c r="D9" s="350"/>
      <c r="E9" s="350"/>
      <c r="F9" s="289"/>
      <c r="G9" s="289"/>
      <c r="H9" s="290"/>
      <c r="I9" s="291"/>
      <c r="J9" s="292"/>
      <c r="K9" s="163" t="s">
        <v>9</v>
      </c>
      <c r="L9" s="164"/>
      <c r="M9" s="161"/>
      <c r="N9" s="166"/>
      <c r="O9" s="166"/>
      <c r="P9" s="166"/>
      <c r="Q9" s="166"/>
      <c r="R9" s="166"/>
      <c r="S9" s="166"/>
      <c r="T9" s="166"/>
      <c r="U9" s="156" t="s">
        <v>9</v>
      </c>
      <c r="V9" s="169"/>
      <c r="W9" s="169"/>
      <c r="X9" s="167"/>
      <c r="Y9" s="158"/>
      <c r="Z9" s="170"/>
      <c r="AA9" s="169"/>
      <c r="AB9" s="160"/>
    </row>
    <row r="10" spans="1:29" ht="27.75" customHeight="1" x14ac:dyDescent="0.25">
      <c r="A10">
        <v>2</v>
      </c>
      <c r="B10" s="434" t="s">
        <v>407</v>
      </c>
      <c r="C10" s="435"/>
      <c r="D10" s="347" t="s">
        <v>421</v>
      </c>
      <c r="E10" s="348"/>
      <c r="F10" s="324" t="s">
        <v>154</v>
      </c>
      <c r="G10" s="324">
        <v>12</v>
      </c>
      <c r="H10" s="290">
        <v>360000</v>
      </c>
      <c r="I10" s="291" t="s">
        <v>163</v>
      </c>
      <c r="J10" s="292" t="s">
        <v>408</v>
      </c>
      <c r="K10" s="163" t="s">
        <v>5</v>
      </c>
      <c r="L10" s="164" t="s">
        <v>158</v>
      </c>
      <c r="M10" s="164" t="s">
        <v>158</v>
      </c>
      <c r="N10" s="165">
        <v>44609</v>
      </c>
      <c r="O10" s="166" t="s">
        <v>154</v>
      </c>
      <c r="P10" s="165">
        <v>44609</v>
      </c>
      <c r="Q10" s="165">
        <v>44616</v>
      </c>
      <c r="R10" s="165">
        <v>44622</v>
      </c>
      <c r="S10" s="165">
        <v>44629</v>
      </c>
      <c r="T10" s="166" t="s">
        <v>154</v>
      </c>
      <c r="U10" s="163" t="s">
        <v>5</v>
      </c>
      <c r="V10" s="165">
        <v>44636</v>
      </c>
      <c r="W10" s="165">
        <v>44638</v>
      </c>
      <c r="X10" s="167" t="s">
        <v>154</v>
      </c>
      <c r="Y10" s="165">
        <v>44666</v>
      </c>
      <c r="Z10" s="165" t="s">
        <v>154</v>
      </c>
      <c r="AA10" s="165" t="s">
        <v>199</v>
      </c>
      <c r="AB10" s="165" t="s">
        <v>199</v>
      </c>
    </row>
    <row r="11" spans="1:29" ht="16.5" customHeight="1" x14ac:dyDescent="0.25">
      <c r="B11" s="321"/>
      <c r="C11" s="322"/>
      <c r="D11" s="347"/>
      <c r="E11" s="348"/>
      <c r="F11" s="324"/>
      <c r="G11" s="324"/>
      <c r="H11" s="290"/>
      <c r="I11" s="291"/>
      <c r="J11" s="292"/>
      <c r="K11" s="163" t="s">
        <v>9</v>
      </c>
      <c r="L11" s="164"/>
      <c r="M11" s="161"/>
      <c r="N11" s="166"/>
      <c r="O11" s="166"/>
      <c r="P11" s="166"/>
      <c r="Q11" s="166"/>
      <c r="R11" s="166"/>
      <c r="S11" s="166"/>
      <c r="T11" s="166"/>
      <c r="U11" s="218" t="s">
        <v>9</v>
      </c>
      <c r="V11" s="169"/>
      <c r="W11" s="169"/>
      <c r="X11" s="167"/>
      <c r="Y11" s="323"/>
      <c r="Z11" s="170"/>
      <c r="AA11" s="169"/>
      <c r="AB11" s="160"/>
    </row>
    <row r="12" spans="1:29" ht="30" customHeight="1" x14ac:dyDescent="0.25">
      <c r="A12">
        <v>3</v>
      </c>
      <c r="B12" s="370" t="s">
        <v>319</v>
      </c>
      <c r="C12" s="371"/>
      <c r="D12" s="350" t="s">
        <v>321</v>
      </c>
      <c r="E12" s="350"/>
      <c r="F12" s="289" t="s">
        <v>154</v>
      </c>
      <c r="G12" s="289">
        <v>9</v>
      </c>
      <c r="H12" s="290">
        <v>800000</v>
      </c>
      <c r="I12" s="291" t="s">
        <v>163</v>
      </c>
      <c r="J12" s="292" t="s">
        <v>152</v>
      </c>
      <c r="K12" s="163" t="s">
        <v>5</v>
      </c>
      <c r="L12" s="162" t="s">
        <v>158</v>
      </c>
      <c r="M12" s="162" t="s">
        <v>158</v>
      </c>
      <c r="N12" s="165">
        <v>44609</v>
      </c>
      <c r="O12" s="166" t="s">
        <v>154</v>
      </c>
      <c r="P12" s="165">
        <v>44609</v>
      </c>
      <c r="Q12" s="165">
        <v>44616</v>
      </c>
      <c r="R12" s="165">
        <v>44622</v>
      </c>
      <c r="S12" s="165">
        <v>44629</v>
      </c>
      <c r="T12" s="166" t="s">
        <v>154</v>
      </c>
      <c r="U12" s="163" t="s">
        <v>5</v>
      </c>
      <c r="V12" s="165">
        <v>44636</v>
      </c>
      <c r="W12" s="165">
        <v>44638</v>
      </c>
      <c r="X12" s="167" t="s">
        <v>154</v>
      </c>
      <c r="Y12" s="165">
        <v>44666</v>
      </c>
      <c r="Z12" s="165" t="s">
        <v>154</v>
      </c>
      <c r="AA12" s="165" t="s">
        <v>199</v>
      </c>
      <c r="AB12" s="168" t="s">
        <v>199</v>
      </c>
    </row>
    <row r="13" spans="1:29" ht="17.25" customHeight="1" x14ac:dyDescent="0.25">
      <c r="B13" s="372"/>
      <c r="C13" s="373"/>
      <c r="D13" s="350"/>
      <c r="E13" s="350"/>
      <c r="F13" s="289"/>
      <c r="G13" s="289"/>
      <c r="H13" s="293"/>
      <c r="I13" s="291"/>
      <c r="J13" s="292"/>
      <c r="K13" s="156" t="s">
        <v>9</v>
      </c>
      <c r="L13" s="162"/>
      <c r="M13" s="162"/>
      <c r="N13" s="166"/>
      <c r="O13" s="166"/>
      <c r="P13" s="166"/>
      <c r="Q13" s="166"/>
      <c r="R13" s="166"/>
      <c r="S13" s="166"/>
      <c r="T13" s="166"/>
      <c r="U13" s="156" t="s">
        <v>9</v>
      </c>
      <c r="V13" s="169"/>
      <c r="W13" s="169"/>
      <c r="X13" s="167"/>
      <c r="Y13" s="158"/>
      <c r="Z13" s="170"/>
      <c r="AA13" s="166"/>
      <c r="AB13" s="172"/>
    </row>
    <row r="14" spans="1:29" ht="43.5" customHeight="1" x14ac:dyDescent="0.25">
      <c r="A14">
        <v>4</v>
      </c>
      <c r="B14" s="370" t="s">
        <v>322</v>
      </c>
      <c r="C14" s="371"/>
      <c r="D14" s="350" t="s">
        <v>320</v>
      </c>
      <c r="E14" s="350"/>
      <c r="F14" s="289" t="s">
        <v>154</v>
      </c>
      <c r="G14" s="289">
        <v>12</v>
      </c>
      <c r="H14" s="290">
        <v>1000000</v>
      </c>
      <c r="I14" s="291" t="s">
        <v>163</v>
      </c>
      <c r="J14" s="292" t="s">
        <v>152</v>
      </c>
      <c r="K14" s="218" t="s">
        <v>5</v>
      </c>
      <c r="L14" s="162" t="s">
        <v>158</v>
      </c>
      <c r="M14" s="162" t="s">
        <v>158</v>
      </c>
      <c r="N14" s="165">
        <v>44609</v>
      </c>
      <c r="O14" s="166" t="s">
        <v>154</v>
      </c>
      <c r="P14" s="165">
        <v>44609</v>
      </c>
      <c r="Q14" s="165">
        <v>44616</v>
      </c>
      <c r="R14" s="165">
        <v>44622</v>
      </c>
      <c r="S14" s="165">
        <v>44629</v>
      </c>
      <c r="T14" s="166" t="s">
        <v>154</v>
      </c>
      <c r="U14" s="163" t="s">
        <v>5</v>
      </c>
      <c r="V14" s="165">
        <v>44636</v>
      </c>
      <c r="W14" s="165">
        <v>44638</v>
      </c>
      <c r="X14" s="167" t="s">
        <v>154</v>
      </c>
      <c r="Y14" s="165">
        <v>44666</v>
      </c>
      <c r="Z14" s="165" t="s">
        <v>154</v>
      </c>
      <c r="AA14" s="165" t="s">
        <v>199</v>
      </c>
      <c r="AB14" s="168" t="s">
        <v>199</v>
      </c>
    </row>
    <row r="15" spans="1:29" ht="24.95" customHeight="1" x14ac:dyDescent="0.25">
      <c r="B15" s="345"/>
      <c r="C15" s="346"/>
      <c r="D15" s="347"/>
      <c r="E15" s="348"/>
      <c r="F15" s="289"/>
      <c r="G15" s="289"/>
      <c r="H15" s="293"/>
      <c r="I15" s="291"/>
      <c r="J15" s="292"/>
      <c r="K15" s="218" t="s">
        <v>9</v>
      </c>
      <c r="L15" s="162"/>
      <c r="M15" s="162"/>
      <c r="N15" s="166"/>
      <c r="O15" s="166"/>
      <c r="P15" s="166"/>
      <c r="Q15" s="166"/>
      <c r="R15" s="166"/>
      <c r="S15" s="166"/>
      <c r="T15" s="166"/>
      <c r="U15" s="218"/>
      <c r="V15" s="169"/>
      <c r="W15" s="169"/>
      <c r="X15" s="167"/>
      <c r="Y15" s="217"/>
      <c r="Z15" s="170"/>
      <c r="AA15" s="166"/>
      <c r="AB15" s="172"/>
    </row>
    <row r="16" spans="1:29" ht="47.25" customHeight="1" x14ac:dyDescent="0.25">
      <c r="A16">
        <v>5</v>
      </c>
      <c r="B16" s="353" t="s">
        <v>273</v>
      </c>
      <c r="C16" s="354"/>
      <c r="D16" s="350" t="s">
        <v>323</v>
      </c>
      <c r="E16" s="350"/>
      <c r="F16" s="289" t="s">
        <v>154</v>
      </c>
      <c r="G16" s="289">
        <v>25</v>
      </c>
      <c r="H16" s="443">
        <v>41000000</v>
      </c>
      <c r="I16" s="291" t="s">
        <v>170</v>
      </c>
      <c r="J16" s="292" t="s">
        <v>152</v>
      </c>
      <c r="K16" s="163" t="s">
        <v>5</v>
      </c>
      <c r="L16" s="162" t="s">
        <v>158</v>
      </c>
      <c r="M16" s="162" t="s">
        <v>160</v>
      </c>
      <c r="N16" s="444">
        <v>44776</v>
      </c>
      <c r="O16" s="445" t="s">
        <v>326</v>
      </c>
      <c r="P16" s="445" t="s">
        <v>327</v>
      </c>
      <c r="Q16" s="165">
        <v>44804</v>
      </c>
      <c r="R16" s="165">
        <v>44811</v>
      </c>
      <c r="S16" s="165">
        <v>44818</v>
      </c>
      <c r="T16" s="165">
        <v>44825</v>
      </c>
      <c r="U16" s="163" t="s">
        <v>5</v>
      </c>
      <c r="V16" s="165">
        <v>44853</v>
      </c>
      <c r="W16" s="165">
        <v>44855</v>
      </c>
      <c r="X16" s="167" t="s">
        <v>154</v>
      </c>
      <c r="Y16" s="165">
        <v>44883</v>
      </c>
      <c r="Z16" s="165">
        <v>44918</v>
      </c>
      <c r="AA16" s="165">
        <v>44578</v>
      </c>
      <c r="AB16" s="168">
        <v>44585</v>
      </c>
    </row>
    <row r="17" spans="1:28" ht="30" customHeight="1" x14ac:dyDescent="0.25">
      <c r="B17" s="351"/>
      <c r="C17" s="352"/>
      <c r="D17" s="349"/>
      <c r="E17" s="349"/>
      <c r="F17" s="289"/>
      <c r="G17" s="289"/>
      <c r="H17" s="294"/>
      <c r="I17" s="291"/>
      <c r="J17" s="292"/>
      <c r="K17" s="163" t="s">
        <v>9</v>
      </c>
      <c r="L17" s="162"/>
      <c r="M17" s="162"/>
      <c r="N17" s="173"/>
      <c r="O17" s="173"/>
      <c r="P17" s="173"/>
      <c r="Q17" s="166"/>
      <c r="R17" s="166"/>
      <c r="S17" s="166"/>
      <c r="T17" s="166"/>
      <c r="U17" s="163" t="s">
        <v>9</v>
      </c>
      <c r="V17" s="174"/>
      <c r="W17" s="174"/>
      <c r="X17" s="167"/>
      <c r="Y17" s="166"/>
      <c r="Z17" s="166"/>
      <c r="AA17" s="166"/>
      <c r="AB17" s="175"/>
    </row>
    <row r="18" spans="1:28" ht="50.25" customHeight="1" x14ac:dyDescent="0.25">
      <c r="A18">
        <v>6</v>
      </c>
      <c r="B18" s="355" t="s">
        <v>272</v>
      </c>
      <c r="C18" s="356"/>
      <c r="D18" s="350" t="s">
        <v>324</v>
      </c>
      <c r="E18" s="350"/>
      <c r="F18" s="289" t="s">
        <v>154</v>
      </c>
      <c r="G18" s="289">
        <v>1</v>
      </c>
      <c r="H18" s="443">
        <v>68000000</v>
      </c>
      <c r="I18" s="291" t="s">
        <v>173</v>
      </c>
      <c r="J18" s="292" t="s">
        <v>162</v>
      </c>
      <c r="K18" s="163" t="s">
        <v>5</v>
      </c>
      <c r="L18" s="162" t="s">
        <v>158</v>
      </c>
      <c r="M18" s="162" t="s">
        <v>160</v>
      </c>
      <c r="N18" s="165">
        <v>44609</v>
      </c>
      <c r="O18" s="165">
        <v>44616</v>
      </c>
      <c r="P18" s="165">
        <v>44622</v>
      </c>
      <c r="Q18" s="165">
        <v>44629</v>
      </c>
      <c r="R18" s="165">
        <v>44636</v>
      </c>
      <c r="S18" s="165">
        <v>44643</v>
      </c>
      <c r="T18" s="165">
        <v>44650</v>
      </c>
      <c r="U18" s="163" t="s">
        <v>5</v>
      </c>
      <c r="V18" s="165">
        <v>44678</v>
      </c>
      <c r="W18" s="165">
        <v>44680</v>
      </c>
      <c r="X18" s="167" t="s">
        <v>154</v>
      </c>
      <c r="Y18" s="165">
        <v>44708</v>
      </c>
      <c r="Z18" s="165">
        <v>44736</v>
      </c>
      <c r="AA18" s="165">
        <v>44750</v>
      </c>
      <c r="AB18" s="168">
        <v>44757</v>
      </c>
    </row>
    <row r="19" spans="1:28" ht="30" customHeight="1" x14ac:dyDescent="0.25">
      <c r="B19" s="357"/>
      <c r="C19" s="358"/>
      <c r="D19" s="347"/>
      <c r="E19" s="348"/>
      <c r="F19" s="289"/>
      <c r="G19" s="289"/>
      <c r="H19" s="294"/>
      <c r="I19" s="291"/>
      <c r="J19" s="292"/>
      <c r="K19" s="163" t="s">
        <v>9</v>
      </c>
      <c r="L19" s="162"/>
      <c r="M19" s="162"/>
      <c r="N19" s="173"/>
      <c r="O19" s="173"/>
      <c r="P19" s="173"/>
      <c r="Q19" s="166"/>
      <c r="R19" s="166"/>
      <c r="S19" s="166"/>
      <c r="T19" s="166"/>
      <c r="U19" s="163" t="s">
        <v>9</v>
      </c>
      <c r="V19" s="174"/>
      <c r="W19" s="174"/>
      <c r="X19" s="167"/>
      <c r="Y19" s="166"/>
      <c r="Z19" s="166"/>
      <c r="AA19" s="166"/>
      <c r="AB19" s="175"/>
    </row>
    <row r="20" spans="1:28" ht="57.75" customHeight="1" x14ac:dyDescent="0.25">
      <c r="A20">
        <v>7</v>
      </c>
      <c r="B20" s="353" t="s">
        <v>254</v>
      </c>
      <c r="C20" s="354"/>
      <c r="D20" s="350" t="s">
        <v>325</v>
      </c>
      <c r="E20" s="350"/>
      <c r="F20" s="289" t="s">
        <v>154</v>
      </c>
      <c r="G20" s="289">
        <v>2</v>
      </c>
      <c r="H20" s="443">
        <v>6200000</v>
      </c>
      <c r="I20" s="291" t="s">
        <v>163</v>
      </c>
      <c r="J20" s="292" t="s">
        <v>152</v>
      </c>
      <c r="K20" s="163" t="s">
        <v>5</v>
      </c>
      <c r="L20" s="162" t="s">
        <v>158</v>
      </c>
      <c r="M20" s="162" t="s">
        <v>158</v>
      </c>
      <c r="N20" s="165">
        <v>44609</v>
      </c>
      <c r="O20" s="166" t="s">
        <v>154</v>
      </c>
      <c r="P20" s="165">
        <v>44609</v>
      </c>
      <c r="Q20" s="165">
        <v>44616</v>
      </c>
      <c r="R20" s="165">
        <v>44622</v>
      </c>
      <c r="S20" s="165">
        <v>44629</v>
      </c>
      <c r="T20" s="166" t="s">
        <v>154</v>
      </c>
      <c r="U20" s="163" t="s">
        <v>5</v>
      </c>
      <c r="V20" s="165">
        <v>44636</v>
      </c>
      <c r="W20" s="165">
        <v>44638</v>
      </c>
      <c r="X20" s="167" t="s">
        <v>154</v>
      </c>
      <c r="Y20" s="165">
        <v>44666</v>
      </c>
      <c r="Z20" s="165" t="s">
        <v>154</v>
      </c>
      <c r="AA20" s="165" t="s">
        <v>199</v>
      </c>
      <c r="AB20" s="168" t="s">
        <v>199</v>
      </c>
    </row>
    <row r="21" spans="1:28" ht="30" customHeight="1" x14ac:dyDescent="0.25">
      <c r="B21" s="357"/>
      <c r="C21" s="358"/>
      <c r="D21" s="347"/>
      <c r="E21" s="348"/>
      <c r="F21" s="324"/>
      <c r="G21" s="324"/>
      <c r="H21" s="294"/>
      <c r="I21" s="291"/>
      <c r="J21" s="292"/>
      <c r="K21" s="163" t="s">
        <v>9</v>
      </c>
      <c r="L21" s="162"/>
      <c r="M21" s="162"/>
      <c r="N21" s="165"/>
      <c r="O21" s="166"/>
      <c r="P21" s="165"/>
      <c r="Q21" s="165"/>
      <c r="R21" s="165"/>
      <c r="S21" s="165"/>
      <c r="T21" s="166"/>
      <c r="U21" s="163" t="s">
        <v>9</v>
      </c>
      <c r="V21" s="165"/>
      <c r="W21" s="165"/>
      <c r="X21" s="167"/>
      <c r="Y21" s="165"/>
      <c r="Z21" s="165"/>
      <c r="AA21" s="165"/>
      <c r="AB21" s="168"/>
    </row>
    <row r="22" spans="1:28" ht="30" customHeight="1" x14ac:dyDescent="0.25">
      <c r="A22">
        <v>8</v>
      </c>
      <c r="B22" s="440" t="s">
        <v>271</v>
      </c>
      <c r="C22" s="441"/>
      <c r="D22" s="347" t="s">
        <v>409</v>
      </c>
      <c r="E22" s="348"/>
      <c r="F22" s="324" t="s">
        <v>154</v>
      </c>
      <c r="G22" s="324">
        <v>48</v>
      </c>
      <c r="H22" s="442" t="s">
        <v>270</v>
      </c>
      <c r="I22" s="291" t="s">
        <v>170</v>
      </c>
      <c r="J22" s="292" t="s">
        <v>152</v>
      </c>
      <c r="K22" s="163" t="s">
        <v>5</v>
      </c>
      <c r="L22" s="162" t="s">
        <v>158</v>
      </c>
      <c r="M22" s="162" t="s">
        <v>158</v>
      </c>
      <c r="N22" s="165">
        <v>44609</v>
      </c>
      <c r="O22" s="165">
        <v>44616</v>
      </c>
      <c r="P22" s="165">
        <v>44616</v>
      </c>
      <c r="Q22" s="165">
        <v>44623</v>
      </c>
      <c r="R22" s="165">
        <v>44629</v>
      </c>
      <c r="S22" s="165">
        <v>44636</v>
      </c>
      <c r="T22" s="165">
        <v>44643</v>
      </c>
      <c r="U22" s="163" t="s">
        <v>5</v>
      </c>
      <c r="V22" s="165">
        <v>44650</v>
      </c>
      <c r="W22" s="165">
        <v>44652</v>
      </c>
      <c r="X22" s="167" t="s">
        <v>154</v>
      </c>
      <c r="Y22" s="165">
        <v>44666</v>
      </c>
      <c r="Z22" s="165" t="s">
        <v>154</v>
      </c>
      <c r="AA22" s="165" t="s">
        <v>199</v>
      </c>
      <c r="AB22" s="168" t="s">
        <v>199</v>
      </c>
    </row>
    <row r="23" spans="1:28" ht="30" customHeight="1" x14ac:dyDescent="0.25">
      <c r="B23" s="357"/>
      <c r="C23" s="358"/>
      <c r="D23" s="347"/>
      <c r="E23" s="348"/>
      <c r="F23" s="324"/>
      <c r="G23" s="324"/>
      <c r="H23" s="294"/>
      <c r="I23" s="291"/>
      <c r="J23" s="292"/>
      <c r="K23" s="163" t="s">
        <v>9</v>
      </c>
      <c r="L23" s="162"/>
      <c r="M23" s="162"/>
      <c r="N23" s="165"/>
      <c r="O23" s="166"/>
      <c r="P23" s="165"/>
      <c r="Q23" s="165"/>
      <c r="R23" s="165"/>
      <c r="S23" s="165"/>
      <c r="T23" s="166"/>
      <c r="U23" s="163" t="s">
        <v>9</v>
      </c>
      <c r="V23" s="165"/>
      <c r="W23" s="165"/>
      <c r="X23" s="167"/>
      <c r="Y23" s="165"/>
      <c r="Z23" s="165"/>
      <c r="AA23" s="165"/>
      <c r="AB23" s="168"/>
    </row>
    <row r="24" spans="1:28" ht="42.75" customHeight="1" x14ac:dyDescent="0.25">
      <c r="A24">
        <v>9</v>
      </c>
      <c r="B24" s="355" t="s">
        <v>249</v>
      </c>
      <c r="C24" s="356"/>
      <c r="D24" s="347" t="s">
        <v>419</v>
      </c>
      <c r="E24" s="348"/>
      <c r="F24" s="324" t="s">
        <v>154</v>
      </c>
      <c r="G24" s="324">
        <v>12</v>
      </c>
      <c r="H24" s="442" t="s">
        <v>245</v>
      </c>
      <c r="I24" s="291" t="s">
        <v>163</v>
      </c>
      <c r="J24" s="292" t="s">
        <v>152</v>
      </c>
      <c r="K24" s="163" t="s">
        <v>5</v>
      </c>
      <c r="L24" s="162" t="s">
        <v>158</v>
      </c>
      <c r="M24" s="162" t="s">
        <v>158</v>
      </c>
      <c r="N24" s="165">
        <v>44609</v>
      </c>
      <c r="O24" s="166" t="s">
        <v>154</v>
      </c>
      <c r="P24" s="165">
        <v>44609</v>
      </c>
      <c r="Q24" s="165">
        <v>44616</v>
      </c>
      <c r="R24" s="165">
        <v>44623</v>
      </c>
      <c r="S24" s="165">
        <v>44629</v>
      </c>
      <c r="T24" s="166" t="s">
        <v>154</v>
      </c>
      <c r="U24" s="163" t="s">
        <v>5</v>
      </c>
      <c r="V24" s="165">
        <v>44636</v>
      </c>
      <c r="W24" s="165">
        <v>44638</v>
      </c>
      <c r="X24" s="167" t="s">
        <v>154</v>
      </c>
      <c r="Y24" s="165">
        <v>44652</v>
      </c>
      <c r="Z24" s="165" t="s">
        <v>154</v>
      </c>
      <c r="AA24" s="165" t="s">
        <v>199</v>
      </c>
      <c r="AB24" s="168" t="s">
        <v>199</v>
      </c>
    </row>
    <row r="25" spans="1:28" ht="30" customHeight="1" x14ac:dyDescent="0.25">
      <c r="B25" s="357"/>
      <c r="C25" s="358"/>
      <c r="D25" s="347"/>
      <c r="E25" s="348"/>
      <c r="F25" s="324"/>
      <c r="G25" s="324"/>
      <c r="H25" s="294"/>
      <c r="I25" s="291"/>
      <c r="J25" s="292"/>
      <c r="K25" s="163" t="s">
        <v>9</v>
      </c>
      <c r="L25" s="162"/>
      <c r="M25" s="162"/>
      <c r="N25" s="165"/>
      <c r="O25" s="166"/>
      <c r="P25" s="165"/>
      <c r="Q25" s="165"/>
      <c r="R25" s="165"/>
      <c r="S25" s="165"/>
      <c r="T25" s="166"/>
      <c r="U25" s="163"/>
      <c r="V25" s="165"/>
      <c r="W25" s="165"/>
      <c r="X25" s="167"/>
      <c r="Y25" s="165"/>
      <c r="Z25" s="165"/>
      <c r="AA25" s="165"/>
      <c r="AB25" s="168"/>
    </row>
    <row r="26" spans="1:28" ht="96" customHeight="1" x14ac:dyDescent="0.25">
      <c r="A26">
        <v>10</v>
      </c>
      <c r="B26" s="355" t="s">
        <v>250</v>
      </c>
      <c r="C26" s="356"/>
      <c r="D26" s="347" t="s">
        <v>420</v>
      </c>
      <c r="E26" s="348"/>
      <c r="F26" s="324" t="s">
        <v>154</v>
      </c>
      <c r="G26" s="324"/>
      <c r="H26" s="442" t="s">
        <v>417</v>
      </c>
      <c r="I26" s="291" t="s">
        <v>163</v>
      </c>
      <c r="J26" s="292" t="s">
        <v>152</v>
      </c>
      <c r="K26" s="163" t="s">
        <v>5</v>
      </c>
      <c r="L26" s="162" t="s">
        <v>158</v>
      </c>
      <c r="M26" s="162" t="s">
        <v>158</v>
      </c>
      <c r="N26" s="165">
        <v>44609</v>
      </c>
      <c r="O26" s="166" t="s">
        <v>154</v>
      </c>
      <c r="P26" s="165">
        <v>44609</v>
      </c>
      <c r="Q26" s="165">
        <v>44616</v>
      </c>
      <c r="R26" s="165">
        <v>44623</v>
      </c>
      <c r="S26" s="165">
        <v>44629</v>
      </c>
      <c r="T26" s="166" t="s">
        <v>154</v>
      </c>
      <c r="U26" s="163" t="s">
        <v>5</v>
      </c>
      <c r="V26" s="165">
        <v>44636</v>
      </c>
      <c r="W26" s="165">
        <v>44638</v>
      </c>
      <c r="X26" s="167" t="s">
        <v>154</v>
      </c>
      <c r="Y26" s="165">
        <v>44652</v>
      </c>
      <c r="Z26" s="165" t="s">
        <v>154</v>
      </c>
      <c r="AA26" s="165" t="s">
        <v>199</v>
      </c>
      <c r="AB26" s="168" t="s">
        <v>199</v>
      </c>
    </row>
    <row r="27" spans="1:28" ht="30" customHeight="1" x14ac:dyDescent="0.25">
      <c r="B27" s="357"/>
      <c r="C27" s="358"/>
      <c r="D27" s="347"/>
      <c r="E27" s="348"/>
      <c r="F27" s="324"/>
      <c r="G27" s="324"/>
      <c r="H27" s="294"/>
      <c r="I27" s="291"/>
      <c r="J27" s="292"/>
      <c r="K27" s="163" t="s">
        <v>9</v>
      </c>
      <c r="L27" s="162"/>
      <c r="M27" s="162"/>
      <c r="N27" s="165"/>
      <c r="O27" s="166"/>
      <c r="P27" s="165"/>
      <c r="Q27" s="165"/>
      <c r="R27" s="165"/>
      <c r="S27" s="165"/>
      <c r="T27" s="166"/>
      <c r="U27" s="163" t="s">
        <v>9</v>
      </c>
      <c r="V27" s="165"/>
      <c r="W27" s="165"/>
      <c r="X27" s="167"/>
      <c r="Y27" s="165"/>
      <c r="Z27" s="165"/>
      <c r="AA27" s="165"/>
      <c r="AB27" s="168"/>
    </row>
  </sheetData>
  <mergeCells count="48">
    <mergeCell ref="D27:E27"/>
    <mergeCell ref="B27:C27"/>
    <mergeCell ref="D26:E26"/>
    <mergeCell ref="D24:E24"/>
    <mergeCell ref="B21:C21"/>
    <mergeCell ref="D21:E21"/>
    <mergeCell ref="D23:E23"/>
    <mergeCell ref="B23:C23"/>
    <mergeCell ref="B25:C25"/>
    <mergeCell ref="D25:E25"/>
    <mergeCell ref="B8:C8"/>
    <mergeCell ref="B9:C9"/>
    <mergeCell ref="B16:C16"/>
    <mergeCell ref="D8:E8"/>
    <mergeCell ref="D9:E9"/>
    <mergeCell ref="B12:C12"/>
    <mergeCell ref="B13:C13"/>
    <mergeCell ref="D12:E12"/>
    <mergeCell ref="D13:E13"/>
    <mergeCell ref="D16:E16"/>
    <mergeCell ref="B14:C14"/>
    <mergeCell ref="D14:E14"/>
    <mergeCell ref="B10:C10"/>
    <mergeCell ref="D10:E10"/>
    <mergeCell ref="D11:E11"/>
    <mergeCell ref="B1:L1"/>
    <mergeCell ref="L6:L7"/>
    <mergeCell ref="B2:L2"/>
    <mergeCell ref="D7:E7"/>
    <mergeCell ref="M6:M7"/>
    <mergeCell ref="B3:I3"/>
    <mergeCell ref="B4:K4"/>
    <mergeCell ref="B7:C7"/>
    <mergeCell ref="B5:C5"/>
    <mergeCell ref="B15:C15"/>
    <mergeCell ref="D15:E15"/>
    <mergeCell ref="D17:E17"/>
    <mergeCell ref="D20:E20"/>
    <mergeCell ref="B17:C17"/>
    <mergeCell ref="B20:C20"/>
    <mergeCell ref="B18:C18"/>
    <mergeCell ref="D18:E18"/>
    <mergeCell ref="B19:C19"/>
    <mergeCell ref="D19:E19"/>
    <mergeCell ref="B22:C22"/>
    <mergeCell ref="D22:E22"/>
    <mergeCell ref="B24:C24"/>
    <mergeCell ref="B26:C26"/>
  </mergeCells>
  <pageMargins left="0.5" right="0.5" top="0.51" bottom="0.52" header="0.3" footer="0.3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1"/>
  <sheetViews>
    <sheetView view="pageBreakPreview" topLeftCell="A34" zoomScaleNormal="85" zoomScaleSheetLayoutView="100" workbookViewId="0">
      <selection activeCell="D39" sqref="D39:E39"/>
    </sheetView>
  </sheetViews>
  <sheetFormatPr defaultRowHeight="15.75" x14ac:dyDescent="0.25"/>
  <cols>
    <col min="1" max="1" width="5" style="34" customWidth="1"/>
    <col min="2" max="2" width="9.85546875" style="34" customWidth="1"/>
    <col min="3" max="3" width="25.140625" style="34" customWidth="1"/>
    <col min="4" max="4" width="9.5703125" style="34" customWidth="1"/>
    <col min="5" max="5" width="11" style="34" customWidth="1"/>
    <col min="6" max="7" width="9.28515625" style="34" customWidth="1"/>
    <col min="8" max="8" width="14" style="34" customWidth="1"/>
    <col min="9" max="9" width="10.5703125" style="34" customWidth="1"/>
    <col min="10" max="10" width="8" style="34" customWidth="1"/>
    <col min="11" max="11" width="9.42578125" style="34" customWidth="1"/>
    <col min="12" max="12" width="8.85546875" style="34" customWidth="1"/>
    <col min="13" max="13" width="9.5703125" style="34" customWidth="1"/>
    <col min="14" max="14" width="13.28515625" style="34" customWidth="1"/>
    <col min="15" max="15" width="12.28515625" style="34" customWidth="1"/>
    <col min="16" max="16" width="12.42578125" style="34" customWidth="1"/>
    <col min="17" max="17" width="13.42578125" style="34" customWidth="1"/>
    <col min="18" max="18" width="15" style="34" customWidth="1"/>
    <col min="19" max="19" width="14" style="34" customWidth="1"/>
    <col min="20" max="20" width="15.42578125" style="34" customWidth="1"/>
    <col min="21" max="21" width="16.7109375" style="34" customWidth="1"/>
    <col min="22" max="22" width="9" style="34" customWidth="1"/>
    <col min="23" max="23" width="14" style="34" customWidth="1"/>
    <col min="24" max="24" width="13.5703125" style="34" customWidth="1"/>
    <col min="25" max="25" width="13.28515625" style="34" customWidth="1"/>
    <col min="26" max="26" width="15.5703125" style="34" customWidth="1"/>
    <col min="27" max="27" width="13.5703125" style="34" customWidth="1"/>
    <col min="28" max="16384" width="9.140625" style="34"/>
  </cols>
  <sheetData>
    <row r="1" spans="1:27" ht="18.75" x14ac:dyDescent="0.3">
      <c r="A1" s="176"/>
      <c r="B1" s="381" t="s">
        <v>105</v>
      </c>
      <c r="C1" s="381"/>
      <c r="D1" s="381"/>
      <c r="E1" s="381"/>
      <c r="F1" s="381"/>
      <c r="G1" s="381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8.75" x14ac:dyDescent="0.3">
      <c r="A2" s="177"/>
      <c r="B2" s="381" t="s">
        <v>166</v>
      </c>
      <c r="C2" s="381"/>
      <c r="D2" s="381"/>
      <c r="E2" s="381"/>
      <c r="F2" s="381"/>
      <c r="G2" s="381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</row>
    <row r="3" spans="1:27" ht="18.75" x14ac:dyDescent="0.3">
      <c r="A3" s="177"/>
      <c r="B3" s="381" t="s">
        <v>203</v>
      </c>
      <c r="C3" s="381"/>
      <c r="D3" s="381"/>
      <c r="E3" s="381"/>
      <c r="F3" s="381"/>
      <c r="G3" s="381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</row>
    <row r="4" spans="1:27" x14ac:dyDescent="0.25">
      <c r="A4" s="177"/>
      <c r="B4" s="225"/>
      <c r="C4" s="52"/>
      <c r="D4" s="225"/>
      <c r="E4" s="225"/>
      <c r="F4" s="225"/>
      <c r="G4" s="225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</row>
    <row r="5" spans="1:27" s="38" customFormat="1" ht="28.5" customHeight="1" x14ac:dyDescent="0.25">
      <c r="A5" s="382" t="s">
        <v>40</v>
      </c>
      <c r="B5" s="383" t="s">
        <v>106</v>
      </c>
      <c r="C5" s="383"/>
      <c r="D5" s="383"/>
      <c r="E5" s="383"/>
      <c r="F5" s="384" t="s">
        <v>0</v>
      </c>
      <c r="G5" s="384"/>
      <c r="H5" s="385"/>
      <c r="I5" s="385"/>
      <c r="J5" s="385"/>
      <c r="K5" s="385"/>
      <c r="L5" s="385"/>
      <c r="M5" s="391" t="s">
        <v>107</v>
      </c>
      <c r="N5" s="385" t="s">
        <v>108</v>
      </c>
      <c r="O5" s="385"/>
      <c r="P5" s="385"/>
      <c r="Q5" s="385"/>
      <c r="R5" s="391" t="s">
        <v>109</v>
      </c>
      <c r="S5" s="391"/>
      <c r="T5" s="393" t="s">
        <v>92</v>
      </c>
      <c r="U5" s="393"/>
      <c r="V5" s="385" t="s">
        <v>1</v>
      </c>
      <c r="W5" s="385"/>
      <c r="X5" s="385"/>
      <c r="Y5" s="385"/>
      <c r="Z5" s="385"/>
      <c r="AA5" s="392"/>
    </row>
    <row r="6" spans="1:27" s="38" customFormat="1" ht="67.5" customHeight="1" x14ac:dyDescent="0.25">
      <c r="A6" s="382"/>
      <c r="B6" s="384" t="s">
        <v>110</v>
      </c>
      <c r="C6" s="384"/>
      <c r="D6" s="384" t="s">
        <v>111</v>
      </c>
      <c r="E6" s="384"/>
      <c r="F6" s="96" t="s">
        <v>112</v>
      </c>
      <c r="G6" s="96" t="s">
        <v>73</v>
      </c>
      <c r="H6" s="96" t="s">
        <v>113</v>
      </c>
      <c r="I6" s="96" t="s">
        <v>140</v>
      </c>
      <c r="J6" s="96" t="s">
        <v>115</v>
      </c>
      <c r="K6" s="96" t="s">
        <v>116</v>
      </c>
      <c r="L6" s="96" t="s">
        <v>117</v>
      </c>
      <c r="M6" s="383"/>
      <c r="N6" s="96" t="s">
        <v>118</v>
      </c>
      <c r="O6" s="96" t="s">
        <v>119</v>
      </c>
      <c r="P6" s="96" t="s">
        <v>120</v>
      </c>
      <c r="Q6" s="96" t="s">
        <v>121</v>
      </c>
      <c r="R6" s="96" t="s">
        <v>122</v>
      </c>
      <c r="S6" s="96" t="s">
        <v>123</v>
      </c>
      <c r="T6" s="98" t="s">
        <v>99</v>
      </c>
      <c r="U6" s="98" t="s">
        <v>134</v>
      </c>
      <c r="V6" s="96" t="s">
        <v>124</v>
      </c>
      <c r="W6" s="96" t="s">
        <v>96</v>
      </c>
      <c r="X6" s="96" t="s">
        <v>137</v>
      </c>
      <c r="Y6" s="96" t="s">
        <v>125</v>
      </c>
      <c r="Z6" s="96" t="s">
        <v>126</v>
      </c>
      <c r="AA6" s="178" t="s">
        <v>127</v>
      </c>
    </row>
    <row r="7" spans="1:27" ht="15" customHeight="1" x14ac:dyDescent="0.25">
      <c r="A7" s="386"/>
      <c r="B7" s="383"/>
      <c r="C7" s="383"/>
      <c r="D7" s="383"/>
      <c r="E7" s="383"/>
      <c r="F7" s="383"/>
      <c r="G7" s="387"/>
      <c r="H7" s="387"/>
      <c r="I7" s="387"/>
      <c r="J7" s="394"/>
      <c r="K7" s="387"/>
      <c r="L7" s="395"/>
      <c r="M7" s="395"/>
      <c r="N7" s="388" t="s">
        <v>128</v>
      </c>
      <c r="O7" s="388" t="s">
        <v>129</v>
      </c>
      <c r="P7" s="388" t="s">
        <v>130</v>
      </c>
      <c r="Q7" s="388" t="s">
        <v>131</v>
      </c>
      <c r="R7" s="388" t="s">
        <v>132</v>
      </c>
      <c r="S7" s="388" t="s">
        <v>129</v>
      </c>
      <c r="T7" s="390" t="s">
        <v>136</v>
      </c>
      <c r="U7" s="390" t="s">
        <v>135</v>
      </c>
      <c r="V7" s="387">
        <v>0</v>
      </c>
      <c r="W7" s="387" t="s">
        <v>138</v>
      </c>
      <c r="X7" s="388" t="s">
        <v>139</v>
      </c>
      <c r="Y7" s="388" t="s">
        <v>133</v>
      </c>
      <c r="Z7" s="388"/>
      <c r="AA7" s="389"/>
    </row>
    <row r="8" spans="1:27" x14ac:dyDescent="0.25">
      <c r="A8" s="386"/>
      <c r="B8" s="383"/>
      <c r="C8" s="383"/>
      <c r="D8" s="383"/>
      <c r="E8" s="383"/>
      <c r="F8" s="383"/>
      <c r="G8" s="387"/>
      <c r="H8" s="387"/>
      <c r="I8" s="387"/>
      <c r="J8" s="394"/>
      <c r="K8" s="387"/>
      <c r="L8" s="395"/>
      <c r="M8" s="395"/>
      <c r="N8" s="388"/>
      <c r="O8" s="388"/>
      <c r="P8" s="388"/>
      <c r="Q8" s="388"/>
      <c r="R8" s="388"/>
      <c r="S8" s="388"/>
      <c r="T8" s="390"/>
      <c r="U8" s="390"/>
      <c r="V8" s="387"/>
      <c r="W8" s="387"/>
      <c r="X8" s="388"/>
      <c r="Y8" s="388"/>
      <c r="Z8" s="388"/>
      <c r="AA8" s="389"/>
    </row>
    <row r="9" spans="1:27" ht="30" customHeight="1" x14ac:dyDescent="0.25">
      <c r="A9" s="221">
        <v>1</v>
      </c>
      <c r="B9" s="375" t="s">
        <v>213</v>
      </c>
      <c r="C9" s="376"/>
      <c r="D9" s="375" t="s">
        <v>214</v>
      </c>
      <c r="E9" s="376"/>
      <c r="F9" s="280" t="s">
        <v>154</v>
      </c>
      <c r="G9" s="280">
        <v>32</v>
      </c>
      <c r="H9" s="277">
        <v>17343450</v>
      </c>
      <c r="I9" s="222" t="s">
        <v>170</v>
      </c>
      <c r="J9" s="222" t="s">
        <v>152</v>
      </c>
      <c r="K9" s="220" t="s">
        <v>159</v>
      </c>
      <c r="L9" s="220" t="s">
        <v>160</v>
      </c>
      <c r="M9" s="94" t="s">
        <v>5</v>
      </c>
      <c r="N9" s="97">
        <v>44593</v>
      </c>
      <c r="O9" s="97">
        <v>44600</v>
      </c>
      <c r="P9" s="97">
        <v>44607</v>
      </c>
      <c r="Q9" s="97">
        <v>44614</v>
      </c>
      <c r="R9" s="97">
        <v>44621</v>
      </c>
      <c r="S9" s="97">
        <v>44628</v>
      </c>
      <c r="T9" s="97">
        <v>44656</v>
      </c>
      <c r="U9" s="97">
        <v>44658</v>
      </c>
      <c r="V9" s="21" t="s">
        <v>154</v>
      </c>
      <c r="W9" s="97">
        <v>44658</v>
      </c>
      <c r="X9" s="97">
        <v>44663</v>
      </c>
      <c r="Y9" s="97" t="s">
        <v>154</v>
      </c>
      <c r="Z9" s="97">
        <v>44926</v>
      </c>
      <c r="AA9" s="179">
        <v>44926</v>
      </c>
    </row>
    <row r="10" spans="1:27" ht="15.75" customHeight="1" x14ac:dyDescent="0.25">
      <c r="A10" s="221"/>
      <c r="B10" s="379"/>
      <c r="C10" s="380"/>
      <c r="D10" s="379"/>
      <c r="E10" s="380"/>
      <c r="F10" s="280"/>
      <c r="G10" s="280"/>
      <c r="H10" s="277"/>
      <c r="I10" s="222"/>
      <c r="J10" s="222"/>
      <c r="K10" s="220"/>
      <c r="L10" s="220"/>
      <c r="M10" s="94" t="s">
        <v>9</v>
      </c>
      <c r="N10" s="97"/>
      <c r="O10" s="97"/>
      <c r="P10" s="97"/>
      <c r="Q10" s="97"/>
      <c r="R10" s="97"/>
      <c r="S10" s="94"/>
      <c r="T10" s="97"/>
      <c r="U10" s="97"/>
      <c r="V10" s="94"/>
      <c r="W10" s="97"/>
      <c r="X10" s="97"/>
      <c r="Y10" s="94"/>
      <c r="Z10" s="94"/>
      <c r="AA10" s="180"/>
    </row>
    <row r="11" spans="1:27" ht="30" customHeight="1" x14ac:dyDescent="0.25">
      <c r="A11" s="221">
        <v>2</v>
      </c>
      <c r="B11" s="375" t="s">
        <v>198</v>
      </c>
      <c r="C11" s="376"/>
      <c r="D11" s="375" t="s">
        <v>309</v>
      </c>
      <c r="E11" s="376"/>
      <c r="F11" s="280" t="s">
        <v>154</v>
      </c>
      <c r="G11" s="280" t="s">
        <v>155</v>
      </c>
      <c r="H11" s="277">
        <v>5450000</v>
      </c>
      <c r="I11" s="222" t="s">
        <v>157</v>
      </c>
      <c r="J11" s="222" t="s">
        <v>152</v>
      </c>
      <c r="K11" s="222" t="s">
        <v>159</v>
      </c>
      <c r="L11" s="222" t="s">
        <v>158</v>
      </c>
      <c r="M11" s="94" t="s">
        <v>5</v>
      </c>
      <c r="N11" s="97">
        <v>44586</v>
      </c>
      <c r="O11" s="97" t="s">
        <v>154</v>
      </c>
      <c r="P11" s="97">
        <v>44593</v>
      </c>
      <c r="Q11" s="97">
        <v>44607</v>
      </c>
      <c r="R11" s="97">
        <v>44614</v>
      </c>
      <c r="S11" s="94" t="s">
        <v>154</v>
      </c>
      <c r="T11" s="97">
        <v>44642</v>
      </c>
      <c r="U11" s="97">
        <v>44644</v>
      </c>
      <c r="V11" s="94" t="s">
        <v>154</v>
      </c>
      <c r="W11" s="97">
        <v>44644</v>
      </c>
      <c r="X11" s="97">
        <v>44649</v>
      </c>
      <c r="Y11" s="94" t="s">
        <v>154</v>
      </c>
      <c r="Z11" s="266">
        <v>44926</v>
      </c>
      <c r="AA11" s="267">
        <v>44926</v>
      </c>
    </row>
    <row r="12" spans="1:27" ht="14.25" customHeight="1" x14ac:dyDescent="0.25">
      <c r="A12" s="221"/>
      <c r="B12" s="379"/>
      <c r="C12" s="380"/>
      <c r="D12" s="379"/>
      <c r="E12" s="380"/>
      <c r="F12" s="280"/>
      <c r="G12" s="280"/>
      <c r="H12" s="277"/>
      <c r="I12" s="222"/>
      <c r="J12" s="222"/>
      <c r="K12" s="222"/>
      <c r="L12" s="222"/>
      <c r="M12" s="94" t="s">
        <v>9</v>
      </c>
      <c r="N12" s="97"/>
      <c r="O12" s="97"/>
      <c r="P12" s="97"/>
      <c r="Q12" s="97"/>
      <c r="R12" s="97"/>
      <c r="S12" s="94"/>
      <c r="T12" s="97"/>
      <c r="U12" s="97"/>
      <c r="V12" s="94"/>
      <c r="W12" s="97"/>
      <c r="X12" s="97"/>
      <c r="Y12" s="94"/>
      <c r="Z12" s="94"/>
      <c r="AA12" s="180"/>
    </row>
    <row r="13" spans="1:27" ht="49.5" customHeight="1" x14ac:dyDescent="0.25">
      <c r="A13" s="221">
        <v>3</v>
      </c>
      <c r="B13" s="375" t="s">
        <v>200</v>
      </c>
      <c r="C13" s="376"/>
      <c r="D13" s="375" t="s">
        <v>310</v>
      </c>
      <c r="E13" s="376"/>
      <c r="F13" s="280" t="s">
        <v>154</v>
      </c>
      <c r="G13" s="280" t="s">
        <v>155</v>
      </c>
      <c r="H13" s="277">
        <v>1697000</v>
      </c>
      <c r="I13" s="222" t="s">
        <v>157</v>
      </c>
      <c r="J13" s="222" t="s">
        <v>152</v>
      </c>
      <c r="K13" s="222" t="s">
        <v>159</v>
      </c>
      <c r="L13" s="222" t="s">
        <v>158</v>
      </c>
      <c r="M13" s="94" t="s">
        <v>5</v>
      </c>
      <c r="N13" s="97">
        <v>44586</v>
      </c>
      <c r="O13" s="97" t="s">
        <v>154</v>
      </c>
      <c r="P13" s="97">
        <v>44593</v>
      </c>
      <c r="Q13" s="97">
        <v>44607</v>
      </c>
      <c r="R13" s="97">
        <v>44614</v>
      </c>
      <c r="S13" s="94" t="s">
        <v>154</v>
      </c>
      <c r="T13" s="97">
        <v>44628</v>
      </c>
      <c r="U13" s="97">
        <v>44630</v>
      </c>
      <c r="V13" s="94" t="s">
        <v>154</v>
      </c>
      <c r="W13" s="97">
        <v>44631</v>
      </c>
      <c r="X13" s="97">
        <v>44638</v>
      </c>
      <c r="Y13" s="94" t="s">
        <v>154</v>
      </c>
      <c r="Z13" s="266">
        <v>44926</v>
      </c>
      <c r="AA13" s="267">
        <v>44926</v>
      </c>
    </row>
    <row r="14" spans="1:27" ht="14.25" customHeight="1" x14ac:dyDescent="0.25">
      <c r="A14" s="221"/>
      <c r="B14" s="379"/>
      <c r="C14" s="380"/>
      <c r="D14" s="379"/>
      <c r="E14" s="380"/>
      <c r="F14" s="280"/>
      <c r="G14" s="280"/>
      <c r="H14" s="277"/>
      <c r="I14" s="222"/>
      <c r="J14" s="222"/>
      <c r="K14" s="222"/>
      <c r="L14" s="222"/>
      <c r="M14" s="94" t="s">
        <v>9</v>
      </c>
      <c r="N14" s="97"/>
      <c r="O14" s="97"/>
      <c r="P14" s="97"/>
      <c r="Q14" s="97"/>
      <c r="R14" s="97"/>
      <c r="S14" s="94"/>
      <c r="T14" s="97"/>
      <c r="U14" s="97"/>
      <c r="V14" s="94"/>
      <c r="W14" s="97"/>
      <c r="X14" s="97"/>
      <c r="Y14" s="94"/>
      <c r="Z14" s="94"/>
      <c r="AA14" s="180"/>
    </row>
    <row r="15" spans="1:27" ht="47.25" customHeight="1" x14ac:dyDescent="0.25">
      <c r="A15" s="221">
        <v>4</v>
      </c>
      <c r="B15" s="375" t="s">
        <v>235</v>
      </c>
      <c r="C15" s="376"/>
      <c r="D15" s="375" t="s">
        <v>234</v>
      </c>
      <c r="E15" s="376"/>
      <c r="F15" s="280" t="s">
        <v>154</v>
      </c>
      <c r="G15" s="280" t="s">
        <v>155</v>
      </c>
      <c r="H15" s="277">
        <v>1500000</v>
      </c>
      <c r="I15" s="222" t="s">
        <v>157</v>
      </c>
      <c r="J15" s="222" t="s">
        <v>152</v>
      </c>
      <c r="K15" s="220" t="s">
        <v>159</v>
      </c>
      <c r="L15" s="220" t="s">
        <v>158</v>
      </c>
      <c r="M15" s="21" t="s">
        <v>5</v>
      </c>
      <c r="N15" s="97">
        <v>44600</v>
      </c>
      <c r="O15" s="97" t="s">
        <v>154</v>
      </c>
      <c r="P15" s="97">
        <v>44607</v>
      </c>
      <c r="Q15" s="97">
        <v>44614</v>
      </c>
      <c r="R15" s="97">
        <v>44621</v>
      </c>
      <c r="S15" s="97" t="s">
        <v>154</v>
      </c>
      <c r="T15" s="97">
        <v>44649</v>
      </c>
      <c r="U15" s="97">
        <v>44651</v>
      </c>
      <c r="V15" s="21" t="s">
        <v>154</v>
      </c>
      <c r="W15" s="97">
        <v>44656</v>
      </c>
      <c r="X15" s="97">
        <v>44663</v>
      </c>
      <c r="Y15" s="97" t="s">
        <v>154</v>
      </c>
      <c r="Z15" s="97">
        <v>44705</v>
      </c>
      <c r="AA15" s="179">
        <v>44712</v>
      </c>
    </row>
    <row r="16" spans="1:27" ht="16.5" customHeight="1" x14ac:dyDescent="0.25">
      <c r="A16" s="221"/>
      <c r="B16" s="379"/>
      <c r="C16" s="380"/>
      <c r="D16" s="379"/>
      <c r="E16" s="380"/>
      <c r="F16" s="280"/>
      <c r="G16" s="280"/>
      <c r="H16" s="277"/>
      <c r="I16" s="222"/>
      <c r="J16" s="222"/>
      <c r="K16" s="220"/>
      <c r="L16" s="220"/>
      <c r="M16" s="94" t="s">
        <v>9</v>
      </c>
      <c r="N16" s="97"/>
      <c r="O16" s="97"/>
      <c r="P16" s="97"/>
      <c r="Q16" s="97"/>
      <c r="R16" s="97"/>
      <c r="S16" s="94"/>
      <c r="T16" s="97"/>
      <c r="U16" s="97"/>
      <c r="V16" s="94"/>
      <c r="W16" s="97"/>
      <c r="X16" s="97"/>
      <c r="Y16" s="94"/>
      <c r="Z16" s="94"/>
      <c r="AA16" s="180"/>
    </row>
    <row r="17" spans="1:27" ht="47.25" customHeight="1" x14ac:dyDescent="0.25">
      <c r="A17" s="221">
        <v>5</v>
      </c>
      <c r="B17" s="396" t="s">
        <v>260</v>
      </c>
      <c r="C17" s="397"/>
      <c r="D17" s="375" t="s">
        <v>223</v>
      </c>
      <c r="E17" s="376"/>
      <c r="F17" s="275" t="s">
        <v>154</v>
      </c>
      <c r="G17" s="275">
        <v>2</v>
      </c>
      <c r="H17" s="287">
        <v>3900000</v>
      </c>
      <c r="I17" s="222" t="s">
        <v>157</v>
      </c>
      <c r="J17" s="223" t="s">
        <v>152</v>
      </c>
      <c r="K17" s="223" t="s">
        <v>159</v>
      </c>
      <c r="L17" s="223" t="s">
        <v>158</v>
      </c>
      <c r="M17" s="95" t="s">
        <v>5</v>
      </c>
      <c r="N17" s="97">
        <v>44586</v>
      </c>
      <c r="O17" s="97" t="s">
        <v>154</v>
      </c>
      <c r="P17" s="97">
        <v>44593</v>
      </c>
      <c r="Q17" s="97">
        <v>44607</v>
      </c>
      <c r="R17" s="97">
        <v>44614</v>
      </c>
      <c r="S17" s="94" t="s">
        <v>154</v>
      </c>
      <c r="T17" s="97">
        <v>44628</v>
      </c>
      <c r="U17" s="97">
        <v>44630</v>
      </c>
      <c r="V17" s="94" t="s">
        <v>154</v>
      </c>
      <c r="W17" s="97">
        <v>44631</v>
      </c>
      <c r="X17" s="97">
        <v>44638</v>
      </c>
      <c r="Y17" s="94" t="s">
        <v>154</v>
      </c>
      <c r="Z17" s="266">
        <v>44561</v>
      </c>
      <c r="AA17" s="267">
        <v>44561</v>
      </c>
    </row>
    <row r="18" spans="1:27" ht="19.5" customHeight="1" x14ac:dyDescent="0.25">
      <c r="A18" s="221"/>
      <c r="B18" s="398"/>
      <c r="C18" s="399"/>
      <c r="D18" s="379"/>
      <c r="E18" s="380"/>
      <c r="F18" s="275"/>
      <c r="G18" s="275"/>
      <c r="H18" s="287"/>
      <c r="I18" s="222"/>
      <c r="J18" s="223"/>
      <c r="K18" s="223"/>
      <c r="L18" s="223"/>
      <c r="M18" s="223" t="s">
        <v>9</v>
      </c>
      <c r="N18" s="268"/>
      <c r="O18" s="268"/>
      <c r="P18" s="268"/>
      <c r="Q18" s="268"/>
      <c r="R18" s="268"/>
      <c r="S18" s="94"/>
      <c r="T18" s="268"/>
      <c r="U18" s="268"/>
      <c r="V18" s="94"/>
      <c r="W18" s="268"/>
      <c r="X18" s="268"/>
      <c r="Y18" s="94"/>
      <c r="Z18" s="266"/>
      <c r="AA18" s="267"/>
    </row>
    <row r="19" spans="1:27" ht="47.25" customHeight="1" x14ac:dyDescent="0.25">
      <c r="A19" s="221">
        <v>6</v>
      </c>
      <c r="B19" s="396" t="s">
        <v>256</v>
      </c>
      <c r="C19" s="397"/>
      <c r="D19" s="375" t="s">
        <v>311</v>
      </c>
      <c r="E19" s="376"/>
      <c r="F19" s="275" t="s">
        <v>154</v>
      </c>
      <c r="G19" s="275" t="s">
        <v>155</v>
      </c>
      <c r="H19" s="287">
        <v>2400000</v>
      </c>
      <c r="I19" s="222" t="s">
        <v>157</v>
      </c>
      <c r="J19" s="223" t="s">
        <v>152</v>
      </c>
      <c r="K19" s="223" t="s">
        <v>159</v>
      </c>
      <c r="L19" s="223" t="s">
        <v>158</v>
      </c>
      <c r="M19" s="223" t="s">
        <v>5</v>
      </c>
      <c r="N19" s="274">
        <v>44600</v>
      </c>
      <c r="O19" s="274" t="s">
        <v>154</v>
      </c>
      <c r="P19" s="274">
        <v>44607</v>
      </c>
      <c r="Q19" s="274">
        <v>44614</v>
      </c>
      <c r="R19" s="274">
        <v>44621</v>
      </c>
      <c r="S19" s="274" t="s">
        <v>154</v>
      </c>
      <c r="T19" s="274">
        <v>44649</v>
      </c>
      <c r="U19" s="274">
        <v>44651</v>
      </c>
      <c r="V19" s="21" t="s">
        <v>154</v>
      </c>
      <c r="W19" s="274">
        <v>44656</v>
      </c>
      <c r="X19" s="274">
        <v>44663</v>
      </c>
      <c r="Y19" s="274" t="s">
        <v>154</v>
      </c>
      <c r="Z19" s="274">
        <v>44705</v>
      </c>
      <c r="AA19" s="179">
        <v>44712</v>
      </c>
    </row>
    <row r="20" spans="1:27" ht="15.75" customHeight="1" x14ac:dyDescent="0.25">
      <c r="A20" s="221"/>
      <c r="B20" s="398"/>
      <c r="C20" s="399"/>
      <c r="D20" s="379"/>
      <c r="E20" s="380"/>
      <c r="F20" s="275"/>
      <c r="G20" s="275"/>
      <c r="H20" s="287"/>
      <c r="I20" s="222"/>
      <c r="J20" s="223"/>
      <c r="K20" s="223"/>
      <c r="L20" s="223"/>
      <c r="M20" s="95" t="s">
        <v>9</v>
      </c>
      <c r="N20" s="40"/>
      <c r="O20" s="40"/>
      <c r="P20" s="40"/>
      <c r="Q20" s="40"/>
      <c r="R20" s="40"/>
      <c r="S20" s="41"/>
      <c r="T20" s="40"/>
      <c r="U20" s="40"/>
      <c r="V20" s="41"/>
      <c r="W20" s="40"/>
      <c r="X20" s="40"/>
      <c r="Y20" s="41"/>
      <c r="Z20" s="41"/>
      <c r="AA20" s="181"/>
    </row>
    <row r="21" spans="1:27" ht="45" customHeight="1" x14ac:dyDescent="0.25">
      <c r="A21" s="221">
        <v>7</v>
      </c>
      <c r="B21" s="375" t="s">
        <v>258</v>
      </c>
      <c r="C21" s="376"/>
      <c r="D21" s="375" t="s">
        <v>227</v>
      </c>
      <c r="E21" s="376"/>
      <c r="F21" s="280" t="s">
        <v>154</v>
      </c>
      <c r="G21" s="280" t="s">
        <v>155</v>
      </c>
      <c r="H21" s="277">
        <v>7750000</v>
      </c>
      <c r="I21" s="222" t="s">
        <v>157</v>
      </c>
      <c r="J21" s="222" t="s">
        <v>152</v>
      </c>
      <c r="K21" s="220" t="s">
        <v>159</v>
      </c>
      <c r="L21" s="220" t="s">
        <v>158</v>
      </c>
      <c r="M21" s="21" t="s">
        <v>5</v>
      </c>
      <c r="N21" s="97">
        <v>44593</v>
      </c>
      <c r="O21" s="97" t="s">
        <v>154</v>
      </c>
      <c r="P21" s="97">
        <v>44607</v>
      </c>
      <c r="Q21" s="97">
        <v>44614</v>
      </c>
      <c r="R21" s="97">
        <v>44621</v>
      </c>
      <c r="S21" s="97" t="s">
        <v>154</v>
      </c>
      <c r="T21" s="97">
        <v>44635</v>
      </c>
      <c r="U21" s="97">
        <v>44637</v>
      </c>
      <c r="V21" s="21" t="s">
        <v>154</v>
      </c>
      <c r="W21" s="97">
        <v>44637</v>
      </c>
      <c r="X21" s="97">
        <v>44644</v>
      </c>
      <c r="Y21" s="97" t="s">
        <v>154</v>
      </c>
      <c r="Z21" s="97">
        <v>44679</v>
      </c>
      <c r="AA21" s="179">
        <v>44686</v>
      </c>
    </row>
    <row r="22" spans="1:27" ht="18" customHeight="1" x14ac:dyDescent="0.25">
      <c r="A22" s="221"/>
      <c r="B22" s="379"/>
      <c r="C22" s="380"/>
      <c r="D22" s="379"/>
      <c r="E22" s="380"/>
      <c r="F22" s="280"/>
      <c r="G22" s="280"/>
      <c r="H22" s="277"/>
      <c r="I22" s="222"/>
      <c r="J22" s="222"/>
      <c r="K22" s="220"/>
      <c r="L22" s="220"/>
      <c r="M22" s="94" t="s">
        <v>9</v>
      </c>
      <c r="N22" s="97"/>
      <c r="O22" s="97"/>
      <c r="P22" s="97"/>
      <c r="Q22" s="97"/>
      <c r="R22" s="97"/>
      <c r="S22" s="94"/>
      <c r="T22" s="97"/>
      <c r="U22" s="97"/>
      <c r="V22" s="94"/>
      <c r="W22" s="97"/>
      <c r="X22" s="97"/>
      <c r="Y22" s="94"/>
      <c r="Z22" s="94"/>
      <c r="AA22" s="180"/>
    </row>
    <row r="23" spans="1:27" ht="48.75" customHeight="1" x14ac:dyDescent="0.25">
      <c r="A23" s="221">
        <v>8</v>
      </c>
      <c r="B23" s="375" t="s">
        <v>259</v>
      </c>
      <c r="C23" s="376"/>
      <c r="D23" s="375" t="s">
        <v>231</v>
      </c>
      <c r="E23" s="376"/>
      <c r="F23" s="280" t="s">
        <v>154</v>
      </c>
      <c r="G23" s="280" t="s">
        <v>155</v>
      </c>
      <c r="H23" s="277">
        <v>10850000</v>
      </c>
      <c r="I23" s="222" t="s">
        <v>312</v>
      </c>
      <c r="J23" s="222" t="s">
        <v>152</v>
      </c>
      <c r="K23" s="220" t="s">
        <v>159</v>
      </c>
      <c r="L23" s="220" t="s">
        <v>160</v>
      </c>
      <c r="M23" s="21" t="s">
        <v>5</v>
      </c>
      <c r="N23" s="97">
        <v>44593</v>
      </c>
      <c r="O23" s="97">
        <v>44600</v>
      </c>
      <c r="P23" s="97">
        <v>44607</v>
      </c>
      <c r="Q23" s="97">
        <v>44614</v>
      </c>
      <c r="R23" s="97">
        <v>44621</v>
      </c>
      <c r="S23" s="97">
        <v>44628</v>
      </c>
      <c r="T23" s="97">
        <v>44635</v>
      </c>
      <c r="U23" s="97">
        <v>44637</v>
      </c>
      <c r="V23" s="21" t="s">
        <v>154</v>
      </c>
      <c r="W23" s="97">
        <v>44637</v>
      </c>
      <c r="X23" s="97">
        <v>44644</v>
      </c>
      <c r="Y23" s="97" t="s">
        <v>154</v>
      </c>
      <c r="Z23" s="97">
        <v>44679</v>
      </c>
      <c r="AA23" s="179">
        <v>44686</v>
      </c>
    </row>
    <row r="24" spans="1:27" ht="18.75" customHeight="1" x14ac:dyDescent="0.25">
      <c r="A24" s="221"/>
      <c r="B24" s="379"/>
      <c r="C24" s="380"/>
      <c r="D24" s="379"/>
      <c r="E24" s="380"/>
      <c r="F24" s="280"/>
      <c r="G24" s="280"/>
      <c r="H24" s="277"/>
      <c r="I24" s="222"/>
      <c r="J24" s="222"/>
      <c r="K24" s="220"/>
      <c r="L24" s="220"/>
      <c r="M24" s="94" t="s">
        <v>9</v>
      </c>
      <c r="N24" s="97"/>
      <c r="O24" s="97"/>
      <c r="P24" s="97"/>
      <c r="Q24" s="97"/>
      <c r="R24" s="97"/>
      <c r="S24" s="94"/>
      <c r="T24" s="97"/>
      <c r="U24" s="97"/>
      <c r="V24" s="94"/>
      <c r="W24" s="97"/>
      <c r="X24" s="97"/>
      <c r="Y24" s="94"/>
      <c r="Z24" s="94"/>
      <c r="AA24" s="180"/>
    </row>
    <row r="25" spans="1:27" ht="83.25" customHeight="1" x14ac:dyDescent="0.25">
      <c r="A25" s="221">
        <v>9</v>
      </c>
      <c r="B25" s="375" t="s">
        <v>263</v>
      </c>
      <c r="C25" s="376"/>
      <c r="D25" s="375" t="s">
        <v>237</v>
      </c>
      <c r="E25" s="376"/>
      <c r="F25" s="280" t="s">
        <v>154</v>
      </c>
      <c r="G25" s="280" t="s">
        <v>155</v>
      </c>
      <c r="H25" s="277">
        <v>7665000</v>
      </c>
      <c r="I25" s="198" t="s">
        <v>157</v>
      </c>
      <c r="J25" s="222" t="s">
        <v>152</v>
      </c>
      <c r="K25" s="220" t="s">
        <v>159</v>
      </c>
      <c r="L25" s="220" t="s">
        <v>158</v>
      </c>
      <c r="M25" s="21" t="s">
        <v>5</v>
      </c>
      <c r="N25" s="97">
        <v>44713</v>
      </c>
      <c r="O25" s="97" t="s">
        <v>154</v>
      </c>
      <c r="P25" s="97">
        <v>44720</v>
      </c>
      <c r="Q25" s="97">
        <v>44734</v>
      </c>
      <c r="R25" s="97">
        <v>44741</v>
      </c>
      <c r="S25" s="97" t="s">
        <v>154</v>
      </c>
      <c r="T25" s="97">
        <v>44769</v>
      </c>
      <c r="U25" s="97">
        <v>44771</v>
      </c>
      <c r="V25" s="21" t="s">
        <v>154</v>
      </c>
      <c r="W25" s="97">
        <v>44776</v>
      </c>
      <c r="X25" s="97">
        <v>44783</v>
      </c>
      <c r="Y25" s="97" t="s">
        <v>154</v>
      </c>
      <c r="Z25" s="97">
        <v>44839</v>
      </c>
      <c r="AA25" s="179">
        <v>44853</v>
      </c>
    </row>
    <row r="26" spans="1:27" ht="23.25" customHeight="1" x14ac:dyDescent="0.25">
      <c r="A26" s="221"/>
      <c r="B26" s="379"/>
      <c r="C26" s="380"/>
      <c r="D26" s="379"/>
      <c r="E26" s="380"/>
      <c r="F26" s="280"/>
      <c r="G26" s="280"/>
      <c r="H26" s="277"/>
      <c r="I26" s="198"/>
      <c r="J26" s="222"/>
      <c r="K26" s="220"/>
      <c r="L26" s="220"/>
      <c r="M26" s="94" t="s">
        <v>9</v>
      </c>
      <c r="N26" s="97"/>
      <c r="O26" s="97"/>
      <c r="P26" s="97"/>
      <c r="Q26" s="97"/>
      <c r="R26" s="97"/>
      <c r="S26" s="94"/>
      <c r="T26" s="97"/>
      <c r="U26" s="97"/>
      <c r="V26" s="94"/>
      <c r="W26" s="97"/>
      <c r="X26" s="97"/>
      <c r="Y26" s="94"/>
      <c r="Z26" s="94"/>
      <c r="AA26" s="180"/>
    </row>
    <row r="27" spans="1:27" ht="56.25" customHeight="1" x14ac:dyDescent="0.25">
      <c r="A27" s="221">
        <v>10</v>
      </c>
      <c r="B27" s="375" t="s">
        <v>236</v>
      </c>
      <c r="C27" s="376"/>
      <c r="D27" s="375" t="s">
        <v>314</v>
      </c>
      <c r="E27" s="376"/>
      <c r="F27" s="280" t="s">
        <v>154</v>
      </c>
      <c r="G27" s="280" t="s">
        <v>155</v>
      </c>
      <c r="H27" s="277">
        <v>800000</v>
      </c>
      <c r="I27" s="222" t="s">
        <v>157</v>
      </c>
      <c r="J27" s="222" t="s">
        <v>152</v>
      </c>
      <c r="K27" s="220" t="s">
        <v>159</v>
      </c>
      <c r="L27" s="220" t="s">
        <v>158</v>
      </c>
      <c r="M27" s="21" t="s">
        <v>5</v>
      </c>
      <c r="N27" s="97">
        <v>44600</v>
      </c>
      <c r="O27" s="97" t="s">
        <v>154</v>
      </c>
      <c r="P27" s="97">
        <v>44607</v>
      </c>
      <c r="Q27" s="97">
        <v>44614</v>
      </c>
      <c r="R27" s="97">
        <v>44621</v>
      </c>
      <c r="S27" s="97" t="s">
        <v>154</v>
      </c>
      <c r="T27" s="97">
        <v>44649</v>
      </c>
      <c r="U27" s="97">
        <v>44651</v>
      </c>
      <c r="V27" s="21" t="s">
        <v>154</v>
      </c>
      <c r="W27" s="97">
        <v>44656</v>
      </c>
      <c r="X27" s="97">
        <v>44663</v>
      </c>
      <c r="Y27" s="97" t="s">
        <v>154</v>
      </c>
      <c r="Z27" s="97">
        <v>44705</v>
      </c>
      <c r="AA27" s="179">
        <v>44712</v>
      </c>
    </row>
    <row r="28" spans="1:27" ht="21" customHeight="1" x14ac:dyDescent="0.25">
      <c r="A28" s="221"/>
      <c r="B28" s="379"/>
      <c r="C28" s="380"/>
      <c r="D28" s="379"/>
      <c r="E28" s="380"/>
      <c r="F28" s="280"/>
      <c r="G28" s="280"/>
      <c r="H28" s="277"/>
      <c r="I28" s="222"/>
      <c r="J28" s="222"/>
      <c r="K28" s="220"/>
      <c r="L28" s="220"/>
      <c r="M28" s="94" t="s">
        <v>9</v>
      </c>
      <c r="N28" s="97"/>
      <c r="O28" s="97"/>
      <c r="P28" s="97"/>
      <c r="Q28" s="97"/>
      <c r="R28" s="97"/>
      <c r="S28" s="94"/>
      <c r="T28" s="97"/>
      <c r="U28" s="97"/>
      <c r="V28" s="94"/>
      <c r="W28" s="97"/>
      <c r="X28" s="97"/>
      <c r="Y28" s="94"/>
      <c r="Z28" s="94"/>
      <c r="AA28" s="180"/>
    </row>
    <row r="29" spans="1:27" ht="75.75" customHeight="1" x14ac:dyDescent="0.25">
      <c r="A29" s="221">
        <v>11</v>
      </c>
      <c r="B29" s="375" t="s">
        <v>313</v>
      </c>
      <c r="C29" s="376"/>
      <c r="D29" s="375" t="s">
        <v>315</v>
      </c>
      <c r="E29" s="376"/>
      <c r="F29" s="280" t="s">
        <v>154</v>
      </c>
      <c r="G29" s="280" t="s">
        <v>155</v>
      </c>
      <c r="H29" s="277">
        <v>2020000</v>
      </c>
      <c r="I29" s="222" t="s">
        <v>157</v>
      </c>
      <c r="J29" s="222" t="s">
        <v>152</v>
      </c>
      <c r="K29" s="220" t="s">
        <v>159</v>
      </c>
      <c r="L29" s="220" t="s">
        <v>158</v>
      </c>
      <c r="M29" s="21" t="s">
        <v>5</v>
      </c>
      <c r="N29" s="97">
        <v>44748</v>
      </c>
      <c r="O29" s="97" t="s">
        <v>154</v>
      </c>
      <c r="P29" s="97">
        <v>44755</v>
      </c>
      <c r="Q29" s="97">
        <v>44762</v>
      </c>
      <c r="R29" s="97">
        <v>44769</v>
      </c>
      <c r="S29" s="97" t="s">
        <v>154</v>
      </c>
      <c r="T29" s="97">
        <v>44776</v>
      </c>
      <c r="U29" s="97">
        <v>44778</v>
      </c>
      <c r="V29" s="21" t="s">
        <v>154</v>
      </c>
      <c r="W29" s="97">
        <v>44778</v>
      </c>
      <c r="X29" s="97">
        <v>44785</v>
      </c>
      <c r="Y29" s="97" t="s">
        <v>154</v>
      </c>
      <c r="Z29" s="97">
        <v>44820</v>
      </c>
      <c r="AA29" s="182">
        <v>44827</v>
      </c>
    </row>
    <row r="30" spans="1:27" ht="18.75" customHeight="1" x14ac:dyDescent="0.25">
      <c r="A30" s="221"/>
      <c r="B30" s="379"/>
      <c r="C30" s="380"/>
      <c r="D30" s="379"/>
      <c r="E30" s="380"/>
      <c r="F30" s="280"/>
      <c r="G30" s="280"/>
      <c r="H30" s="277"/>
      <c r="I30" s="222"/>
      <c r="J30" s="222"/>
      <c r="K30" s="220"/>
      <c r="L30" s="220"/>
      <c r="M30" s="94" t="s">
        <v>9</v>
      </c>
      <c r="N30" s="97"/>
      <c r="O30" s="97"/>
      <c r="P30" s="97"/>
      <c r="Q30" s="97"/>
      <c r="R30" s="97"/>
      <c r="S30" s="94"/>
      <c r="T30" s="97"/>
      <c r="U30" s="97"/>
      <c r="V30" s="94"/>
      <c r="W30" s="97"/>
      <c r="X30" s="97"/>
      <c r="Y30" s="94"/>
      <c r="Z30" s="94"/>
      <c r="AA30" s="180"/>
    </row>
    <row r="31" spans="1:27" ht="49.5" customHeight="1" x14ac:dyDescent="0.25">
      <c r="A31" s="221">
        <v>12</v>
      </c>
      <c r="B31" s="375" t="s">
        <v>278</v>
      </c>
      <c r="C31" s="376"/>
      <c r="D31" s="375" t="s">
        <v>279</v>
      </c>
      <c r="E31" s="376"/>
      <c r="F31" s="280" t="s">
        <v>154</v>
      </c>
      <c r="G31" s="280" t="s">
        <v>155</v>
      </c>
      <c r="H31" s="277">
        <v>45000000</v>
      </c>
      <c r="I31" s="222" t="s">
        <v>312</v>
      </c>
      <c r="J31" s="222" t="s">
        <v>152</v>
      </c>
      <c r="K31" s="220" t="s">
        <v>159</v>
      </c>
      <c r="L31" s="220" t="s">
        <v>160</v>
      </c>
      <c r="M31" s="21" t="s">
        <v>5</v>
      </c>
      <c r="N31" s="97">
        <v>44713</v>
      </c>
      <c r="O31" s="97">
        <v>44720</v>
      </c>
      <c r="P31" s="97">
        <v>44720</v>
      </c>
      <c r="Q31" s="97">
        <v>44734</v>
      </c>
      <c r="R31" s="97">
        <v>44741</v>
      </c>
      <c r="S31" s="97">
        <v>44748</v>
      </c>
      <c r="T31" s="97">
        <v>44769</v>
      </c>
      <c r="U31" s="97">
        <v>44771</v>
      </c>
      <c r="V31" s="21" t="s">
        <v>154</v>
      </c>
      <c r="W31" s="97">
        <v>44776</v>
      </c>
      <c r="X31" s="97">
        <v>44783</v>
      </c>
      <c r="Y31" s="97" t="s">
        <v>154</v>
      </c>
      <c r="Z31" s="97">
        <v>44839</v>
      </c>
      <c r="AA31" s="179">
        <v>44853</v>
      </c>
    </row>
    <row r="32" spans="1:27" ht="18.75" customHeight="1" x14ac:dyDescent="0.25">
      <c r="A32" s="221"/>
      <c r="B32" s="379"/>
      <c r="C32" s="380"/>
      <c r="D32" s="379"/>
      <c r="E32" s="380"/>
      <c r="F32" s="280"/>
      <c r="G32" s="280"/>
      <c r="H32" s="277"/>
      <c r="I32" s="222"/>
      <c r="J32" s="222"/>
      <c r="K32" s="220"/>
      <c r="L32" s="220"/>
      <c r="M32" s="94" t="s">
        <v>9</v>
      </c>
      <c r="N32" s="97"/>
      <c r="O32" s="97"/>
      <c r="P32" s="97"/>
      <c r="Q32" s="97"/>
      <c r="R32" s="97"/>
      <c r="S32" s="94"/>
      <c r="T32" s="97"/>
      <c r="U32" s="97"/>
      <c r="V32" s="94"/>
      <c r="W32" s="97"/>
      <c r="X32" s="97"/>
      <c r="Y32" s="94"/>
      <c r="Z32" s="94"/>
      <c r="AA32" s="180"/>
    </row>
    <row r="33" spans="1:27" ht="37.5" customHeight="1" x14ac:dyDescent="0.25">
      <c r="A33" s="207">
        <v>13</v>
      </c>
      <c r="B33" s="375" t="s">
        <v>274</v>
      </c>
      <c r="C33" s="376"/>
      <c r="D33" s="377" t="s">
        <v>275</v>
      </c>
      <c r="E33" s="377"/>
      <c r="F33" s="280" t="s">
        <v>154</v>
      </c>
      <c r="G33" s="280" t="s">
        <v>155</v>
      </c>
      <c r="H33" s="277">
        <v>5000000</v>
      </c>
      <c r="I33" s="222" t="s">
        <v>157</v>
      </c>
      <c r="J33" s="205" t="s">
        <v>152</v>
      </c>
      <c r="K33" s="206" t="s">
        <v>158</v>
      </c>
      <c r="L33" s="206" t="s">
        <v>158</v>
      </c>
      <c r="M33" s="94" t="s">
        <v>5</v>
      </c>
      <c r="N33" s="224">
        <v>44600</v>
      </c>
      <c r="O33" s="224" t="s">
        <v>154</v>
      </c>
      <c r="P33" s="224">
        <v>44607</v>
      </c>
      <c r="Q33" s="224">
        <v>44614</v>
      </c>
      <c r="R33" s="224">
        <v>44621</v>
      </c>
      <c r="S33" s="224" t="s">
        <v>154</v>
      </c>
      <c r="T33" s="224">
        <v>44649</v>
      </c>
      <c r="U33" s="224">
        <v>44651</v>
      </c>
      <c r="V33" s="21" t="s">
        <v>154</v>
      </c>
      <c r="W33" s="224">
        <v>44656</v>
      </c>
      <c r="X33" s="224">
        <v>44663</v>
      </c>
      <c r="Y33" s="224" t="s">
        <v>154</v>
      </c>
      <c r="Z33" s="224">
        <v>44705</v>
      </c>
      <c r="AA33" s="179">
        <v>44712</v>
      </c>
    </row>
    <row r="34" spans="1:27" ht="20.25" customHeight="1" x14ac:dyDescent="0.25">
      <c r="A34" s="207"/>
      <c r="B34" s="375"/>
      <c r="C34" s="376"/>
      <c r="D34" s="375"/>
      <c r="E34" s="376"/>
      <c r="F34" s="280"/>
      <c r="G34" s="280"/>
      <c r="H34" s="277"/>
      <c r="I34" s="205"/>
      <c r="J34" s="205"/>
      <c r="K34" s="206"/>
      <c r="L34" s="206"/>
      <c r="M34" s="94" t="s">
        <v>9</v>
      </c>
      <c r="N34" s="208"/>
      <c r="O34" s="208"/>
      <c r="P34" s="208"/>
      <c r="Q34" s="208"/>
      <c r="R34" s="208"/>
      <c r="S34" s="94"/>
      <c r="T34" s="208"/>
      <c r="U34" s="208"/>
      <c r="V34" s="94"/>
      <c r="W34" s="208"/>
      <c r="X34" s="208"/>
      <c r="Y34" s="94"/>
      <c r="Z34" s="94"/>
      <c r="AA34" s="180"/>
    </row>
    <row r="35" spans="1:27" ht="32.25" customHeight="1" x14ac:dyDescent="0.25">
      <c r="A35" s="183">
        <v>14</v>
      </c>
      <c r="B35" s="377" t="s">
        <v>291</v>
      </c>
      <c r="C35" s="377"/>
      <c r="D35" s="377" t="s">
        <v>276</v>
      </c>
      <c r="E35" s="377"/>
      <c r="F35" s="288" t="s">
        <v>154</v>
      </c>
      <c r="G35" s="280" t="s">
        <v>155</v>
      </c>
      <c r="H35" s="277">
        <v>9000000</v>
      </c>
      <c r="I35" s="92" t="s">
        <v>163</v>
      </c>
      <c r="J35" s="92" t="s">
        <v>152</v>
      </c>
      <c r="K35" s="93" t="s">
        <v>159</v>
      </c>
      <c r="L35" s="93" t="s">
        <v>158</v>
      </c>
      <c r="M35" s="21" t="s">
        <v>5</v>
      </c>
      <c r="N35" s="97">
        <v>44748</v>
      </c>
      <c r="O35" s="97" t="s">
        <v>154</v>
      </c>
      <c r="P35" s="97">
        <v>44762</v>
      </c>
      <c r="Q35" s="97">
        <v>44776</v>
      </c>
      <c r="R35" s="97">
        <v>44783</v>
      </c>
      <c r="S35" s="97" t="s">
        <v>154</v>
      </c>
      <c r="T35" s="97">
        <v>44818</v>
      </c>
      <c r="U35" s="97">
        <v>44820</v>
      </c>
      <c r="V35" s="21" t="s">
        <v>154</v>
      </c>
      <c r="W35" s="97">
        <v>44827</v>
      </c>
      <c r="X35" s="97">
        <v>44834</v>
      </c>
      <c r="Y35" s="97">
        <v>44862</v>
      </c>
      <c r="Z35" s="97">
        <v>44876</v>
      </c>
      <c r="AA35" s="182">
        <v>44883</v>
      </c>
    </row>
    <row r="36" spans="1:27" ht="18" customHeight="1" x14ac:dyDescent="0.25">
      <c r="A36" s="183"/>
      <c r="B36" s="377"/>
      <c r="C36" s="377"/>
      <c r="D36" s="377"/>
      <c r="E36" s="377"/>
      <c r="F36" s="288"/>
      <c r="G36" s="280"/>
      <c r="H36" s="277"/>
      <c r="I36" s="92"/>
      <c r="J36" s="92"/>
      <c r="K36" s="93"/>
      <c r="L36" s="93"/>
      <c r="M36" s="94" t="s">
        <v>9</v>
      </c>
      <c r="N36" s="97"/>
      <c r="O36" s="97"/>
      <c r="P36" s="97"/>
      <c r="Q36" s="97"/>
      <c r="R36" s="97"/>
      <c r="S36" s="94"/>
      <c r="T36" s="97"/>
      <c r="U36" s="97"/>
      <c r="V36" s="94"/>
      <c r="W36" s="97"/>
      <c r="X36" s="97"/>
      <c r="Y36" s="94"/>
      <c r="Z36" s="94"/>
      <c r="AA36" s="180"/>
    </row>
    <row r="37" spans="1:27" ht="33.75" customHeight="1" x14ac:dyDescent="0.25">
      <c r="A37" s="94">
        <v>15</v>
      </c>
      <c r="B37" s="377" t="s">
        <v>255</v>
      </c>
      <c r="C37" s="377"/>
      <c r="D37" s="377" t="s">
        <v>316</v>
      </c>
      <c r="E37" s="377"/>
      <c r="F37" s="280" t="s">
        <v>154</v>
      </c>
      <c r="G37" s="280" t="s">
        <v>155</v>
      </c>
      <c r="H37" s="277">
        <v>1000000</v>
      </c>
      <c r="I37" s="222" t="s">
        <v>163</v>
      </c>
      <c r="J37" s="222" t="s">
        <v>152</v>
      </c>
      <c r="K37" s="220" t="s">
        <v>158</v>
      </c>
      <c r="L37" s="220" t="s">
        <v>158</v>
      </c>
      <c r="M37" s="192" t="s">
        <v>5</v>
      </c>
      <c r="N37" s="224">
        <v>44600</v>
      </c>
      <c r="O37" s="224" t="s">
        <v>154</v>
      </c>
      <c r="P37" s="224">
        <v>44607</v>
      </c>
      <c r="Q37" s="224">
        <v>44614</v>
      </c>
      <c r="R37" s="224">
        <v>44621</v>
      </c>
      <c r="S37" s="224" t="s">
        <v>154</v>
      </c>
      <c r="T37" s="224">
        <v>44649</v>
      </c>
      <c r="U37" s="224">
        <v>44651</v>
      </c>
      <c r="V37" s="21" t="s">
        <v>154</v>
      </c>
      <c r="W37" s="224">
        <v>44656</v>
      </c>
      <c r="X37" s="224">
        <v>44663</v>
      </c>
      <c r="Y37" s="224">
        <v>44691</v>
      </c>
      <c r="Z37" s="224">
        <v>44705</v>
      </c>
      <c r="AA37" s="179">
        <v>44712</v>
      </c>
    </row>
    <row r="38" spans="1:27" ht="19.5" customHeight="1" x14ac:dyDescent="0.25">
      <c r="A38" s="94"/>
      <c r="B38" s="378"/>
      <c r="C38" s="378"/>
      <c r="D38" s="379"/>
      <c r="E38" s="380"/>
      <c r="F38" s="280"/>
      <c r="G38" s="280"/>
      <c r="H38" s="277"/>
      <c r="I38" s="222"/>
      <c r="J38" s="222"/>
      <c r="K38" s="220"/>
      <c r="L38" s="220"/>
      <c r="M38" s="192" t="s">
        <v>9</v>
      </c>
      <c r="N38" s="191"/>
      <c r="O38" s="191"/>
      <c r="P38" s="191"/>
      <c r="Q38" s="191"/>
      <c r="R38" s="191"/>
      <c r="S38" s="191"/>
      <c r="T38" s="191"/>
      <c r="U38" s="191"/>
      <c r="V38" s="192"/>
      <c r="W38" s="191"/>
      <c r="X38" s="191"/>
      <c r="Y38" s="191"/>
      <c r="Z38" s="191"/>
      <c r="AA38" s="203"/>
    </row>
    <row r="39" spans="1:27" ht="64.5" customHeight="1" x14ac:dyDescent="0.25">
      <c r="A39" s="200">
        <v>16</v>
      </c>
      <c r="B39" s="375" t="s">
        <v>266</v>
      </c>
      <c r="C39" s="376"/>
      <c r="D39" s="375" t="s">
        <v>423</v>
      </c>
      <c r="E39" s="376"/>
      <c r="F39" s="187" t="s">
        <v>154</v>
      </c>
      <c r="G39" s="187" t="s">
        <v>155</v>
      </c>
      <c r="H39" s="189">
        <v>18000000</v>
      </c>
      <c r="I39" s="201" t="s">
        <v>170</v>
      </c>
      <c r="J39" s="201" t="s">
        <v>152</v>
      </c>
      <c r="K39" s="202" t="s">
        <v>158</v>
      </c>
      <c r="L39" s="202" t="s">
        <v>160</v>
      </c>
      <c r="M39" s="192" t="s">
        <v>5</v>
      </c>
      <c r="N39" s="224">
        <v>44748</v>
      </c>
      <c r="O39" s="224">
        <v>44755</v>
      </c>
      <c r="P39" s="224">
        <v>44762</v>
      </c>
      <c r="Q39" s="224">
        <v>44776</v>
      </c>
      <c r="R39" s="224">
        <v>44783</v>
      </c>
      <c r="S39" s="224">
        <v>44790</v>
      </c>
      <c r="T39" s="224">
        <v>44818</v>
      </c>
      <c r="U39" s="224">
        <v>44820</v>
      </c>
      <c r="V39" s="21" t="s">
        <v>154</v>
      </c>
      <c r="W39" s="224">
        <v>44827</v>
      </c>
      <c r="X39" s="224">
        <v>44834</v>
      </c>
      <c r="Y39" s="224">
        <v>44862</v>
      </c>
      <c r="Z39" s="224">
        <v>44876</v>
      </c>
      <c r="AA39" s="182">
        <v>44883</v>
      </c>
    </row>
    <row r="40" spans="1:27" ht="18.75" customHeight="1" thickBot="1" x14ac:dyDescent="0.3">
      <c r="A40" s="184"/>
      <c r="B40" s="374"/>
      <c r="C40" s="374"/>
      <c r="D40" s="374"/>
      <c r="E40" s="374"/>
      <c r="F40" s="67"/>
      <c r="G40" s="67"/>
      <c r="H40" s="67"/>
      <c r="I40" s="68"/>
      <c r="J40" s="68"/>
      <c r="K40" s="69"/>
      <c r="L40" s="69"/>
      <c r="M40" s="66" t="s">
        <v>9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185"/>
    </row>
    <row r="41" spans="1:27" x14ac:dyDescent="0.25">
      <c r="B41" s="215"/>
    </row>
  </sheetData>
  <mergeCells count="102">
    <mergeCell ref="D15:E15"/>
    <mergeCell ref="D16:E16"/>
    <mergeCell ref="B15:C15"/>
    <mergeCell ref="B16:C16"/>
    <mergeCell ref="D17:E17"/>
    <mergeCell ref="D20:E20"/>
    <mergeCell ref="B17:C17"/>
    <mergeCell ref="B20:C20"/>
    <mergeCell ref="B23:C23"/>
    <mergeCell ref="B19:C19"/>
    <mergeCell ref="D18:E18"/>
    <mergeCell ref="D19:E19"/>
    <mergeCell ref="B18:C18"/>
    <mergeCell ref="B25:C25"/>
    <mergeCell ref="D25:E25"/>
    <mergeCell ref="B33:C33"/>
    <mergeCell ref="D33:E33"/>
    <mergeCell ref="B34:C34"/>
    <mergeCell ref="D34:E34"/>
    <mergeCell ref="B35:C35"/>
    <mergeCell ref="B36:C36"/>
    <mergeCell ref="D35:E35"/>
    <mergeCell ref="D36:E36"/>
    <mergeCell ref="M5:M6"/>
    <mergeCell ref="J7:J8"/>
    <mergeCell ref="K7:K8"/>
    <mergeCell ref="L7:L8"/>
    <mergeCell ref="M7:M8"/>
    <mergeCell ref="B9:C9"/>
    <mergeCell ref="B10:C10"/>
    <mergeCell ref="D23:E23"/>
    <mergeCell ref="D24:E24"/>
    <mergeCell ref="D21:E21"/>
    <mergeCell ref="D22:E22"/>
    <mergeCell ref="B21:C21"/>
    <mergeCell ref="B22:C22"/>
    <mergeCell ref="B24:C24"/>
    <mergeCell ref="B11:C11"/>
    <mergeCell ref="B12:C12"/>
    <mergeCell ref="D9:E9"/>
    <mergeCell ref="D10:E10"/>
    <mergeCell ref="D11:E11"/>
    <mergeCell ref="D12:E12"/>
    <mergeCell ref="D13:E13"/>
    <mergeCell ref="D14:E14"/>
    <mergeCell ref="B13:C13"/>
    <mergeCell ref="B14:C14"/>
    <mergeCell ref="N5:Q5"/>
    <mergeCell ref="Q7:Q8"/>
    <mergeCell ref="Z7:Z8"/>
    <mergeCell ref="AA7:AA8"/>
    <mergeCell ref="S7:S8"/>
    <mergeCell ref="V7:V8"/>
    <mergeCell ref="X7:X8"/>
    <mergeCell ref="T7:T8"/>
    <mergeCell ref="U7:U8"/>
    <mergeCell ref="W7:W8"/>
    <mergeCell ref="R5:S5"/>
    <mergeCell ref="V5:AA5"/>
    <mergeCell ref="T5:U5"/>
    <mergeCell ref="R7:R8"/>
    <mergeCell ref="N7:N8"/>
    <mergeCell ref="O7:O8"/>
    <mergeCell ref="P7:P8"/>
    <mergeCell ref="Y7:Y8"/>
    <mergeCell ref="B1:G1"/>
    <mergeCell ref="A5:A6"/>
    <mergeCell ref="B2:G2"/>
    <mergeCell ref="B3:G3"/>
    <mergeCell ref="B5:E5"/>
    <mergeCell ref="B6:C6"/>
    <mergeCell ref="D6:E6"/>
    <mergeCell ref="F5:L5"/>
    <mergeCell ref="A7:A8"/>
    <mergeCell ref="B7:C8"/>
    <mergeCell ref="D7:E8"/>
    <mergeCell ref="H7:H8"/>
    <mergeCell ref="I7:I8"/>
    <mergeCell ref="F7:F8"/>
    <mergeCell ref="G7:G8"/>
    <mergeCell ref="B40:C40"/>
    <mergeCell ref="D40:E40"/>
    <mergeCell ref="B39:C39"/>
    <mergeCell ref="D39:E39"/>
    <mergeCell ref="B37:C37"/>
    <mergeCell ref="D37:E37"/>
    <mergeCell ref="B38:C38"/>
    <mergeCell ref="D38:E38"/>
    <mergeCell ref="D26:E26"/>
    <mergeCell ref="B26:C26"/>
    <mergeCell ref="B29:C29"/>
    <mergeCell ref="B30:C30"/>
    <mergeCell ref="D29:E29"/>
    <mergeCell ref="D30:E30"/>
    <mergeCell ref="B27:C27"/>
    <mergeCell ref="B28:C28"/>
    <mergeCell ref="D27:E27"/>
    <mergeCell ref="D28:E28"/>
    <mergeCell ref="D31:E31"/>
    <mergeCell ref="B31:C31"/>
    <mergeCell ref="B32:C32"/>
    <mergeCell ref="D32:E32"/>
  </mergeCells>
  <pageMargins left="0.28000000000000003" right="0.17" top="0.52" bottom="0.75" header="0.3" footer="0.3"/>
  <pageSetup paperSize="8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7"/>
  <sheetViews>
    <sheetView view="pageBreakPreview" topLeftCell="A31" zoomScaleSheetLayoutView="100" workbookViewId="0">
      <selection activeCell="H32" sqref="H32"/>
    </sheetView>
  </sheetViews>
  <sheetFormatPr defaultColWidth="8.85546875" defaultRowHeight="15.75" x14ac:dyDescent="0.25"/>
  <cols>
    <col min="1" max="1" width="5.28515625" style="259" customWidth="1"/>
    <col min="2" max="2" width="8.5703125" style="258" customWidth="1"/>
    <col min="3" max="3" width="20.42578125" style="258" customWidth="1"/>
    <col min="4" max="4" width="20.85546875" style="258" customWidth="1"/>
    <col min="5" max="5" width="7.140625" style="258" customWidth="1"/>
    <col min="6" max="6" width="16.85546875" style="258" customWidth="1"/>
    <col min="7" max="7" width="10.28515625" style="258" customWidth="1"/>
    <col min="8" max="8" width="10.140625" style="258" customWidth="1"/>
    <col min="9" max="9" width="8.7109375" style="258" customWidth="1"/>
    <col min="10" max="10" width="7.85546875" style="258" customWidth="1"/>
    <col min="11" max="11" width="7.42578125" style="258" customWidth="1"/>
    <col min="12" max="12" width="9.85546875" style="258" customWidth="1"/>
    <col min="13" max="13" width="13.140625" style="258" customWidth="1"/>
    <col min="14" max="14" width="12.85546875" style="258" customWidth="1"/>
    <col min="15" max="15" width="13.42578125" style="258" customWidth="1"/>
    <col min="16" max="17" width="13.85546875" style="258" customWidth="1"/>
    <col min="18" max="18" width="13.28515625" style="258" customWidth="1"/>
    <col min="19" max="19" width="13.85546875" style="258" customWidth="1"/>
    <col min="20" max="20" width="14" style="258" customWidth="1"/>
    <col min="21" max="21" width="9.28515625" style="258" customWidth="1"/>
    <col min="22" max="22" width="13.28515625" style="258" customWidth="1"/>
    <col min="23" max="23" width="13.7109375" style="258" customWidth="1"/>
    <col min="24" max="24" width="13.5703125" style="258" customWidth="1"/>
    <col min="25" max="25" width="13.7109375" style="258" customWidth="1"/>
    <col min="26" max="26" width="14.5703125" style="258" customWidth="1"/>
    <col min="27" max="16384" width="8.85546875" style="258"/>
  </cols>
  <sheetData>
    <row r="1" spans="1:26" ht="16.5" thickBot="1" x14ac:dyDescent="0.3"/>
    <row r="2" spans="1:26" x14ac:dyDescent="0.25">
      <c r="B2" s="254" t="s">
        <v>141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60"/>
    </row>
    <row r="3" spans="1:26" x14ac:dyDescent="0.25">
      <c r="B3" s="401" t="s">
        <v>167</v>
      </c>
      <c r="C3" s="402"/>
      <c r="D3" s="402"/>
      <c r="E3" s="402"/>
      <c r="F3" s="402"/>
      <c r="G3" s="402"/>
      <c r="H3" s="402"/>
      <c r="I3" s="402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 t="s">
        <v>142</v>
      </c>
      <c r="V3" s="261"/>
      <c r="W3" s="261"/>
      <c r="X3" s="261"/>
      <c r="Y3" s="261"/>
      <c r="Z3" s="262"/>
    </row>
    <row r="4" spans="1:26" x14ac:dyDescent="0.25">
      <c r="B4" s="401" t="s">
        <v>203</v>
      </c>
      <c r="C4" s="402"/>
      <c r="D4" s="402"/>
      <c r="E4" s="402"/>
      <c r="F4" s="402"/>
      <c r="G4" s="402"/>
      <c r="H4" s="402"/>
      <c r="I4" s="256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</row>
    <row r="5" spans="1:26" ht="16.5" thickBot="1" x14ac:dyDescent="0.3">
      <c r="B5" s="263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2"/>
    </row>
    <row r="6" spans="1:26" ht="32.25" customHeight="1" x14ac:dyDescent="0.25">
      <c r="A6" s="257"/>
      <c r="B6" s="405" t="s">
        <v>106</v>
      </c>
      <c r="C6" s="406"/>
      <c r="D6" s="406"/>
      <c r="E6" s="406" t="s">
        <v>0</v>
      </c>
      <c r="F6" s="406"/>
      <c r="G6" s="406"/>
      <c r="H6" s="406"/>
      <c r="I6" s="406"/>
      <c r="J6" s="406"/>
      <c r="K6" s="377" t="s">
        <v>107</v>
      </c>
      <c r="L6" s="377" t="s">
        <v>143</v>
      </c>
      <c r="M6" s="406" t="s">
        <v>108</v>
      </c>
      <c r="N6" s="406"/>
      <c r="O6" s="406"/>
      <c r="P6" s="406"/>
      <c r="Q6" s="406" t="s">
        <v>70</v>
      </c>
      <c r="R6" s="406"/>
      <c r="S6" s="420" t="s">
        <v>92</v>
      </c>
      <c r="T6" s="420"/>
      <c r="U6" s="406" t="s">
        <v>150</v>
      </c>
      <c r="V6" s="406"/>
      <c r="W6" s="406"/>
      <c r="X6" s="230"/>
      <c r="Y6" s="230"/>
      <c r="Z6" s="61"/>
    </row>
    <row r="7" spans="1:26" s="244" customFormat="1" ht="63.75" customHeight="1" x14ac:dyDescent="0.25">
      <c r="A7" s="186" t="s">
        <v>40</v>
      </c>
      <c r="B7" s="403" t="s">
        <v>110</v>
      </c>
      <c r="C7" s="404"/>
      <c r="D7" s="229" t="s">
        <v>111</v>
      </c>
      <c r="E7" s="58" t="s">
        <v>144</v>
      </c>
      <c r="F7" s="58" t="s">
        <v>113</v>
      </c>
      <c r="G7" s="58" t="s">
        <v>114</v>
      </c>
      <c r="H7" s="58" t="s">
        <v>115</v>
      </c>
      <c r="I7" s="58" t="s">
        <v>145</v>
      </c>
      <c r="J7" s="58" t="s">
        <v>116</v>
      </c>
      <c r="K7" s="377"/>
      <c r="L7" s="377"/>
      <c r="M7" s="58" t="s">
        <v>118</v>
      </c>
      <c r="N7" s="58" t="s">
        <v>146</v>
      </c>
      <c r="O7" s="58" t="s">
        <v>120</v>
      </c>
      <c r="P7" s="58" t="s">
        <v>121</v>
      </c>
      <c r="Q7" s="58" t="s">
        <v>149</v>
      </c>
      <c r="R7" s="58" t="s">
        <v>123</v>
      </c>
      <c r="S7" s="59" t="s">
        <v>99</v>
      </c>
      <c r="T7" s="59" t="s">
        <v>134</v>
      </c>
      <c r="U7" s="58" t="s">
        <v>124</v>
      </c>
      <c r="V7" s="58" t="s">
        <v>96</v>
      </c>
      <c r="W7" s="58" t="s">
        <v>97</v>
      </c>
      <c r="X7" s="58" t="s">
        <v>125</v>
      </c>
      <c r="Y7" s="58" t="s">
        <v>126</v>
      </c>
      <c r="Z7" s="60" t="s">
        <v>127</v>
      </c>
    </row>
    <row r="8" spans="1:26" ht="15" customHeight="1" x14ac:dyDescent="0.25">
      <c r="A8" s="416"/>
      <c r="B8" s="418"/>
      <c r="C8" s="377"/>
      <c r="D8" s="377"/>
      <c r="E8" s="377"/>
      <c r="F8" s="415"/>
      <c r="G8" s="415"/>
      <c r="H8" s="417"/>
      <c r="I8" s="417"/>
      <c r="J8" s="415"/>
      <c r="K8" s="422"/>
      <c r="L8" s="417" t="s">
        <v>147</v>
      </c>
      <c r="M8" s="421" t="s">
        <v>128</v>
      </c>
      <c r="N8" s="421" t="s">
        <v>129</v>
      </c>
      <c r="O8" s="421" t="s">
        <v>130</v>
      </c>
      <c r="P8" s="421" t="s">
        <v>131</v>
      </c>
      <c r="Q8" s="421" t="s">
        <v>148</v>
      </c>
      <c r="R8" s="421" t="s">
        <v>129</v>
      </c>
      <c r="S8" s="234"/>
      <c r="T8" s="234"/>
      <c r="U8" s="415">
        <v>0</v>
      </c>
      <c r="V8" s="415" t="s">
        <v>138</v>
      </c>
      <c r="W8" s="421" t="s">
        <v>139</v>
      </c>
      <c r="X8" s="421" t="s">
        <v>133</v>
      </c>
      <c r="Y8" s="421"/>
      <c r="Z8" s="423"/>
    </row>
    <row r="9" spans="1:26" ht="17.25" customHeight="1" x14ac:dyDescent="0.25">
      <c r="A9" s="416"/>
      <c r="B9" s="418"/>
      <c r="C9" s="377"/>
      <c r="D9" s="377"/>
      <c r="E9" s="377"/>
      <c r="F9" s="415"/>
      <c r="G9" s="415"/>
      <c r="H9" s="417"/>
      <c r="I9" s="417"/>
      <c r="J9" s="415"/>
      <c r="K9" s="422"/>
      <c r="L9" s="417"/>
      <c r="M9" s="421"/>
      <c r="N9" s="421"/>
      <c r="O9" s="421"/>
      <c r="P9" s="421"/>
      <c r="Q9" s="421"/>
      <c r="R9" s="421"/>
      <c r="S9" s="234"/>
      <c r="T9" s="234"/>
      <c r="U9" s="415"/>
      <c r="V9" s="415"/>
      <c r="W9" s="421"/>
      <c r="X9" s="421"/>
      <c r="Y9" s="421"/>
      <c r="Z9" s="423"/>
    </row>
    <row r="10" spans="1:26" s="264" customFormat="1" ht="54" customHeight="1" x14ac:dyDescent="0.25">
      <c r="A10" s="313">
        <v>1</v>
      </c>
      <c r="B10" s="418" t="s">
        <v>296</v>
      </c>
      <c r="C10" s="377"/>
      <c r="D10" s="280" t="s">
        <v>281</v>
      </c>
      <c r="E10" s="280" t="s">
        <v>154</v>
      </c>
      <c r="F10" s="65">
        <v>85000000</v>
      </c>
      <c r="G10" s="210" t="s">
        <v>173</v>
      </c>
      <c r="H10" s="211" t="s">
        <v>162</v>
      </c>
      <c r="I10" s="211" t="s">
        <v>153</v>
      </c>
      <c r="J10" s="210" t="s">
        <v>158</v>
      </c>
      <c r="K10" s="212" t="s">
        <v>5</v>
      </c>
      <c r="L10" s="211" t="s">
        <v>160</v>
      </c>
      <c r="M10" s="213">
        <v>44595</v>
      </c>
      <c r="N10" s="213">
        <v>44602</v>
      </c>
      <c r="O10" s="213">
        <v>44609</v>
      </c>
      <c r="P10" s="213">
        <v>44616</v>
      </c>
      <c r="Q10" s="213">
        <v>44622</v>
      </c>
      <c r="R10" s="213">
        <v>44629</v>
      </c>
      <c r="S10" s="213">
        <v>44657</v>
      </c>
      <c r="T10" s="213">
        <v>44659</v>
      </c>
      <c r="U10" s="212" t="s">
        <v>154</v>
      </c>
      <c r="V10" s="213">
        <v>44659</v>
      </c>
      <c r="W10" s="213">
        <v>44666</v>
      </c>
      <c r="X10" s="213">
        <v>44694</v>
      </c>
      <c r="Y10" s="213">
        <v>44813</v>
      </c>
      <c r="Z10" s="214">
        <v>44827</v>
      </c>
    </row>
    <row r="11" spans="1:26" ht="27.75" customHeight="1" x14ac:dyDescent="0.25">
      <c r="A11" s="314"/>
      <c r="B11" s="419"/>
      <c r="C11" s="376"/>
      <c r="D11" s="280"/>
      <c r="E11" s="280"/>
      <c r="F11" s="65"/>
      <c r="G11" s="233"/>
      <c r="H11" s="232"/>
      <c r="I11" s="232"/>
      <c r="J11" s="233"/>
      <c r="K11" s="235" t="s">
        <v>9</v>
      </c>
      <c r="L11" s="232"/>
      <c r="M11" s="228"/>
      <c r="N11" s="228"/>
      <c r="O11" s="228"/>
      <c r="P11" s="228"/>
      <c r="Q11" s="228"/>
      <c r="R11" s="228"/>
      <c r="S11" s="228"/>
      <c r="T11" s="228"/>
      <c r="U11" s="21"/>
      <c r="V11" s="228"/>
      <c r="W11" s="228"/>
      <c r="X11" s="234"/>
      <c r="Y11" s="234"/>
      <c r="Z11" s="236"/>
    </row>
    <row r="12" spans="1:26" s="264" customFormat="1" ht="43.5" customHeight="1" x14ac:dyDescent="0.25">
      <c r="A12" s="313">
        <v>2</v>
      </c>
      <c r="B12" s="407" t="s">
        <v>297</v>
      </c>
      <c r="C12" s="400"/>
      <c r="D12" s="280" t="s">
        <v>282</v>
      </c>
      <c r="E12" s="280" t="s">
        <v>154</v>
      </c>
      <c r="F12" s="279">
        <v>297531635.91000003</v>
      </c>
      <c r="G12" s="210" t="s">
        <v>174</v>
      </c>
      <c r="H12" s="211" t="s">
        <v>162</v>
      </c>
      <c r="I12" s="211" t="s">
        <v>153</v>
      </c>
      <c r="J12" s="210" t="s">
        <v>158</v>
      </c>
      <c r="K12" s="212" t="s">
        <v>5</v>
      </c>
      <c r="L12" s="211" t="s">
        <v>160</v>
      </c>
      <c r="M12" s="213">
        <v>44602</v>
      </c>
      <c r="N12" s="213">
        <v>44609</v>
      </c>
      <c r="O12" s="213">
        <v>44616</v>
      </c>
      <c r="P12" s="213">
        <v>44622</v>
      </c>
      <c r="Q12" s="213">
        <v>44629</v>
      </c>
      <c r="R12" s="213">
        <v>44633</v>
      </c>
      <c r="S12" s="213">
        <v>44657</v>
      </c>
      <c r="T12" s="213">
        <v>44659</v>
      </c>
      <c r="U12" s="212" t="s">
        <v>154</v>
      </c>
      <c r="V12" s="213">
        <v>44659</v>
      </c>
      <c r="W12" s="213">
        <v>44673</v>
      </c>
      <c r="X12" s="213">
        <v>44701</v>
      </c>
      <c r="Y12" s="213">
        <v>44729</v>
      </c>
      <c r="Z12" s="214">
        <v>44743</v>
      </c>
    </row>
    <row r="13" spans="1:26" ht="22.5" customHeight="1" x14ac:dyDescent="0.25">
      <c r="A13" s="314"/>
      <c r="B13" s="407"/>
      <c r="C13" s="400"/>
      <c r="D13" s="280"/>
      <c r="E13" s="280"/>
      <c r="F13" s="279"/>
      <c r="G13" s="233"/>
      <c r="H13" s="232"/>
      <c r="I13" s="232"/>
      <c r="J13" s="233"/>
      <c r="K13" s="230" t="s">
        <v>9</v>
      </c>
      <c r="L13" s="233"/>
      <c r="M13" s="230"/>
      <c r="N13" s="230"/>
      <c r="O13" s="230"/>
      <c r="P13" s="230"/>
      <c r="Q13" s="230"/>
      <c r="R13" s="230"/>
      <c r="S13" s="230"/>
      <c r="T13" s="230"/>
      <c r="U13" s="65"/>
      <c r="V13" s="22"/>
      <c r="W13" s="230"/>
      <c r="X13" s="230"/>
      <c r="Y13" s="234"/>
      <c r="Z13" s="61"/>
    </row>
    <row r="14" spans="1:26" s="264" customFormat="1" ht="80.25" customHeight="1" x14ac:dyDescent="0.25">
      <c r="A14" s="313">
        <v>3</v>
      </c>
      <c r="B14" s="407" t="s">
        <v>298</v>
      </c>
      <c r="C14" s="400"/>
      <c r="D14" s="280" t="s">
        <v>283</v>
      </c>
      <c r="E14" s="280" t="s">
        <v>154</v>
      </c>
      <c r="F14" s="279">
        <v>552504346.96000004</v>
      </c>
      <c r="G14" s="210" t="s">
        <v>161</v>
      </c>
      <c r="H14" s="211" t="s">
        <v>162</v>
      </c>
      <c r="I14" s="211" t="s">
        <v>153</v>
      </c>
      <c r="J14" s="210" t="s">
        <v>158</v>
      </c>
      <c r="K14" s="212" t="s">
        <v>5</v>
      </c>
      <c r="L14" s="211" t="s">
        <v>160</v>
      </c>
      <c r="M14" s="213">
        <v>44602</v>
      </c>
      <c r="N14" s="213">
        <v>44609</v>
      </c>
      <c r="O14" s="213">
        <v>44616</v>
      </c>
      <c r="P14" s="213">
        <v>44622</v>
      </c>
      <c r="Q14" s="213">
        <v>44629</v>
      </c>
      <c r="R14" s="213">
        <v>44633</v>
      </c>
      <c r="S14" s="213">
        <v>44657</v>
      </c>
      <c r="T14" s="213">
        <v>44659</v>
      </c>
      <c r="U14" s="212" t="s">
        <v>154</v>
      </c>
      <c r="V14" s="213">
        <v>44659</v>
      </c>
      <c r="W14" s="213">
        <v>44673</v>
      </c>
      <c r="X14" s="213">
        <v>44701</v>
      </c>
      <c r="Y14" s="213">
        <v>44729</v>
      </c>
      <c r="Z14" s="214">
        <v>44743</v>
      </c>
    </row>
    <row r="15" spans="1:26" ht="18.75" customHeight="1" x14ac:dyDescent="0.25">
      <c r="A15" s="314"/>
      <c r="B15" s="407"/>
      <c r="C15" s="400"/>
      <c r="D15" s="280"/>
      <c r="E15" s="280"/>
      <c r="F15" s="279"/>
      <c r="G15" s="233"/>
      <c r="H15" s="232"/>
      <c r="I15" s="232"/>
      <c r="J15" s="233"/>
      <c r="K15" s="230" t="s">
        <v>9</v>
      </c>
      <c r="L15" s="233"/>
      <c r="M15" s="230"/>
      <c r="N15" s="230"/>
      <c r="O15" s="230"/>
      <c r="P15" s="230"/>
      <c r="Q15" s="230"/>
      <c r="R15" s="230"/>
      <c r="S15" s="230"/>
      <c r="T15" s="230"/>
      <c r="U15" s="65"/>
      <c r="V15" s="22"/>
      <c r="W15" s="230"/>
      <c r="X15" s="230"/>
      <c r="Y15" s="234"/>
      <c r="Z15" s="61"/>
    </row>
    <row r="16" spans="1:26" s="264" customFormat="1" ht="44.25" customHeight="1" x14ac:dyDescent="0.25">
      <c r="A16" s="313">
        <v>4</v>
      </c>
      <c r="B16" s="407" t="s">
        <v>299</v>
      </c>
      <c r="C16" s="400"/>
      <c r="D16" s="280" t="s">
        <v>285</v>
      </c>
      <c r="E16" s="280" t="s">
        <v>154</v>
      </c>
      <c r="F16" s="279">
        <v>55235291.030000001</v>
      </c>
      <c r="G16" s="210" t="s">
        <v>173</v>
      </c>
      <c r="H16" s="211" t="s">
        <v>162</v>
      </c>
      <c r="I16" s="211" t="s">
        <v>153</v>
      </c>
      <c r="J16" s="210" t="s">
        <v>158</v>
      </c>
      <c r="K16" s="212" t="s">
        <v>5</v>
      </c>
      <c r="L16" s="211" t="s">
        <v>160</v>
      </c>
      <c r="M16" s="213">
        <v>44657</v>
      </c>
      <c r="N16" s="213">
        <v>44664</v>
      </c>
      <c r="O16" s="213">
        <v>44671</v>
      </c>
      <c r="P16" s="213">
        <v>44685</v>
      </c>
      <c r="Q16" s="213">
        <v>44692</v>
      </c>
      <c r="R16" s="213">
        <v>44699</v>
      </c>
      <c r="S16" s="213">
        <v>44727</v>
      </c>
      <c r="T16" s="213">
        <v>44729</v>
      </c>
      <c r="U16" s="212" t="s">
        <v>154</v>
      </c>
      <c r="V16" s="213">
        <v>44729</v>
      </c>
      <c r="W16" s="213">
        <v>44736</v>
      </c>
      <c r="X16" s="213">
        <v>44764</v>
      </c>
      <c r="Y16" s="213">
        <v>44883</v>
      </c>
      <c r="Z16" s="214">
        <v>44925</v>
      </c>
    </row>
    <row r="17" spans="1:27" ht="18.75" customHeight="1" x14ac:dyDescent="0.25">
      <c r="A17" s="314"/>
      <c r="B17" s="407"/>
      <c r="C17" s="400"/>
      <c r="D17" s="280"/>
      <c r="E17" s="280"/>
      <c r="G17" s="233"/>
      <c r="H17" s="232"/>
      <c r="I17" s="232"/>
      <c r="J17" s="233"/>
      <c r="K17" s="230" t="s">
        <v>9</v>
      </c>
      <c r="L17" s="233"/>
      <c r="M17" s="230"/>
      <c r="N17" s="230"/>
      <c r="O17" s="230"/>
      <c r="P17" s="230"/>
      <c r="Q17" s="230"/>
      <c r="R17" s="230"/>
      <c r="S17" s="230"/>
      <c r="T17" s="230"/>
      <c r="U17" s="65"/>
      <c r="V17" s="22"/>
      <c r="W17" s="230"/>
      <c r="X17" s="230"/>
      <c r="Y17" s="234"/>
      <c r="Z17" s="61"/>
    </row>
    <row r="18" spans="1:27" ht="61.5" customHeight="1" x14ac:dyDescent="0.25">
      <c r="A18" s="315">
        <v>5</v>
      </c>
      <c r="B18" s="413" t="s">
        <v>301</v>
      </c>
      <c r="C18" s="414"/>
      <c r="D18" s="280" t="s">
        <v>284</v>
      </c>
      <c r="E18" s="187" t="s">
        <v>154</v>
      </c>
      <c r="F18" s="188">
        <v>118970500</v>
      </c>
      <c r="G18" s="211" t="s">
        <v>174</v>
      </c>
      <c r="H18" s="211" t="s">
        <v>162</v>
      </c>
      <c r="I18" s="210" t="s">
        <v>153</v>
      </c>
      <c r="J18" s="210" t="s">
        <v>158</v>
      </c>
      <c r="K18" s="212" t="s">
        <v>5</v>
      </c>
      <c r="L18" s="244" t="s">
        <v>160</v>
      </c>
      <c r="M18" s="213">
        <v>44600</v>
      </c>
      <c r="N18" s="213">
        <v>44607</v>
      </c>
      <c r="O18" s="213">
        <v>44614</v>
      </c>
      <c r="P18" s="213">
        <v>44621</v>
      </c>
      <c r="Q18" s="213">
        <v>44628</v>
      </c>
      <c r="R18" s="213">
        <v>44649</v>
      </c>
      <c r="S18" s="213">
        <v>44651</v>
      </c>
      <c r="T18" s="243" t="s">
        <v>308</v>
      </c>
      <c r="U18" s="213" t="s">
        <v>154</v>
      </c>
      <c r="V18" s="213">
        <v>44663</v>
      </c>
      <c r="W18" s="213">
        <v>44691</v>
      </c>
      <c r="X18" s="213">
        <v>44705</v>
      </c>
      <c r="Y18" s="238">
        <v>44712</v>
      </c>
      <c r="Z18" s="213">
        <v>44908</v>
      </c>
    </row>
    <row r="19" spans="1:27" ht="16.5" customHeight="1" x14ac:dyDescent="0.25">
      <c r="A19" s="315"/>
      <c r="B19" s="427"/>
      <c r="C19" s="428"/>
      <c r="D19" s="280"/>
      <c r="E19" s="280"/>
      <c r="F19" s="279"/>
      <c r="G19" s="233"/>
      <c r="H19" s="232"/>
      <c r="I19" s="232"/>
      <c r="J19" s="233"/>
      <c r="K19" s="230" t="s">
        <v>9</v>
      </c>
      <c r="L19" s="233"/>
      <c r="M19" s="230"/>
      <c r="N19" s="230"/>
      <c r="O19" s="230"/>
      <c r="P19" s="230"/>
      <c r="Q19" s="230"/>
      <c r="R19" s="230"/>
      <c r="S19" s="230"/>
      <c r="T19" s="230"/>
      <c r="U19" s="65"/>
      <c r="V19" s="22"/>
      <c r="W19" s="230"/>
      <c r="X19" s="230"/>
      <c r="Y19" s="234"/>
      <c r="Z19" s="61"/>
    </row>
    <row r="20" spans="1:27" s="264" customFormat="1" ht="47.25" customHeight="1" x14ac:dyDescent="0.25">
      <c r="A20" s="316">
        <v>6</v>
      </c>
      <c r="B20" s="413" t="s">
        <v>406</v>
      </c>
      <c r="C20" s="414"/>
      <c r="D20" s="280" t="s">
        <v>286</v>
      </c>
      <c r="E20" s="280" t="s">
        <v>154</v>
      </c>
      <c r="F20" s="279">
        <v>580688577.12</v>
      </c>
      <c r="G20" s="210" t="s">
        <v>161</v>
      </c>
      <c r="H20" s="211" t="s">
        <v>162</v>
      </c>
      <c r="I20" s="211" t="s">
        <v>153</v>
      </c>
      <c r="J20" s="210" t="s">
        <v>158</v>
      </c>
      <c r="K20" s="212" t="s">
        <v>5</v>
      </c>
      <c r="L20" s="211" t="s">
        <v>160</v>
      </c>
      <c r="M20" s="213">
        <v>44657</v>
      </c>
      <c r="N20" s="213">
        <v>44664</v>
      </c>
      <c r="O20" s="213">
        <v>44671</v>
      </c>
      <c r="P20" s="213">
        <v>44685</v>
      </c>
      <c r="Q20" s="213">
        <v>44692</v>
      </c>
      <c r="R20" s="213">
        <v>44699</v>
      </c>
      <c r="S20" s="213">
        <v>44727</v>
      </c>
      <c r="T20" s="213">
        <v>44729</v>
      </c>
      <c r="U20" s="212" t="s">
        <v>154</v>
      </c>
      <c r="V20" s="213">
        <v>44729</v>
      </c>
      <c r="W20" s="213">
        <v>44736</v>
      </c>
      <c r="X20" s="213">
        <v>44764</v>
      </c>
      <c r="Y20" s="213">
        <v>44883</v>
      </c>
      <c r="Z20" s="214">
        <v>44925</v>
      </c>
    </row>
    <row r="21" spans="1:27" ht="16.5" customHeight="1" x14ac:dyDescent="0.25">
      <c r="A21" s="315"/>
      <c r="B21" s="429"/>
      <c r="C21" s="412"/>
      <c r="D21" s="280"/>
      <c r="E21" s="280"/>
      <c r="F21" s="279"/>
      <c r="G21" s="233"/>
      <c r="H21" s="232"/>
      <c r="I21" s="232"/>
      <c r="J21" s="233"/>
      <c r="K21" s="230" t="s">
        <v>9</v>
      </c>
      <c r="L21" s="233"/>
      <c r="M21" s="230"/>
      <c r="N21" s="230"/>
      <c r="O21" s="230"/>
      <c r="P21" s="230"/>
      <c r="Q21" s="230"/>
      <c r="R21" s="230"/>
      <c r="S21" s="230"/>
      <c r="T21" s="230"/>
      <c r="U21" s="65"/>
      <c r="V21" s="22"/>
      <c r="W21" s="230"/>
      <c r="X21" s="230"/>
      <c r="Y21" s="234"/>
      <c r="Z21" s="61"/>
    </row>
    <row r="22" spans="1:27" s="265" customFormat="1" ht="47.25" customHeight="1" x14ac:dyDescent="0.25">
      <c r="A22" s="317">
        <v>7</v>
      </c>
      <c r="B22" s="377" t="s">
        <v>196</v>
      </c>
      <c r="C22" s="377"/>
      <c r="D22" s="280" t="s">
        <v>280</v>
      </c>
      <c r="E22" s="280" t="s">
        <v>154</v>
      </c>
      <c r="F22" s="65">
        <v>20000000</v>
      </c>
      <c r="G22" s="210" t="s">
        <v>179</v>
      </c>
      <c r="H22" s="211" t="s">
        <v>152</v>
      </c>
      <c r="I22" s="211" t="s">
        <v>153</v>
      </c>
      <c r="J22" s="210" t="s">
        <v>158</v>
      </c>
      <c r="K22" s="212" t="s">
        <v>5</v>
      </c>
      <c r="L22" s="211" t="s">
        <v>160</v>
      </c>
      <c r="M22" s="213">
        <v>44602</v>
      </c>
      <c r="N22" s="213">
        <v>44609</v>
      </c>
      <c r="O22" s="213">
        <v>44616</v>
      </c>
      <c r="P22" s="213">
        <v>44622</v>
      </c>
      <c r="Q22" s="213">
        <v>44629</v>
      </c>
      <c r="R22" s="213">
        <v>44636</v>
      </c>
      <c r="S22" s="213">
        <v>44657</v>
      </c>
      <c r="T22" s="213">
        <v>44659</v>
      </c>
      <c r="U22" s="212" t="s">
        <v>154</v>
      </c>
      <c r="V22" s="213">
        <v>44659</v>
      </c>
      <c r="W22" s="213">
        <v>44673</v>
      </c>
      <c r="X22" s="213">
        <v>44701</v>
      </c>
      <c r="Y22" s="213">
        <v>44729</v>
      </c>
      <c r="Z22" s="214">
        <v>44743</v>
      </c>
      <c r="AA22" s="239"/>
    </row>
    <row r="23" spans="1:27" ht="18.75" customHeight="1" x14ac:dyDescent="0.25">
      <c r="A23" s="315"/>
      <c r="B23" s="430"/>
      <c r="C23" s="431"/>
      <c r="D23" s="280"/>
      <c r="E23" s="280"/>
      <c r="F23" s="279"/>
      <c r="G23" s="233"/>
      <c r="H23" s="232"/>
      <c r="I23" s="232"/>
      <c r="J23" s="233"/>
      <c r="K23" s="230" t="s">
        <v>9</v>
      </c>
      <c r="L23" s="233"/>
      <c r="M23" s="230"/>
      <c r="N23" s="230"/>
      <c r="O23" s="230"/>
      <c r="P23" s="230"/>
      <c r="Q23" s="230"/>
      <c r="R23" s="230"/>
      <c r="S23" s="230"/>
      <c r="T23" s="230"/>
      <c r="U23" s="65"/>
      <c r="V23" s="22"/>
      <c r="W23" s="230"/>
      <c r="X23" s="230"/>
      <c r="Y23" s="234"/>
      <c r="Z23" s="61"/>
    </row>
    <row r="24" spans="1:27" s="264" customFormat="1" ht="47.25" customHeight="1" x14ac:dyDescent="0.25">
      <c r="A24" s="318">
        <v>8</v>
      </c>
      <c r="B24" s="407" t="s">
        <v>404</v>
      </c>
      <c r="C24" s="400"/>
      <c r="D24" s="280" t="s">
        <v>211</v>
      </c>
      <c r="E24" s="280" t="s">
        <v>154</v>
      </c>
      <c r="F24" s="279">
        <v>31000000</v>
      </c>
      <c r="G24" s="210" t="s">
        <v>179</v>
      </c>
      <c r="H24" s="211" t="s">
        <v>152</v>
      </c>
      <c r="I24" s="211" t="s">
        <v>153</v>
      </c>
      <c r="J24" s="210" t="s">
        <v>158</v>
      </c>
      <c r="K24" s="237" t="s">
        <v>5</v>
      </c>
      <c r="L24" s="210" t="s">
        <v>160</v>
      </c>
      <c r="M24" s="213">
        <v>44602</v>
      </c>
      <c r="N24" s="213">
        <v>44609</v>
      </c>
      <c r="O24" s="213">
        <v>44616</v>
      </c>
      <c r="P24" s="213">
        <v>44622</v>
      </c>
      <c r="Q24" s="213">
        <v>44629</v>
      </c>
      <c r="R24" s="213">
        <v>44636</v>
      </c>
      <c r="S24" s="213">
        <v>44657</v>
      </c>
      <c r="T24" s="213">
        <v>44659</v>
      </c>
      <c r="U24" s="212" t="s">
        <v>154</v>
      </c>
      <c r="V24" s="213">
        <v>44659</v>
      </c>
      <c r="W24" s="213">
        <v>44673</v>
      </c>
      <c r="X24" s="213">
        <v>44701</v>
      </c>
      <c r="Y24" s="213">
        <v>44729</v>
      </c>
      <c r="Z24" s="214">
        <v>44743</v>
      </c>
    </row>
    <row r="25" spans="1:27" ht="21" customHeight="1" x14ac:dyDescent="0.25">
      <c r="A25" s="319"/>
      <c r="B25" s="413"/>
      <c r="C25" s="414"/>
      <c r="D25" s="187"/>
      <c r="E25" s="187"/>
      <c r="F25" s="188"/>
      <c r="G25" s="188"/>
      <c r="H25" s="189"/>
      <c r="I25" s="189"/>
      <c r="J25" s="188"/>
      <c r="K25" s="190" t="s">
        <v>9</v>
      </c>
      <c r="L25" s="188"/>
      <c r="M25" s="191"/>
      <c r="N25" s="191"/>
      <c r="O25" s="191"/>
      <c r="P25" s="191"/>
      <c r="Q25" s="191"/>
      <c r="R25" s="191"/>
      <c r="S25" s="191"/>
      <c r="T25" s="191"/>
      <c r="U25" s="192"/>
      <c r="V25" s="191"/>
      <c r="W25" s="191"/>
      <c r="X25" s="191"/>
      <c r="Y25" s="193"/>
      <c r="Z25" s="194"/>
    </row>
    <row r="26" spans="1:27" s="264" customFormat="1" ht="63.75" customHeight="1" x14ac:dyDescent="0.25">
      <c r="A26" s="318">
        <v>9</v>
      </c>
      <c r="B26" s="432" t="s">
        <v>206</v>
      </c>
      <c r="C26" s="433"/>
      <c r="D26" s="285" t="s">
        <v>303</v>
      </c>
      <c r="E26" s="280" t="s">
        <v>154</v>
      </c>
      <c r="F26" s="279">
        <v>1000000</v>
      </c>
      <c r="G26" s="210" t="s">
        <v>163</v>
      </c>
      <c r="H26" s="241" t="s">
        <v>152</v>
      </c>
      <c r="I26" s="241" t="s">
        <v>153</v>
      </c>
      <c r="J26" s="240" t="s">
        <v>158</v>
      </c>
      <c r="K26" s="242" t="s">
        <v>5</v>
      </c>
      <c r="L26" s="240" t="s">
        <v>158</v>
      </c>
      <c r="M26" s="213">
        <v>44602</v>
      </c>
      <c r="N26" s="213" t="s">
        <v>154</v>
      </c>
      <c r="O26" s="213">
        <v>44616</v>
      </c>
      <c r="P26" s="213">
        <v>44622</v>
      </c>
      <c r="Q26" s="213">
        <v>44629</v>
      </c>
      <c r="R26" s="213" t="s">
        <v>154</v>
      </c>
      <c r="S26" s="213">
        <v>44657</v>
      </c>
      <c r="T26" s="213">
        <v>44659</v>
      </c>
      <c r="U26" s="212" t="s">
        <v>154</v>
      </c>
      <c r="V26" s="213">
        <v>44659</v>
      </c>
      <c r="W26" s="213">
        <v>44673</v>
      </c>
      <c r="X26" s="213">
        <v>44701</v>
      </c>
      <c r="Y26" s="213">
        <v>44729</v>
      </c>
      <c r="Z26" s="214">
        <v>44743</v>
      </c>
    </row>
    <row r="27" spans="1:27" ht="20.25" customHeight="1" x14ac:dyDescent="0.25">
      <c r="A27" s="319"/>
      <c r="B27" s="413"/>
      <c r="C27" s="414"/>
      <c r="D27" s="187"/>
      <c r="E27" s="187"/>
      <c r="F27" s="188"/>
      <c r="G27" s="188"/>
      <c r="H27" s="232"/>
      <c r="I27" s="189"/>
      <c r="J27" s="188"/>
      <c r="K27" s="190" t="s">
        <v>9</v>
      </c>
      <c r="L27" s="188"/>
      <c r="M27" s="191"/>
      <c r="N27" s="191"/>
      <c r="O27" s="191"/>
      <c r="P27" s="191"/>
      <c r="Q27" s="191"/>
      <c r="R27" s="191"/>
      <c r="S27" s="191"/>
      <c r="T27" s="191"/>
      <c r="U27" s="192"/>
      <c r="V27" s="191"/>
      <c r="W27" s="191"/>
      <c r="X27" s="191"/>
      <c r="Y27" s="193"/>
      <c r="Z27" s="194"/>
    </row>
    <row r="28" spans="1:27" s="264" customFormat="1" ht="84.75" customHeight="1" x14ac:dyDescent="0.25">
      <c r="A28" s="318">
        <v>10</v>
      </c>
      <c r="B28" s="413" t="s">
        <v>295</v>
      </c>
      <c r="C28" s="414"/>
      <c r="D28" s="280" t="s">
        <v>304</v>
      </c>
      <c r="E28" s="187" t="s">
        <v>154</v>
      </c>
      <c r="F28" s="188">
        <v>10000000</v>
      </c>
      <c r="G28" s="210" t="s">
        <v>163</v>
      </c>
      <c r="H28" s="264" t="s">
        <v>152</v>
      </c>
      <c r="I28" s="241" t="s">
        <v>153</v>
      </c>
      <c r="J28" s="240" t="s">
        <v>158</v>
      </c>
      <c r="K28" s="242" t="s">
        <v>5</v>
      </c>
      <c r="L28" s="240" t="s">
        <v>158</v>
      </c>
      <c r="M28" s="213">
        <v>44602</v>
      </c>
      <c r="N28" s="213" t="s">
        <v>154</v>
      </c>
      <c r="O28" s="213">
        <v>44616</v>
      </c>
      <c r="P28" s="213">
        <v>44622</v>
      </c>
      <c r="Q28" s="213">
        <v>44629</v>
      </c>
      <c r="R28" s="213" t="s">
        <v>154</v>
      </c>
      <c r="S28" s="213">
        <v>44657</v>
      </c>
      <c r="T28" s="213">
        <v>44659</v>
      </c>
      <c r="U28" s="212" t="s">
        <v>154</v>
      </c>
      <c r="V28" s="213">
        <v>44659</v>
      </c>
      <c r="W28" s="213">
        <v>44673</v>
      </c>
      <c r="X28" s="213">
        <v>44701</v>
      </c>
      <c r="Y28" s="213">
        <v>44729</v>
      </c>
      <c r="Z28" s="214">
        <v>44743</v>
      </c>
    </row>
    <row r="29" spans="1:27" ht="19.5" customHeight="1" x14ac:dyDescent="0.25">
      <c r="A29" s="320"/>
      <c r="B29" s="411"/>
      <c r="C29" s="412"/>
      <c r="D29" s="187"/>
      <c r="E29" s="280"/>
      <c r="F29" s="188"/>
      <c r="G29" s="188"/>
      <c r="H29" s="189"/>
      <c r="I29" s="189"/>
      <c r="J29" s="188"/>
      <c r="K29" s="190" t="s">
        <v>9</v>
      </c>
      <c r="L29" s="188"/>
      <c r="M29" s="191"/>
      <c r="N29" s="191"/>
      <c r="O29" s="191"/>
      <c r="P29" s="191"/>
      <c r="Q29" s="191"/>
      <c r="R29" s="191"/>
      <c r="S29" s="191"/>
      <c r="T29" s="191"/>
      <c r="U29" s="192"/>
      <c r="V29" s="191"/>
      <c r="W29" s="191"/>
      <c r="X29" s="191"/>
      <c r="Y29" s="193"/>
      <c r="Z29" s="194"/>
    </row>
    <row r="30" spans="1:27" s="264" customFormat="1" ht="35.25" customHeight="1" x14ac:dyDescent="0.25">
      <c r="A30" s="317">
        <v>11</v>
      </c>
      <c r="B30" s="409" t="s">
        <v>210</v>
      </c>
      <c r="C30" s="410"/>
      <c r="D30" s="280" t="s">
        <v>305</v>
      </c>
      <c r="E30" s="276" t="s">
        <v>154</v>
      </c>
      <c r="F30" s="279">
        <v>1500000</v>
      </c>
      <c r="G30" s="210" t="s">
        <v>306</v>
      </c>
      <c r="H30" s="211" t="s">
        <v>152</v>
      </c>
      <c r="I30" s="211" t="s">
        <v>153</v>
      </c>
      <c r="J30" s="210" t="s">
        <v>158</v>
      </c>
      <c r="K30" s="212" t="s">
        <v>5</v>
      </c>
      <c r="L30" s="211" t="s">
        <v>158</v>
      </c>
      <c r="M30" s="213">
        <v>44657</v>
      </c>
      <c r="N30" s="213">
        <v>44664</v>
      </c>
      <c r="O30" s="213">
        <v>44671</v>
      </c>
      <c r="P30" s="213">
        <v>44685</v>
      </c>
      <c r="Q30" s="213">
        <v>44692</v>
      </c>
      <c r="R30" s="213" t="s">
        <v>154</v>
      </c>
      <c r="S30" s="213">
        <v>44727</v>
      </c>
      <c r="T30" s="213">
        <v>44729</v>
      </c>
      <c r="U30" s="212" t="s">
        <v>154</v>
      </c>
      <c r="V30" s="213">
        <v>44729</v>
      </c>
      <c r="W30" s="213">
        <v>44736</v>
      </c>
      <c r="X30" s="213">
        <v>44764</v>
      </c>
      <c r="Y30" s="213">
        <v>44883</v>
      </c>
      <c r="Z30" s="214">
        <v>44897</v>
      </c>
      <c r="AA30" s="214"/>
    </row>
    <row r="31" spans="1:27" ht="21" customHeight="1" x14ac:dyDescent="0.25">
      <c r="A31" s="320"/>
      <c r="B31" s="431"/>
      <c r="C31" s="431"/>
      <c r="D31" s="187"/>
      <c r="E31" s="187"/>
      <c r="F31" s="188"/>
      <c r="G31" s="188"/>
      <c r="H31" s="189"/>
      <c r="I31" s="189"/>
      <c r="J31" s="188"/>
      <c r="K31" s="190" t="s">
        <v>9</v>
      </c>
      <c r="L31" s="188"/>
      <c r="M31" s="191"/>
      <c r="N31" s="191"/>
      <c r="O31" s="191"/>
      <c r="P31" s="191"/>
      <c r="Q31" s="191"/>
      <c r="R31" s="191"/>
      <c r="S31" s="191"/>
      <c r="T31" s="191"/>
      <c r="U31" s="192"/>
      <c r="V31" s="191"/>
      <c r="W31" s="191"/>
      <c r="X31" s="191"/>
      <c r="Y31" s="193"/>
      <c r="Z31" s="194"/>
    </row>
    <row r="32" spans="1:27" s="264" customFormat="1" ht="45" customHeight="1" x14ac:dyDescent="0.25">
      <c r="A32" s="317">
        <v>12</v>
      </c>
      <c r="B32" s="408" t="s">
        <v>293</v>
      </c>
      <c r="C32" s="408"/>
      <c r="D32" s="280" t="s">
        <v>300</v>
      </c>
      <c r="E32" s="280" t="s">
        <v>154</v>
      </c>
      <c r="F32" s="279">
        <v>76150430.579999998</v>
      </c>
      <c r="G32" s="210" t="s">
        <v>307</v>
      </c>
      <c r="H32" s="211" t="s">
        <v>162</v>
      </c>
      <c r="I32" s="211" t="s">
        <v>153</v>
      </c>
      <c r="J32" s="210" t="s">
        <v>158</v>
      </c>
      <c r="K32" s="237" t="s">
        <v>5</v>
      </c>
      <c r="L32" s="210" t="s">
        <v>160</v>
      </c>
      <c r="M32" s="213">
        <v>44602</v>
      </c>
      <c r="N32" s="213">
        <v>44609</v>
      </c>
      <c r="O32" s="213">
        <v>44616</v>
      </c>
      <c r="P32" s="213">
        <v>44622</v>
      </c>
      <c r="Q32" s="213">
        <v>44629</v>
      </c>
      <c r="R32" s="213">
        <v>44636</v>
      </c>
      <c r="S32" s="213">
        <v>44657</v>
      </c>
      <c r="T32" s="213">
        <v>44659</v>
      </c>
      <c r="U32" s="212" t="s">
        <v>154</v>
      </c>
      <c r="V32" s="213">
        <v>44659</v>
      </c>
      <c r="W32" s="213">
        <v>44673</v>
      </c>
      <c r="X32" s="213">
        <v>44701</v>
      </c>
      <c r="Y32" s="213">
        <v>44729</v>
      </c>
      <c r="Z32" s="214">
        <v>44743</v>
      </c>
    </row>
    <row r="33" spans="1:26" s="264" customFormat="1" ht="23.25" customHeight="1" x14ac:dyDescent="0.25">
      <c r="A33" s="317"/>
      <c r="B33" s="424"/>
      <c r="C33" s="425"/>
      <c r="D33" s="280"/>
      <c r="E33" s="280"/>
      <c r="F33" s="279"/>
      <c r="G33" s="210"/>
      <c r="H33" s="211"/>
      <c r="I33" s="211"/>
      <c r="J33" s="210"/>
      <c r="K33" s="237" t="s">
        <v>9</v>
      </c>
      <c r="L33" s="210"/>
      <c r="M33" s="213"/>
      <c r="N33" s="213"/>
      <c r="O33" s="213"/>
      <c r="P33" s="213"/>
      <c r="Q33" s="213"/>
      <c r="R33" s="213"/>
      <c r="S33" s="213"/>
      <c r="T33" s="213"/>
      <c r="U33" s="212"/>
      <c r="V33" s="213"/>
      <c r="W33" s="213"/>
      <c r="X33" s="213"/>
      <c r="Y33" s="213"/>
      <c r="Z33" s="281"/>
    </row>
    <row r="34" spans="1:26" s="264" customFormat="1" ht="29.25" customHeight="1" x14ac:dyDescent="0.25">
      <c r="A34" s="317">
        <v>13</v>
      </c>
      <c r="B34" s="426" t="s">
        <v>294</v>
      </c>
      <c r="C34" s="414"/>
      <c r="D34" s="280" t="s">
        <v>292</v>
      </c>
      <c r="E34" s="280" t="s">
        <v>154</v>
      </c>
      <c r="F34" s="279">
        <v>41326935.060000002</v>
      </c>
      <c r="G34" s="210" t="s">
        <v>179</v>
      </c>
      <c r="H34" s="211" t="s">
        <v>152</v>
      </c>
      <c r="I34" s="211" t="s">
        <v>153</v>
      </c>
      <c r="J34" s="210" t="s">
        <v>158</v>
      </c>
      <c r="K34" s="237" t="s">
        <v>5</v>
      </c>
      <c r="L34" s="210" t="s">
        <v>160</v>
      </c>
      <c r="M34" s="213">
        <v>44602</v>
      </c>
      <c r="N34" s="213">
        <v>44609</v>
      </c>
      <c r="O34" s="213">
        <v>44616</v>
      </c>
      <c r="P34" s="213">
        <v>44622</v>
      </c>
      <c r="Q34" s="213">
        <v>44629</v>
      </c>
      <c r="R34" s="213">
        <v>44636</v>
      </c>
      <c r="S34" s="213">
        <v>44657</v>
      </c>
      <c r="T34" s="213">
        <v>44659</v>
      </c>
      <c r="U34" s="212" t="s">
        <v>154</v>
      </c>
      <c r="V34" s="213">
        <v>44659</v>
      </c>
      <c r="W34" s="213">
        <v>44673</v>
      </c>
      <c r="X34" s="213">
        <v>44701</v>
      </c>
      <c r="Y34" s="213">
        <v>44729</v>
      </c>
      <c r="Z34" s="214">
        <v>44743</v>
      </c>
    </row>
    <row r="35" spans="1:26" s="264" customFormat="1" ht="29.25" customHeight="1" x14ac:dyDescent="0.25">
      <c r="A35" s="317"/>
      <c r="B35" s="286"/>
      <c r="C35" s="278"/>
      <c r="D35" s="280"/>
      <c r="E35" s="280"/>
      <c r="F35" s="279"/>
      <c r="G35" s="210"/>
      <c r="H35" s="211"/>
      <c r="I35" s="211"/>
      <c r="J35" s="210"/>
      <c r="K35" s="237" t="s">
        <v>9</v>
      </c>
      <c r="L35" s="210"/>
      <c r="M35" s="213"/>
      <c r="N35" s="213"/>
      <c r="O35" s="213"/>
      <c r="P35" s="213"/>
      <c r="Q35" s="213"/>
      <c r="R35" s="213"/>
      <c r="S35" s="213"/>
      <c r="T35" s="213"/>
      <c r="U35" s="212"/>
      <c r="V35" s="213"/>
      <c r="W35" s="213"/>
      <c r="X35" s="213"/>
      <c r="Y35" s="213"/>
      <c r="Z35" s="281"/>
    </row>
    <row r="36" spans="1:26" s="264" customFormat="1" ht="45.75" customHeight="1" x14ac:dyDescent="0.25">
      <c r="A36" s="317">
        <v>14</v>
      </c>
      <c r="B36" s="426" t="s">
        <v>405</v>
      </c>
      <c r="C36" s="414"/>
      <c r="D36" s="280" t="s">
        <v>302</v>
      </c>
      <c r="E36" s="280" t="s">
        <v>154</v>
      </c>
      <c r="F36" s="279">
        <v>89628468.400000006</v>
      </c>
      <c r="G36" s="210" t="s">
        <v>307</v>
      </c>
      <c r="H36" s="211" t="s">
        <v>162</v>
      </c>
      <c r="I36" s="211" t="s">
        <v>153</v>
      </c>
      <c r="J36" s="210" t="s">
        <v>158</v>
      </c>
      <c r="K36" s="237" t="s">
        <v>5</v>
      </c>
      <c r="L36" s="210" t="s">
        <v>160</v>
      </c>
      <c r="M36" s="213">
        <v>44657</v>
      </c>
      <c r="N36" s="213">
        <v>44664</v>
      </c>
      <c r="O36" s="213">
        <v>44671</v>
      </c>
      <c r="P36" s="213">
        <v>44685</v>
      </c>
      <c r="Q36" s="213">
        <v>44692</v>
      </c>
      <c r="R36" s="213">
        <v>44699</v>
      </c>
      <c r="S36" s="213">
        <v>44727</v>
      </c>
      <c r="T36" s="213">
        <v>44729</v>
      </c>
      <c r="U36" s="212" t="s">
        <v>154</v>
      </c>
      <c r="V36" s="213">
        <v>44729</v>
      </c>
      <c r="W36" s="213">
        <v>44736</v>
      </c>
      <c r="X36" s="213">
        <v>44764</v>
      </c>
      <c r="Y36" s="213">
        <v>44883</v>
      </c>
      <c r="Z36" s="214">
        <v>44925</v>
      </c>
    </row>
    <row r="37" spans="1:26" ht="18" customHeight="1" x14ac:dyDescent="0.25">
      <c r="A37" s="230"/>
      <c r="B37" s="400"/>
      <c r="C37" s="400"/>
      <c r="D37" s="231"/>
      <c r="E37" s="231"/>
      <c r="F37" s="233"/>
      <c r="G37" s="233"/>
      <c r="H37" s="232"/>
      <c r="I37" s="232"/>
      <c r="J37" s="233"/>
      <c r="K37" s="230" t="s">
        <v>9</v>
      </c>
      <c r="L37" s="233"/>
      <c r="M37" s="228"/>
      <c r="N37" s="228"/>
      <c r="O37" s="228"/>
      <c r="P37" s="228"/>
      <c r="Q37" s="228"/>
      <c r="R37" s="228"/>
      <c r="S37" s="228"/>
      <c r="T37" s="228"/>
      <c r="U37" s="21"/>
      <c r="V37" s="228"/>
      <c r="W37" s="228"/>
      <c r="X37" s="228"/>
      <c r="Y37" s="234"/>
      <c r="Z37" s="234"/>
    </row>
  </sheetData>
  <mergeCells count="61">
    <mergeCell ref="B34:C34"/>
    <mergeCell ref="B36:C36"/>
    <mergeCell ref="B19:C19"/>
    <mergeCell ref="B21:C21"/>
    <mergeCell ref="B23:C23"/>
    <mergeCell ref="B24:C24"/>
    <mergeCell ref="B31:C31"/>
    <mergeCell ref="B28:C28"/>
    <mergeCell ref="B20:C20"/>
    <mergeCell ref="B22:C22"/>
    <mergeCell ref="B25:C25"/>
    <mergeCell ref="B26:C26"/>
    <mergeCell ref="B27:C27"/>
    <mergeCell ref="Z8:Z9"/>
    <mergeCell ref="L8:L9"/>
    <mergeCell ref="M8:M9"/>
    <mergeCell ref="N8:N9"/>
    <mergeCell ref="B8:C9"/>
    <mergeCell ref="D8:D9"/>
    <mergeCell ref="E8:E9"/>
    <mergeCell ref="F8:F9"/>
    <mergeCell ref="G8:G9"/>
    <mergeCell ref="O8:O9"/>
    <mergeCell ref="P8:P9"/>
    <mergeCell ref="Q8:Q9"/>
    <mergeCell ref="X8:X9"/>
    <mergeCell ref="Y8:Y9"/>
    <mergeCell ref="R8:R9"/>
    <mergeCell ref="U8:U9"/>
    <mergeCell ref="M6:P6"/>
    <mergeCell ref="E6:J6"/>
    <mergeCell ref="K6:K7"/>
    <mergeCell ref="L6:L7"/>
    <mergeCell ref="K8:K9"/>
    <mergeCell ref="H8:H9"/>
    <mergeCell ref="Q6:R6"/>
    <mergeCell ref="U6:W6"/>
    <mergeCell ref="S6:T6"/>
    <mergeCell ref="V8:V9"/>
    <mergeCell ref="W8:W9"/>
    <mergeCell ref="J8:J9"/>
    <mergeCell ref="A8:A9"/>
    <mergeCell ref="I8:I9"/>
    <mergeCell ref="B10:C10"/>
    <mergeCell ref="B11:C11"/>
    <mergeCell ref="B37:C37"/>
    <mergeCell ref="B3:I3"/>
    <mergeCell ref="B4:H4"/>
    <mergeCell ref="B7:C7"/>
    <mergeCell ref="B6:D6"/>
    <mergeCell ref="B12:C12"/>
    <mergeCell ref="B13:C13"/>
    <mergeCell ref="B32:C32"/>
    <mergeCell ref="B16:C16"/>
    <mergeCell ref="B17:C17"/>
    <mergeCell ref="B30:C30"/>
    <mergeCell ref="B29:C29"/>
    <mergeCell ref="B18:C18"/>
    <mergeCell ref="B15:C15"/>
    <mergeCell ref="B14:C14"/>
    <mergeCell ref="B33:C33"/>
  </mergeCells>
  <pageMargins left="0.31" right="0.18" top="0.75" bottom="0.79" header="0.3" footer="0.3"/>
  <pageSetup paperSize="8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P33"/>
  <sheetViews>
    <sheetView workbookViewId="0">
      <selection activeCell="J37" sqref="J37"/>
    </sheetView>
  </sheetViews>
  <sheetFormatPr defaultRowHeight="15" x14ac:dyDescent="0.25"/>
  <sheetData>
    <row r="1" spans="3:14" x14ac:dyDescent="0.25">
      <c r="H1" s="311" t="s">
        <v>369</v>
      </c>
      <c r="I1" s="311"/>
      <c r="J1" s="311"/>
      <c r="K1" s="311"/>
    </row>
    <row r="2" spans="3:14" x14ac:dyDescent="0.25">
      <c r="H2" s="311" t="s">
        <v>370</v>
      </c>
      <c r="I2" s="311"/>
      <c r="J2" s="311"/>
      <c r="K2" s="311"/>
    </row>
    <row r="3" spans="3:14" x14ac:dyDescent="0.25">
      <c r="H3" s="311" t="s">
        <v>371</v>
      </c>
      <c r="I3" s="311"/>
      <c r="J3" s="311"/>
      <c r="K3" s="311"/>
    </row>
    <row r="6" spans="3:14" x14ac:dyDescent="0.25">
      <c r="H6">
        <v>1</v>
      </c>
      <c r="I6" t="s">
        <v>372</v>
      </c>
    </row>
    <row r="7" spans="3:14" x14ac:dyDescent="0.25">
      <c r="I7" t="s">
        <v>373</v>
      </c>
    </row>
    <row r="8" spans="3:14" x14ac:dyDescent="0.25">
      <c r="I8" t="s">
        <v>374</v>
      </c>
    </row>
    <row r="11" spans="3:14" x14ac:dyDescent="0.25">
      <c r="C11">
        <v>2</v>
      </c>
      <c r="D11" t="s">
        <v>372</v>
      </c>
      <c r="H11">
        <v>3</v>
      </c>
      <c r="I11" t="s">
        <v>375</v>
      </c>
      <c r="M11">
        <v>4</v>
      </c>
      <c r="N11" t="s">
        <v>376</v>
      </c>
    </row>
    <row r="12" spans="3:14" x14ac:dyDescent="0.25">
      <c r="D12" t="s">
        <v>377</v>
      </c>
      <c r="I12" t="s">
        <v>378</v>
      </c>
      <c r="N12" t="s">
        <v>379</v>
      </c>
    </row>
    <row r="13" spans="3:14" x14ac:dyDescent="0.25">
      <c r="D13" t="s">
        <v>380</v>
      </c>
      <c r="I13" t="s">
        <v>381</v>
      </c>
      <c r="N13" t="s">
        <v>382</v>
      </c>
    </row>
    <row r="16" spans="3:14" x14ac:dyDescent="0.25">
      <c r="C16">
        <v>5</v>
      </c>
      <c r="D16" t="s">
        <v>372</v>
      </c>
      <c r="H16">
        <v>6</v>
      </c>
      <c r="I16" t="s">
        <v>383</v>
      </c>
      <c r="M16">
        <v>7</v>
      </c>
      <c r="N16" t="s">
        <v>376</v>
      </c>
    </row>
    <row r="17" spans="3:16" x14ac:dyDescent="0.25">
      <c r="D17" t="s">
        <v>384</v>
      </c>
      <c r="I17" t="s">
        <v>385</v>
      </c>
      <c r="N17" t="s">
        <v>386</v>
      </c>
    </row>
    <row r="18" spans="3:16" x14ac:dyDescent="0.25">
      <c r="D18" t="s">
        <v>387</v>
      </c>
      <c r="I18" t="s">
        <v>388</v>
      </c>
      <c r="N18" t="s">
        <v>389</v>
      </c>
    </row>
    <row r="21" spans="3:16" x14ac:dyDescent="0.25">
      <c r="C21">
        <v>8</v>
      </c>
      <c r="D21" t="s">
        <v>372</v>
      </c>
      <c r="H21">
        <v>9</v>
      </c>
      <c r="I21" t="s">
        <v>383</v>
      </c>
      <c r="M21">
        <v>10</v>
      </c>
      <c r="N21" t="s">
        <v>376</v>
      </c>
    </row>
    <row r="22" spans="3:16" x14ac:dyDescent="0.25">
      <c r="D22" t="s">
        <v>390</v>
      </c>
      <c r="I22" t="s">
        <v>391</v>
      </c>
      <c r="N22" t="s">
        <v>392</v>
      </c>
    </row>
    <row r="23" spans="3:16" x14ac:dyDescent="0.25">
      <c r="D23" t="s">
        <v>393</v>
      </c>
      <c r="I23" t="s">
        <v>394</v>
      </c>
      <c r="N23" t="s">
        <v>395</v>
      </c>
    </row>
    <row r="26" spans="3:16" x14ac:dyDescent="0.25">
      <c r="C26">
        <v>11</v>
      </c>
      <c r="D26" t="s">
        <v>372</v>
      </c>
      <c r="H26">
        <v>12</v>
      </c>
      <c r="I26" t="s">
        <v>383</v>
      </c>
      <c r="M26">
        <v>13</v>
      </c>
      <c r="N26" s="312"/>
      <c r="O26" s="312"/>
      <c r="P26" s="312"/>
    </row>
    <row r="27" spans="3:16" x14ac:dyDescent="0.25">
      <c r="D27" t="s">
        <v>396</v>
      </c>
      <c r="I27" t="s">
        <v>397</v>
      </c>
      <c r="N27" t="s">
        <v>398</v>
      </c>
    </row>
    <row r="28" spans="3:16" x14ac:dyDescent="0.25">
      <c r="D28" t="s">
        <v>399</v>
      </c>
      <c r="I28" t="s">
        <v>400</v>
      </c>
      <c r="N28" t="s">
        <v>401</v>
      </c>
    </row>
    <row r="31" spans="3:16" x14ac:dyDescent="0.25">
      <c r="C31">
        <v>14</v>
      </c>
      <c r="D31" t="s">
        <v>383</v>
      </c>
    </row>
    <row r="32" spans="3:16" x14ac:dyDescent="0.25">
      <c r="D32" t="s">
        <v>402</v>
      </c>
    </row>
    <row r="33" spans="4:4" x14ac:dyDescent="0.25">
      <c r="D33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Non-Proc items</vt:lpstr>
      <vt:lpstr>trg conf wsh</vt:lpstr>
      <vt:lpstr>consultancy</vt:lpstr>
      <vt:lpstr>non-cons</vt:lpstr>
      <vt:lpstr>goods</vt:lpstr>
      <vt:lpstr>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EPROCUREMENT1</cp:lastModifiedBy>
  <cp:lastPrinted>2021-02-19T10:20:31Z</cp:lastPrinted>
  <dcterms:created xsi:type="dcterms:W3CDTF">2014-12-03T12:27:42Z</dcterms:created>
  <dcterms:modified xsi:type="dcterms:W3CDTF">2022-03-02T16:02:54Z</dcterms:modified>
</cp:coreProperties>
</file>