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545" activeTab="2"/>
  </bookViews>
  <sheets>
    <sheet name="trg conf wsh" sheetId="1" r:id="rId1"/>
    <sheet name="consultancy" sheetId="2" r:id="rId2"/>
    <sheet name="Goods 2" sheetId="3" r:id="rId3"/>
    <sheet name="Non procurable 2" sheetId="4" r:id="rId4"/>
    <sheet name="Non Consultancy 2" sheetId="5" r:id="rId5"/>
    <sheet name="Sheet1" sheetId="6" state="hidden" r:id="rId6"/>
    <sheet name="Sheet2" sheetId="7" state="hidden" r:id="rId7"/>
    <sheet name="Sheet3" sheetId="8" state="hidden" r:id="rId8"/>
    <sheet name="Sheet4" sheetId="9" state="hidden" r:id="rId9"/>
    <sheet name="Sheet5" sheetId="10" state="hidden" r:id="rId10"/>
  </sheets>
  <definedNames>
    <definedName name="_xlnm.Print_Area" localSheetId="1">'consultancy'!$A$1:$AC$12</definedName>
    <definedName name="_xlnm.Print_Area" localSheetId="4">'Non Consultancy 2'!$A$1:$Z$13</definedName>
    <definedName name="_xlnm.Print_Area" localSheetId="3">'Non procurable 2'!$A$1:$R$33</definedName>
    <definedName name="_xlnm.Print_Area" localSheetId="0">'trg conf wsh'!$A$2:$L$14</definedName>
  </definedNames>
  <calcPr fullCalcOnLoad="1"/>
</workbook>
</file>

<file path=xl/comments3.xml><?xml version="1.0" encoding="utf-8"?>
<comments xmlns="http://schemas.openxmlformats.org/spreadsheetml/2006/main">
  <authors>
    <author>procurement</author>
  </authors>
  <commentList>
    <comment ref="F21" authorId="0">
      <text>
        <r>
          <rPr>
            <b/>
            <sz val="9"/>
            <rFont val="Tahoma"/>
            <family val="2"/>
          </rPr>
          <t>procurement:</t>
        </r>
        <r>
          <rPr>
            <sz val="9"/>
            <rFont val="Tahoma"/>
            <family val="2"/>
          </rPr>
          <t xml:space="preserve">
</t>
        </r>
      </text>
    </comment>
    <comment ref="F24" authorId="0">
      <text>
        <r>
          <rPr>
            <b/>
            <sz val="9"/>
            <rFont val="Tahoma"/>
            <family val="2"/>
          </rPr>
          <t>procurement:</t>
        </r>
        <r>
          <rPr>
            <sz val="9"/>
            <rFont val="Tahoma"/>
            <family val="2"/>
          </rPr>
          <t xml:space="preserve">
</t>
        </r>
      </text>
    </comment>
  </commentList>
</comments>
</file>

<file path=xl/sharedStrings.xml><?xml version="1.0" encoding="utf-8"?>
<sst xmlns="http://schemas.openxmlformats.org/spreadsheetml/2006/main" count="548" uniqueCount="317">
  <si>
    <t>BASIC DATA</t>
  </si>
  <si>
    <t>BIDDING PERIOD</t>
  </si>
  <si>
    <t>CONTRACT FINALIZATION</t>
  </si>
  <si>
    <t>Package Number</t>
  </si>
  <si>
    <t>Approval Threshold</t>
  </si>
  <si>
    <t>Plan</t>
  </si>
  <si>
    <t>Actual</t>
  </si>
  <si>
    <t>Total Cost</t>
  </si>
  <si>
    <t>Plan vs. Actual</t>
  </si>
  <si>
    <t xml:space="preserve">PPA No-Objection            </t>
  </si>
  <si>
    <t>PREPARATION
(EOI &amp; TOR)</t>
  </si>
  <si>
    <t>SHORTLISTING</t>
  </si>
  <si>
    <t>REQUEST FOR PROPOSALS</t>
  </si>
  <si>
    <t>CONTRACT IMPLEMENTATION</t>
  </si>
  <si>
    <t>Estimated Amount
 in N '000</t>
  </si>
  <si>
    <t xml:space="preserve">Prep &amp; Submission
by MDA              </t>
  </si>
  <si>
    <t>MDA Advertise for EOI</t>
  </si>
  <si>
    <t xml:space="preserve">Submission of EOI Report &amp; Draft RFP to PPA                     </t>
  </si>
  <si>
    <t xml:space="preserve">Invitation to Submit Proposals 
</t>
  </si>
  <si>
    <t xml:space="preserve">
Submission of Proposals by Shortlisted Consultants
</t>
  </si>
  <si>
    <t xml:space="preserve">Opening/ Evaluation of Technical Proposals             </t>
  </si>
  <si>
    <t xml:space="preserve">Opening/ Evaluation of Financial Proposals                </t>
  </si>
  <si>
    <t>Contract Amount in 
N '000</t>
  </si>
  <si>
    <t>Draft
Report</t>
  </si>
  <si>
    <t>Final
Report</t>
  </si>
  <si>
    <t>Final
Cost</t>
  </si>
  <si>
    <t>PROJECT IDENTIFICATION</t>
  </si>
  <si>
    <t>TECHNICAL (T) &amp; FINANCIAL (F) &amp; NEGOTIATION (N)</t>
  </si>
  <si>
    <t>Project Description</t>
  </si>
  <si>
    <t>Prior/ Post Review</t>
  </si>
  <si>
    <t xml:space="preserve">Subm of
Eval Report to PPA
(T) (F)                     </t>
  </si>
  <si>
    <t>S/N</t>
  </si>
  <si>
    <t>Plan vs Actual</t>
  </si>
  <si>
    <t>Duration</t>
  </si>
  <si>
    <t>Tuition Fee</t>
  </si>
  <si>
    <t>Transport Fare</t>
  </si>
  <si>
    <t>No. of Participants</t>
  </si>
  <si>
    <t>Venue</t>
  </si>
  <si>
    <t>Allowance</t>
  </si>
  <si>
    <t>Objective of Training/Workshop/Conference</t>
  </si>
  <si>
    <t>JANUARY</t>
  </si>
  <si>
    <t>FEBRUARY</t>
  </si>
  <si>
    <t>MARCH</t>
  </si>
  <si>
    <t>APRIL</t>
  </si>
  <si>
    <t>MAY</t>
  </si>
  <si>
    <t>JUNE</t>
  </si>
  <si>
    <t xml:space="preserve">JULY </t>
  </si>
  <si>
    <t>AUGUST</t>
  </si>
  <si>
    <t>SEPTEMBER</t>
  </si>
  <si>
    <t>OCTOBER</t>
  </si>
  <si>
    <t>NOVEMBER</t>
  </si>
  <si>
    <t>DECEMBER</t>
  </si>
  <si>
    <t>Activity Description</t>
  </si>
  <si>
    <t>Budget Available (=N=)</t>
  </si>
  <si>
    <t>Pre-or Post Qualification</t>
  </si>
  <si>
    <t>Prior or Post review</t>
  </si>
  <si>
    <t>BID EVALUATION</t>
  </si>
  <si>
    <t xml:space="preserve"> Lot No.</t>
  </si>
  <si>
    <t>No of Unit</t>
  </si>
  <si>
    <t>Budget Available in Naira</t>
  </si>
  <si>
    <t>Procurement Method</t>
  </si>
  <si>
    <t>Plan           Vs        Actual</t>
  </si>
  <si>
    <t>Contract Amount in Naira</t>
  </si>
  <si>
    <t>Inspection &amp; Final Acceptance</t>
  </si>
  <si>
    <t>PROCUREMENT PLAN FOR CONSULTING SERVICES</t>
  </si>
  <si>
    <t>Project Package</t>
  </si>
  <si>
    <t>Lump sum
or
Time-Based</t>
  </si>
  <si>
    <t xml:space="preserve">PPA No-Objection                </t>
  </si>
  <si>
    <t xml:space="preserve">Negotiation Meeting </t>
  </si>
  <si>
    <t>APPROVAL</t>
  </si>
  <si>
    <t>Register Approval with PPA</t>
  </si>
  <si>
    <t>Notification of Award</t>
  </si>
  <si>
    <t>Contract Award</t>
  </si>
  <si>
    <t xml:space="preserve">Mobilization/
Advance
Payment             </t>
  </si>
  <si>
    <t>Mr. Governor's Approval</t>
  </si>
  <si>
    <t xml:space="preserve">CONTRACT IDENTIFICATION                                             </t>
  </si>
  <si>
    <t>BIDDING PERIOD (DATES)</t>
  </si>
  <si>
    <t xml:space="preserve">BID EVALUATION (DATES)                                                                    </t>
  </si>
  <si>
    <t xml:space="preserve">Contract Description   </t>
  </si>
  <si>
    <t xml:space="preserve">Package Number   </t>
  </si>
  <si>
    <t xml:space="preserve">Budget Available in Naira                           </t>
  </si>
  <si>
    <t xml:space="preserve">Procurement Method                          </t>
  </si>
  <si>
    <t xml:space="preserve">Pre-or Post Qualification                       </t>
  </si>
  <si>
    <t xml:space="preserve">Prior or Post Review       </t>
  </si>
  <si>
    <t xml:space="preserve">Bid Prep &amp; Submission by MDAs                    </t>
  </si>
  <si>
    <t xml:space="preserve">  Bid Invitation Date                </t>
  </si>
  <si>
    <t xml:space="preserve">Bid Closing &amp; Opening                           </t>
  </si>
  <si>
    <t xml:space="preserve">PPA Issue  Certificate of Compliance                         </t>
  </si>
  <si>
    <t xml:space="preserve">Mobilization Advance Payment                              </t>
  </si>
  <si>
    <t xml:space="preserve">Substantial Completion/Install                                </t>
  </si>
  <si>
    <t xml:space="preserve">Inspection &amp; Final Acceptance                                  </t>
  </si>
  <si>
    <t xml:space="preserve"> (1-4wks) </t>
  </si>
  <si>
    <t xml:space="preserve">(1-2wks)   </t>
  </si>
  <si>
    <t xml:space="preserve">(1-2wks)    </t>
  </si>
  <si>
    <t xml:space="preserve"> (2-6 wks)   </t>
  </si>
  <si>
    <t xml:space="preserve">1-2wks) </t>
  </si>
  <si>
    <t>(2-4wks)</t>
  </si>
  <si>
    <t>(48 Hours)</t>
  </si>
  <si>
    <t>(1-4 wks)</t>
  </si>
  <si>
    <t xml:space="preserve">Contract Award                         </t>
  </si>
  <si>
    <t>(1 wk)</t>
  </si>
  <si>
    <t>(1-2 wks)</t>
  </si>
  <si>
    <t xml:space="preserve">Approval Threshold (=N=)                  </t>
  </si>
  <si>
    <t xml:space="preserve">Submission of Bid Evaluation Report                        </t>
  </si>
  <si>
    <t>TOTAL</t>
  </si>
  <si>
    <t>Plan / Actual</t>
  </si>
  <si>
    <t>POST</t>
  </si>
  <si>
    <t>&lt; 10M</t>
  </si>
  <si>
    <t xml:space="preserve">Contract Amount  (N)                       </t>
  </si>
  <si>
    <t xml:space="preserve">Mr. Governor's Approval.         </t>
  </si>
  <si>
    <t>Lump Sum</t>
  </si>
  <si>
    <t>National Shopping (NS)</t>
  </si>
  <si>
    <t>NIL</t>
  </si>
  <si>
    <t>Register Mr. Governor's Approval with PPA</t>
  </si>
  <si>
    <t>Description of Training/Workshop/Conference</t>
  </si>
  <si>
    <t xml:space="preserve"> Lot No         </t>
  </si>
  <si>
    <t>Register Mr. Governor's Approval with PPA (48 Hours)</t>
  </si>
  <si>
    <t>Minutes of Negotiation  (1 wk)</t>
  </si>
  <si>
    <t xml:space="preserve"> PPA issue "Cert. of Compliance Date.  (1-2 wks)/MDA Aprroval</t>
  </si>
  <si>
    <t>Mobilization Advance Payment  (2-4 wks)</t>
  </si>
  <si>
    <t>PPA No Objection Date</t>
  </si>
  <si>
    <t>Selection Method</t>
  </si>
  <si>
    <t>22nd Mar 21</t>
  </si>
  <si>
    <t>22nd Feb 21</t>
  </si>
  <si>
    <t>14th Apr 21</t>
  </si>
  <si>
    <t>&lt;  50M</t>
  </si>
  <si>
    <t>Bid Prep &amp; Submission by MDA
  (1-4wks)</t>
  </si>
  <si>
    <t xml:space="preserve"> PPA No Objection Date
 (1-2wks)</t>
  </si>
  <si>
    <t>Mr. Governor's Approval
 (1-4 wks)</t>
  </si>
  <si>
    <t xml:space="preserve">  Bid Invitation Date 
(1-2wks)</t>
  </si>
  <si>
    <t>Bid Closing &amp; Opening  Date
 (2-6 wks)</t>
  </si>
  <si>
    <t>Submission of Bid Evaluation Report
 (1-2 wks)</t>
  </si>
  <si>
    <t>MLGCA/S-NC/ SSS/00/21</t>
  </si>
  <si>
    <t xml:space="preserve">PPA  No-Objection         </t>
  </si>
  <si>
    <t>Date Contract Signature (4-6 wks)</t>
  </si>
  <si>
    <t>Complete Delivery/ Install
 (2-8 wks)</t>
  </si>
  <si>
    <r>
      <t xml:space="preserve">Establishment of Home Garden to improve nutritional intake.
 </t>
    </r>
    <r>
      <rPr>
        <b/>
        <sz val="26"/>
        <color indexed="8"/>
        <rFont val="Calibri"/>
        <family val="2"/>
      </rPr>
      <t>COMMUNITY AGRICULTURE INTERVENTION) - FARM EQUIPMENT</t>
    </r>
  </si>
  <si>
    <t>I</t>
  </si>
  <si>
    <t>8th Mar 21</t>
  </si>
  <si>
    <t>15th Mar 21</t>
  </si>
  <si>
    <t>29th Mar 21</t>
  </si>
  <si>
    <t>1st Mar 21</t>
  </si>
  <si>
    <t>15th Feb 21</t>
  </si>
  <si>
    <t>30th Apr 21.</t>
  </si>
  <si>
    <t>7th May 21</t>
  </si>
  <si>
    <t>28th Apr 21</t>
  </si>
  <si>
    <t>7th Apr 21</t>
  </si>
  <si>
    <t>31st Mar 21</t>
  </si>
  <si>
    <t>8th Feb 21</t>
  </si>
  <si>
    <t>2nd Jun 21</t>
  </si>
  <si>
    <t>o</t>
  </si>
  <si>
    <t xml:space="preserve">
 </t>
  </si>
  <si>
    <t xml:space="preserve">Procurement of gloves, Procurement of  reflective jacket, procurement of Search Lights, sirens, Procurement of motor cycle safety gadgets- halmets,elbow guard,safty boots, etc </t>
  </si>
  <si>
    <t>LAGESC(KAI) /G/ NS/005/21</t>
  </si>
  <si>
    <t>uyi</t>
  </si>
  <si>
    <t>4,000,000.00</t>
  </si>
  <si>
    <t>LAGESC (KAI) /S-WTC /SS/00/21</t>
  </si>
  <si>
    <t xml:space="preserve">Prior       </t>
  </si>
  <si>
    <t>Post</t>
  </si>
  <si>
    <t>&lt;10M</t>
  </si>
  <si>
    <t>PLAN</t>
  </si>
  <si>
    <t>National Shopping</t>
  </si>
  <si>
    <t>Prior</t>
  </si>
  <si>
    <r>
      <t xml:space="preserve">Conference for CM,DCM, Director, A&amp;HR and Management Staff( ICAN,CIPSMN,ANAN,NSA,NES,IBA), Conference &amp; Seminar for Staff and COWSOL. </t>
    </r>
    <r>
      <rPr>
        <b/>
        <sz val="24"/>
        <rFont val="Calibri"/>
        <family val="2"/>
      </rPr>
      <t>CONFERENCES &amp; SEMINARS.</t>
    </r>
  </si>
  <si>
    <t xml:space="preserve">                                                                  PROCUREMENT PLAN FOR GOODS/AGENCY:LAGOS STATE ENVIRONMENTYAL SANITATION CORPS (KAI) 2021</t>
  </si>
  <si>
    <r>
      <t>Computer Consumableles (Tonners for Printer,Photocopier),calculators, staplers, punch holes, pens, A4, foolscap Paper, envelopes etc. (</t>
    </r>
    <r>
      <rPr>
        <b/>
        <sz val="16"/>
        <color indexed="8"/>
        <rFont val="Calibri"/>
        <family val="2"/>
      </rPr>
      <t>Stationery).</t>
    </r>
  </si>
  <si>
    <r>
      <t>Procurement of Uniform shirts, trousers,caps, ceremonial outfits, Procurement of rain coats and boots for KAI Officers.</t>
    </r>
    <r>
      <rPr>
        <b/>
        <sz val="16"/>
        <color indexed="8"/>
        <rFont val="Calibri"/>
        <family val="2"/>
      </rPr>
      <t xml:space="preserve"> (Unforms&amp; Protective).</t>
    </r>
  </si>
  <si>
    <t xml:space="preserve">Plan  Vs  Actual                       </t>
  </si>
  <si>
    <r>
      <t xml:space="preserve">Special Enforcement Operation, Provision for unforseen Expenses, etc. </t>
    </r>
    <r>
      <rPr>
        <b/>
        <sz val="24"/>
        <rFont val="Calibri"/>
        <family val="2"/>
      </rPr>
      <t>(Miscellaneous).</t>
    </r>
  </si>
  <si>
    <r>
      <t>International / Nigeria Bar Conference for 4 Officers, Legal allowances/ filing fees for Magistrates, Courts etc, Servicing and Maintenance of Court Generator, Environmental Servicing/ Court Maintenance. (</t>
    </r>
    <r>
      <rPr>
        <b/>
        <sz val="24"/>
        <rFont val="Calibri"/>
        <family val="2"/>
      </rPr>
      <t>Legal Expenses)</t>
    </r>
    <r>
      <rPr>
        <sz val="24"/>
        <rFont val="Calibri"/>
        <family val="2"/>
      </rPr>
      <t xml:space="preserve"> </t>
    </r>
  </si>
  <si>
    <r>
      <t xml:space="preserve">Promotion exercise for Officers due for promotion, PMB Services of meeting and other Expenses. </t>
    </r>
    <r>
      <rPr>
        <b/>
        <sz val="24"/>
        <color indexed="8"/>
        <rFont val="Calibri"/>
        <family val="2"/>
      </rPr>
      <t>(PROMOTION EXERCISES)</t>
    </r>
  </si>
  <si>
    <r>
      <t xml:space="preserve">CM Phone Bills,DSTV Cable and other Expenses ,HOD A&amp; HR Phone Bills, DSTV Cable and other Sundry Expenses, ACCTS Phone bills, Internet and DSTV Cables, HOD other dept Phone bill, DSTV Cables and other Expenses. </t>
    </r>
    <r>
      <rPr>
        <b/>
        <sz val="24"/>
        <color indexed="8"/>
        <rFont val="Calibri"/>
        <family val="2"/>
      </rPr>
      <t>(GENERAL UTILITY SERVICES).</t>
    </r>
  </si>
  <si>
    <r>
      <t xml:space="preserve">Publication of press Release,Public Enlightment, Payment for T.V. Programme, Printing of Hand Bills, Banners Signs. </t>
    </r>
    <r>
      <rPr>
        <b/>
        <sz val="24"/>
        <rFont val="Calibri"/>
        <family val="2"/>
      </rPr>
      <t>Enlightenment and Campaign (PRO UNIT Expenses)</t>
    </r>
    <r>
      <rPr>
        <sz val="24"/>
        <rFont val="Calibri"/>
        <family val="2"/>
      </rPr>
      <t xml:space="preserve"> </t>
    </r>
  </si>
  <si>
    <r>
      <t>Preparation of Annual Budget and Budget Defence/ bilateral expenses, Production of Quarterly appraisal of budget, perfomance , MTSS, PMR, House of Assembly, Worksand Conference (NED, Stat) and other training production of TPRM's Report and Querterly Purchase of Office Equipment. (</t>
    </r>
    <r>
      <rPr>
        <b/>
        <sz val="24"/>
        <rFont val="Calibri"/>
        <family val="2"/>
      </rPr>
      <t>PLANNING UNIT EXPENSES).</t>
    </r>
  </si>
  <si>
    <t>6,000,000.00</t>
  </si>
  <si>
    <t>3,800,000.00</t>
  </si>
  <si>
    <r>
      <t xml:space="preserve">Quarterly staff verification execise by internal Auditors for all LAGESC Personnel, Audit verification of Assets in the State, Audits Annual Conference Workshop etc. </t>
    </r>
    <r>
      <rPr>
        <b/>
        <sz val="24"/>
        <rFont val="Calibri"/>
        <family val="2"/>
      </rPr>
      <t>(AUDIT EXPENSES)</t>
    </r>
    <r>
      <rPr>
        <sz val="24"/>
        <rFont val="Calibri"/>
        <family val="2"/>
      </rPr>
      <t xml:space="preserve"> </t>
    </r>
  </si>
  <si>
    <r>
      <t xml:space="preserve">Preparation &amp; Updating Y2022 Annual Procurement Plan, facilitation of PTB/MTB , Evaluation meets, Bid openings and submission meetings,  other Procurement  Activities,Workshop and Conference(CIPSMN, CIPS), Procurement of Camera and Stationery items, other sundry Expenses. </t>
    </r>
    <r>
      <rPr>
        <b/>
        <sz val="24"/>
        <color indexed="8"/>
        <rFont val="Calibri"/>
        <family val="2"/>
      </rPr>
      <t>(PROCUREMENT UNIT EXPENSES)</t>
    </r>
  </si>
  <si>
    <r>
      <t xml:space="preserve">Corps Marshal(CM) Operations within 20 LGA&amp; 54 LCDA's in Lagos State, Deputy Corps Marshal (DCM) Operations within Trips within Lagos State, Director A&amp; HR and Staff Operational activities within and outside Lagos, Director of Accounts Trips within and outside Lagos, Local Trips for within and outside for other HOD and Staff. </t>
    </r>
    <r>
      <rPr>
        <b/>
        <sz val="24"/>
        <color indexed="8"/>
        <rFont val="Calibri"/>
        <family val="2"/>
      </rPr>
      <t>(TRAVEL AND TRANSPORT).</t>
    </r>
    <r>
      <rPr>
        <sz val="24"/>
        <color indexed="8"/>
        <rFont val="Calibri"/>
        <family val="2"/>
      </rPr>
      <t xml:space="preserve"> </t>
    </r>
  </si>
  <si>
    <r>
      <t xml:space="preserve">Staff welfare packages/ matters,UnforseenExpenes for KAI Officers , Quarterly meetings with LG/LCDA and Market people not to be trading on roads/ street and set back in Lagos, Advocacy and Sensitization on the use of Pedenstrian bridges and destrotion of Government properties in Lagos  State, Planning Research &amp;  Statictics Unit Expenses such as fridge, scanner, file Cabinet and others. </t>
    </r>
    <r>
      <rPr>
        <b/>
        <sz val="24"/>
        <rFont val="Calibri"/>
        <family val="2"/>
      </rPr>
      <t>SPECIAL DUTY</t>
    </r>
    <r>
      <rPr>
        <sz val="24"/>
        <rFont val="Calibri"/>
        <family val="2"/>
      </rPr>
      <t xml:space="preserve"> </t>
    </r>
    <r>
      <rPr>
        <b/>
        <sz val="24"/>
        <rFont val="Calibri"/>
        <family val="2"/>
      </rPr>
      <t>EXPENSES.</t>
    </r>
  </si>
  <si>
    <t>6,276,664.00</t>
  </si>
  <si>
    <t>LAGESC(KAI)/NP/NM /006/22</t>
  </si>
  <si>
    <t>LAGESC(KAI)/NP/NM /008/22</t>
  </si>
  <si>
    <t>LAGESC(KAI)/NP/NM /007/22</t>
  </si>
  <si>
    <t>LAGESC(KAI)/NP/NM /009/22</t>
  </si>
  <si>
    <t>LAGESC(KAI)/NP/NM /005/22</t>
  </si>
  <si>
    <t>LAGESC(KAI)/NP/NM /004/22</t>
  </si>
  <si>
    <t>LAGESC(KAI)/NP/NM /003/22</t>
  </si>
  <si>
    <r>
      <t xml:space="preserve">Organizing Training &amp; Workshop for Corps Marshal, 3 Deputy Corps Marshal, Director A &amp; HR and all Senior, Mid level and Junior Staff on improving service Delivery, Workshop and Training for LAGESC/KAI Staff on re-Orienation ,restructuring and others to enhance their performance, payment of outstanding Training and other Sundry Expenses.. </t>
    </r>
    <r>
      <rPr>
        <b/>
        <sz val="24"/>
        <rFont val="Calibri"/>
        <family val="2"/>
      </rPr>
      <t>(WORKSHOP&amp; TRAINING).</t>
    </r>
    <r>
      <rPr>
        <sz val="24"/>
        <rFont val="Calibri"/>
        <family val="2"/>
      </rPr>
      <t xml:space="preserve"> </t>
    </r>
  </si>
  <si>
    <r>
      <t>Training of Management Staff by taking them out of the usual Offices to a more conducive and reserved Area at least once a year which also include all  Junior Staff of the Agency(KAI), 200 Participants at the Conference, accomodation, seminar, Bags, Public Honourarium &amp; others.</t>
    </r>
    <r>
      <rPr>
        <b/>
        <sz val="24"/>
        <rFont val="Calibri"/>
        <family val="2"/>
      </rPr>
      <t xml:space="preserve"> (MANAGEMENT RETREAT/SUMMIT)</t>
    </r>
  </si>
  <si>
    <r>
      <t>Advance Performance Enhacement Programme for Dirtector A&amp; HR  to Inprove Service Delivery,12nos of Senior Staff to Inprove Delivery,Conference,Workshop,&amp; Training Expenses.</t>
    </r>
    <r>
      <rPr>
        <b/>
        <sz val="24"/>
        <rFont val="Calibri"/>
        <family val="2"/>
      </rPr>
      <t xml:space="preserve"> ( HUMAN RESOURSES DEVELOPMENT).</t>
    </r>
  </si>
  <si>
    <t>2,500,000.00</t>
  </si>
  <si>
    <r>
      <t xml:space="preserve">News Paper Advert, Payment for Radio Programme ( Yoruba&amp; Pigin English), Payment for T. V Appearance and other Sundry Expenses. </t>
    </r>
    <r>
      <rPr>
        <b/>
        <sz val="24"/>
        <rFont val="Calibri"/>
        <family val="2"/>
      </rPr>
      <t>(PUBLICITY AND PRESS COVERAGE)</t>
    </r>
  </si>
  <si>
    <t>LAGESC (KAI) / S-NC /NS/001/22.</t>
  </si>
  <si>
    <t>LAGESC (KAI) /S-NC /NS/002/22</t>
  </si>
  <si>
    <t>LAGESC(KAI)/G-F/ NS/001/22</t>
  </si>
  <si>
    <t>LAGESC /KAI/G/ NS/005/22</t>
  </si>
  <si>
    <t>LAGESC /KAI/G/ NS /003/22</t>
  </si>
  <si>
    <t>LAGESC /KAI /G/ NS /002/22</t>
  </si>
  <si>
    <t>LAGESC/KAI/G/ NS /004/22</t>
  </si>
  <si>
    <r>
      <t>Procurement of Stattioneries, Register, Procurement of Office Equipment and other Sundry Expenses,for Account Unit (</t>
    </r>
    <r>
      <rPr>
        <b/>
        <sz val="16"/>
        <color indexed="8"/>
        <rFont val="Calibri"/>
        <family val="2"/>
      </rPr>
      <t>FINANCE AND INVENTORY CENTRAL OF THE ACCOUNT UNIT)</t>
    </r>
  </si>
  <si>
    <r>
      <t xml:space="preserve"> Procurement of gloves, reflective jacket, Search Lights,sirens. And also the  Procurement of motor cycle Safty gadgets- helmets, elbow guards, shin guard, safty boots.</t>
    </r>
    <r>
      <rPr>
        <b/>
        <sz val="16"/>
        <color indexed="8"/>
        <rFont val="Calibri"/>
        <family val="2"/>
      </rPr>
      <t xml:space="preserve"> </t>
    </r>
    <r>
      <rPr>
        <sz val="16"/>
        <color indexed="8"/>
        <rFont val="Calibri"/>
        <family val="2"/>
      </rPr>
      <t>Procurement of Fifty (50) Long Chain, Fifty (50) Pad Locks , seal order, Caution of order, Caution of Tape, Spray Marker, Shin Guard, Elbow Guared, Community Service Equipment and tools such as Shovel, Wheel Barrow, Rake, Cutlas Reflectice, Jacket Brooms, Disposable bin,Nylon and others</t>
    </r>
    <r>
      <rPr>
        <b/>
        <sz val="16"/>
        <color indexed="8"/>
        <rFont val="Calibri"/>
        <family val="2"/>
      </rPr>
      <t>(OPERATIONAL EQUIPMENTS&amp; CONSUMPTION TOOLS).</t>
    </r>
  </si>
  <si>
    <r>
      <t xml:space="preserve">Procurement of HP LapTOP Core win 1015GB RAM, Desktop Core win 1013, 8GB, Stationery and other Office Equipment, ICT Equipment ( Software,PrinterCable, Wireless Mouse,&amp; Adaptor, LAN Tester, Duster Power, Surge Protector,External DVD Drive e.t.c). </t>
    </r>
    <r>
      <rPr>
        <b/>
        <sz val="16"/>
        <color indexed="8"/>
        <rFont val="Calibri"/>
        <family val="2"/>
      </rPr>
      <t>ICT EXPENSES.</t>
    </r>
  </si>
  <si>
    <r>
      <t>Replacement of Air conditioners, Replacement of Office Equipment such as Fan, stabilizer and other Operational Equipment, and other Sundry Expenses.</t>
    </r>
    <r>
      <rPr>
        <b/>
        <sz val="16"/>
        <rFont val="Calibri"/>
        <family val="2"/>
      </rPr>
      <t>(Maintenance&amp; Repairs of Office Equipments).</t>
    </r>
  </si>
  <si>
    <r>
      <t xml:space="preserve">Procurement of LapTops, Desktops, photocopies,Printers, UPS, CPU, Protector, Computer Consumables , External Hard Drive, Toner Cartrige for Printer and Maintenance of ICT Equipments. </t>
    </r>
    <r>
      <rPr>
        <b/>
        <sz val="16"/>
        <color indexed="8"/>
        <rFont val="Calibri"/>
        <family val="2"/>
      </rPr>
      <t>(Management Information System.)</t>
    </r>
    <r>
      <rPr>
        <sz val="16"/>
        <color indexed="8"/>
        <rFont val="Calibri"/>
        <family val="2"/>
      </rPr>
      <t xml:space="preserve">
</t>
    </r>
  </si>
  <si>
    <t>&lt; 50M</t>
  </si>
  <si>
    <t>LAGOS STATE ENVIRONMENTAL SANITATION CORPS (LAGESC /KAI): PROCUREMENT PLAN FOR GOODS  YEAR 2022.</t>
  </si>
  <si>
    <t>17th Feb 22</t>
  </si>
  <si>
    <t>28th Feb 22</t>
  </si>
  <si>
    <t>21st Mar 22</t>
  </si>
  <si>
    <t>30th Mar 21</t>
  </si>
  <si>
    <t>8th Apr 22</t>
  </si>
  <si>
    <t>18th APR. 22</t>
  </si>
  <si>
    <t>19th Apr.2022</t>
  </si>
  <si>
    <t>28th Apr.2022</t>
  </si>
  <si>
    <t>9th May 2022</t>
  </si>
  <si>
    <t>27th Apr 22</t>
  </si>
  <si>
    <t>30th Apr 22.</t>
  </si>
  <si>
    <t>10th May 22</t>
  </si>
  <si>
    <t>6th Jul 22</t>
  </si>
  <si>
    <t>13th Jul 22</t>
  </si>
  <si>
    <t>20th Jul 22</t>
  </si>
  <si>
    <t>3rd Aug 22</t>
  </si>
  <si>
    <t>10th Aug 22</t>
  </si>
  <si>
    <t>24th Aug 22</t>
  </si>
  <si>
    <t>26th Aug 22</t>
  </si>
  <si>
    <t>2nd Sept 22</t>
  </si>
  <si>
    <t>9th Sept 22</t>
  </si>
  <si>
    <t>23rd Sept 22</t>
  </si>
  <si>
    <t>30th Sept 22</t>
  </si>
  <si>
    <t>7th Oct 22</t>
  </si>
  <si>
    <t>6th May 22</t>
  </si>
  <si>
    <t>29th Apr 22.</t>
  </si>
  <si>
    <t>28th Apr 22</t>
  </si>
  <si>
    <t>31st Mar 22</t>
  </si>
  <si>
    <t>7th Apr 22</t>
  </si>
  <si>
    <t>14th Apr 22</t>
  </si>
  <si>
    <t>29th Mar 22</t>
  </si>
  <si>
    <t>15th Mar 22</t>
  </si>
  <si>
    <t>8th Mar 22</t>
  </si>
  <si>
    <t>22nd Feb 22</t>
  </si>
  <si>
    <t>8th Feb 22</t>
  </si>
  <si>
    <t>8Th Feb 22</t>
  </si>
  <si>
    <t>22ND Feb 22</t>
  </si>
  <si>
    <t>15TH Mar 22</t>
  </si>
  <si>
    <t>29TH Mar 22</t>
  </si>
  <si>
    <t>14TH APR 22</t>
  </si>
  <si>
    <t>28TH APR.22</t>
  </si>
  <si>
    <t>30TH APR.22</t>
  </si>
  <si>
    <t>3RD OF MAY 22</t>
  </si>
  <si>
    <t>10TH OF MAY 22</t>
  </si>
  <si>
    <t>7th Jul 22</t>
  </si>
  <si>
    <t>30th Jun 22</t>
  </si>
  <si>
    <t>2nd Jun 22</t>
  </si>
  <si>
    <t>19th May 22</t>
  </si>
  <si>
    <t>12th May 22</t>
  </si>
  <si>
    <t>5th May 22</t>
  </si>
  <si>
    <t>3rd May 22</t>
  </si>
  <si>
    <t>19th Apr 22</t>
  </si>
  <si>
    <t>12th Apr 22</t>
  </si>
  <si>
    <t>5th Jul 22.</t>
  </si>
  <si>
    <t>28th Jun 22.</t>
  </si>
  <si>
    <t>24th Jun 22.</t>
  </si>
  <si>
    <t>10th Jun 22.</t>
  </si>
  <si>
    <t>3rd Jun 22</t>
  </si>
  <si>
    <t>27th May 22</t>
  </si>
  <si>
    <t>25th May 22</t>
  </si>
  <si>
    <t>11th May 22</t>
  </si>
  <si>
    <t>4th May 22</t>
  </si>
  <si>
    <t>20th Apr 22</t>
  </si>
  <si>
    <t>6th Apr 22</t>
  </si>
  <si>
    <t>3th May 22</t>
  </si>
  <si>
    <t>16th Mar 22.</t>
  </si>
  <si>
    <t>23rd Mar 22.</t>
  </si>
  <si>
    <t>30th Mar 22.</t>
  </si>
  <si>
    <t>13th Apr. 22.</t>
  </si>
  <si>
    <t>20th Apr. 22.</t>
  </si>
  <si>
    <t>27th Apr. 22.</t>
  </si>
  <si>
    <t>4th May 22.</t>
  </si>
  <si>
    <t>11th May 22.</t>
  </si>
  <si>
    <t>13th May 22.</t>
  </si>
  <si>
    <t>4th Jun 22</t>
  </si>
  <si>
    <t>28th May 22</t>
  </si>
  <si>
    <t>26th May 22</t>
  </si>
  <si>
    <t>22nd Mar 22</t>
  </si>
  <si>
    <t>1st Mar 22</t>
  </si>
  <si>
    <t>15th Feb 22</t>
  </si>
  <si>
    <t>PROCUREMENT PLAN FOR NON CONSULTANCY/AGENCY:LAGOS STATE ENVIRONMENTAL SANITATION CORPS (KAI) 2022</t>
  </si>
  <si>
    <t>7th May 22</t>
  </si>
  <si>
    <t>17th May 22</t>
  </si>
  <si>
    <t>30th June 22</t>
  </si>
  <si>
    <t>21th June 22</t>
  </si>
  <si>
    <t>10th June 22</t>
  </si>
  <si>
    <r>
      <rPr>
        <b/>
        <sz val="24"/>
        <color indexed="8"/>
        <rFont val="Calibri"/>
        <family val="2"/>
      </rPr>
      <t xml:space="preserve">Contract Description  </t>
    </r>
    <r>
      <rPr>
        <b/>
        <sz val="16"/>
        <color indexed="8"/>
        <rFont val="Calibri"/>
        <family val="2"/>
      </rPr>
      <t xml:space="preserve"> </t>
    </r>
  </si>
  <si>
    <t>LAGESC(KAI)/NP/001/22</t>
  </si>
  <si>
    <t>LAGESC(KAI)/NP/002/22</t>
  </si>
  <si>
    <t>LAGESC/KAI 2022</t>
  </si>
  <si>
    <t>PROCUREMENT PLAN FOR NON PROCURABLE ITEMS/AGENCY:LAGOS STATE ENVIRONMENTAL SANITATION CORPS (KAI) 2022</t>
  </si>
  <si>
    <t>Abuja</t>
  </si>
  <si>
    <t>Lagos</t>
  </si>
  <si>
    <t>Abuja/Lagos</t>
  </si>
  <si>
    <t>Lagos/Abuja</t>
  </si>
  <si>
    <t>3,666,666,.66</t>
  </si>
  <si>
    <t>LAGESC (KAI) /S-C/SSS/001/22</t>
  </si>
  <si>
    <t>LAGESC (KAI) /S-C/SSS/002/22</t>
  </si>
  <si>
    <t>Single Source Selection (SSS)</t>
  </si>
  <si>
    <t xml:space="preserve">YEAR 2022 PROCUREMENT PLAN FOR TRAINING/WORKSHOP/CONFERENCE: LAGOS STATE ENVIRONMENTAL SANITATION CORPS (LAGESC/KAI). </t>
  </si>
  <si>
    <r>
      <t>Fuel of Operational Vehicles( 25 diesel Trucks ,20 Cars and 20 Motorbikes@ 161/L. and Incentives for KAI Officers, Procurement of  of ES, CM, Director of A &amp; HR and 10 pool cars in litres, Procurement of Injector cleaner, break and gear Oil.(</t>
    </r>
    <r>
      <rPr>
        <b/>
        <sz val="16"/>
        <rFont val="Calibri"/>
        <family val="2"/>
      </rPr>
      <t>OPERATION LOGISTICS FOR KAI OFFICER, FUELING OF OPERATIONAL, MOTOR VEHICLE FUEL CONSUMPTION VEHICLES).</t>
    </r>
  </si>
  <si>
    <t>PROCUREMENT PLAN FOR TRAINING/ CONFERENCE/WORKSHOP/ AGENCY: L</t>
  </si>
  <si>
    <t>LAGESC (KAI) /G/ NS /002/22`</t>
  </si>
  <si>
    <t>LAGESC (KAI) /G/ NS /003/22</t>
  </si>
  <si>
    <t>LAGESC(KAI)/G/NS/001/22</t>
  </si>
  <si>
    <r>
      <rPr>
        <b/>
        <sz val="24"/>
        <color indexed="8"/>
        <rFont val="Calibri"/>
        <family val="2"/>
      </rPr>
      <t xml:space="preserve"> </t>
    </r>
    <r>
      <rPr>
        <sz val="24"/>
        <color indexed="8"/>
        <rFont val="Calibri"/>
        <family val="2"/>
      </rPr>
      <t>Procurement of Toiletries, Repairs of glass windows, Repairs/ Procurement of damage doors, Office Fumigation, Repairs/ Procurement of Energy intenance of Office :bulbs, Servicing and repairs of Air conditioners</t>
    </r>
    <r>
      <rPr>
        <b/>
        <sz val="24"/>
        <color indexed="8"/>
        <rFont val="Calibri"/>
        <family val="2"/>
      </rPr>
      <t xml:space="preserve"> (Maintenance of Office )</t>
    </r>
    <r>
      <rPr>
        <sz val="24"/>
        <color indexed="8"/>
        <rFont val="Calibri"/>
        <family val="2"/>
      </rPr>
      <t xml:space="preserve">
 </t>
    </r>
  </si>
  <si>
    <r>
      <rPr>
        <b/>
        <sz val="24"/>
        <color indexed="8"/>
        <rFont val="Calibri"/>
        <family val="2"/>
      </rPr>
      <t xml:space="preserve"> </t>
    </r>
    <r>
      <rPr>
        <sz val="24"/>
        <color indexed="8"/>
        <rFont val="Calibri"/>
        <family val="2"/>
      </rPr>
      <t>Servicing &amp; Repair of Operational Trucks, ES,CM and other Operational Vehicles,  Servicing &amp; Repair of Operational cars, Procurement of Tyres for 25 cars, Procurement of Tyres for 10 Trucks, Servicing of Motorbikes, Procurement of Battries, Balance of Payment on Procurement &amp; replacement of Power batteries,Wheel tyres for pool cars. Lubricants, Mechanical, Repairs of 10 poolcars, REnewal of Vehicles License, Accident Repairs of cars &amp; Maintenace services of LAGESC/KAI Operatonal CARS, Trucks, &amp; motorbike. (</t>
    </r>
    <r>
      <rPr>
        <b/>
        <sz val="24"/>
        <color indexed="8"/>
        <rFont val="Calibri"/>
        <family val="2"/>
      </rPr>
      <t>Maintenance and Repairs of Operational /Motor Vehicles)</t>
    </r>
  </si>
  <si>
    <t>37,809,254.00</t>
  </si>
  <si>
    <t xml:space="preserve"> MINISTRY/ AGENCY:  LAGOS STATE ENVIRONMENTAL SANITATION CORPS(LAGESC) .</t>
  </si>
  <si>
    <t>LAGOS ENVIRONMENTAL SANITATION CORPS (LAGESC) PROCUREMENT PLAN FOR CONSULTANCY BUDGET YEAR:  2022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</si>
</sst>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F800]dddd\,\ mmmm\ dd\,\ yyyy"/>
    <numFmt numFmtId="174" formatCode="0.0%"/>
    <numFmt numFmtId="175" formatCode="0.000%"/>
    <numFmt numFmtId="176" formatCode="_(* #,##0.000_);_(* \(#,##0.000\);_(* &quot;-&quot;??_);_(@_)"/>
    <numFmt numFmtId="177" formatCode="[$-409]dddd\,\ mmmm\ d\,\ yyyy"/>
    <numFmt numFmtId="178" formatCode="[$-409]h:mm:ss\ am/pm"/>
    <numFmt numFmtId="179" formatCode="dd\.mm\.yyyy;@"/>
  </numFmts>
  <fonts count="95">
    <font>
      <sz val="11"/>
      <color theme="1"/>
      <name val="Calibri"/>
      <family val="2"/>
    </font>
    <font>
      <sz val="11"/>
      <color indexed="8"/>
      <name val="Calibri"/>
      <family val="2"/>
    </font>
    <font>
      <b/>
      <sz val="16"/>
      <name val="Calibri"/>
      <family val="2"/>
    </font>
    <font>
      <b/>
      <sz val="14"/>
      <name val="Calibri"/>
      <family val="2"/>
    </font>
    <font>
      <b/>
      <sz val="26"/>
      <color indexed="8"/>
      <name val="Calibri"/>
      <family val="2"/>
    </font>
    <font>
      <sz val="24"/>
      <name val="Calibri"/>
      <family val="2"/>
    </font>
    <font>
      <b/>
      <sz val="24"/>
      <name val="Calibri"/>
      <family val="2"/>
    </font>
    <font>
      <b/>
      <sz val="16"/>
      <color indexed="8"/>
      <name val="Calibri"/>
      <family val="2"/>
    </font>
    <font>
      <sz val="16"/>
      <color indexed="8"/>
      <name val="Calibri"/>
      <family val="2"/>
    </font>
    <font>
      <sz val="16"/>
      <name val="Calibri"/>
      <family val="2"/>
    </font>
    <font>
      <sz val="24"/>
      <color indexed="8"/>
      <name val="Calibri"/>
      <family val="2"/>
    </font>
    <font>
      <b/>
      <sz val="24"/>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4"/>
      <color indexed="8"/>
      <name val="Calibri"/>
      <family val="2"/>
    </font>
    <font>
      <sz val="14"/>
      <color indexed="8"/>
      <name val="Cambria"/>
      <family val="1"/>
    </font>
    <font>
      <sz val="14"/>
      <name val="Calibri"/>
      <family val="2"/>
    </font>
    <font>
      <sz val="48"/>
      <color indexed="8"/>
      <name val="Calibri"/>
      <family val="2"/>
    </font>
    <font>
      <sz val="72"/>
      <color indexed="8"/>
      <name val="Calibri"/>
      <family val="2"/>
    </font>
    <font>
      <sz val="20"/>
      <color indexed="8"/>
      <name val="Calibri"/>
      <family val="2"/>
    </font>
    <font>
      <b/>
      <sz val="20"/>
      <color indexed="8"/>
      <name val="Calibri"/>
      <family val="2"/>
    </font>
    <font>
      <sz val="26"/>
      <color indexed="8"/>
      <name val="Calibri"/>
      <family val="2"/>
    </font>
    <font>
      <sz val="28"/>
      <name val="Cambria"/>
      <family val="1"/>
    </font>
    <font>
      <sz val="28"/>
      <name val="Calibri"/>
      <family val="2"/>
    </font>
    <font>
      <sz val="28"/>
      <color indexed="8"/>
      <name val="Calibri"/>
      <family val="2"/>
    </font>
    <font>
      <b/>
      <sz val="28"/>
      <color indexed="8"/>
      <name val="Calibri"/>
      <family val="2"/>
    </font>
    <font>
      <b/>
      <sz val="24"/>
      <name val="Cambria"/>
      <family val="1"/>
    </font>
    <font>
      <sz val="24"/>
      <color indexed="8"/>
      <name val="Cambria"/>
      <family val="1"/>
    </font>
    <font>
      <b/>
      <sz val="28"/>
      <name val="Calibri"/>
      <family val="2"/>
    </font>
    <font>
      <b/>
      <sz val="22"/>
      <color indexed="8"/>
      <name val="Calibri"/>
      <family val="2"/>
    </font>
    <font>
      <sz val="22"/>
      <color indexed="8"/>
      <name val="Cambria"/>
      <family val="1"/>
    </font>
    <font>
      <sz val="26"/>
      <color indexed="26"/>
      <name val="Calibri"/>
      <family val="2"/>
    </font>
    <font>
      <b/>
      <sz val="16"/>
      <color indexed="8"/>
      <name val="Cambria"/>
      <family val="1"/>
    </font>
    <font>
      <sz val="16"/>
      <color indexed="8"/>
      <name val="Cambria"/>
      <family val="1"/>
    </font>
    <font>
      <sz val="24"/>
      <name val="Cambria"/>
      <family val="1"/>
    </font>
    <font>
      <b/>
      <sz val="11"/>
      <name val="Calibri"/>
      <family val="2"/>
    </font>
    <font>
      <b/>
      <sz val="1.75"/>
      <color indexed="8"/>
      <name val="Calibri"/>
      <family val="2"/>
    </font>
    <font>
      <sz val="16"/>
      <color indexed="10"/>
      <name val="Cambria"/>
      <family val="1"/>
    </font>
    <font>
      <b/>
      <sz val="2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4"/>
      <color theme="1"/>
      <name val="Cambria"/>
      <family val="1"/>
    </font>
    <font>
      <sz val="24"/>
      <color theme="1"/>
      <name val="Calibri"/>
      <family val="2"/>
    </font>
    <font>
      <sz val="48"/>
      <color theme="1"/>
      <name val="Calibri"/>
      <family val="2"/>
    </font>
    <font>
      <sz val="72"/>
      <color theme="1"/>
      <name val="Calibri"/>
      <family val="2"/>
    </font>
    <font>
      <sz val="16"/>
      <color theme="1"/>
      <name val="Calibri"/>
      <family val="2"/>
    </font>
    <font>
      <b/>
      <sz val="16"/>
      <color theme="1"/>
      <name val="Calibri"/>
      <family val="2"/>
    </font>
    <font>
      <sz val="20"/>
      <color theme="1"/>
      <name val="Calibri"/>
      <family val="2"/>
    </font>
    <font>
      <b/>
      <sz val="20"/>
      <color theme="1"/>
      <name val="Calibri"/>
      <family val="2"/>
    </font>
    <font>
      <sz val="26"/>
      <color theme="1"/>
      <name val="Calibri"/>
      <family val="2"/>
    </font>
    <font>
      <b/>
      <sz val="26"/>
      <color theme="1"/>
      <name val="Calibri"/>
      <family val="2"/>
    </font>
    <font>
      <b/>
      <sz val="24"/>
      <color theme="1"/>
      <name val="Calibri"/>
      <family val="2"/>
    </font>
    <font>
      <sz val="28"/>
      <color theme="1"/>
      <name val="Calibri"/>
      <family val="2"/>
    </font>
    <font>
      <b/>
      <sz val="28"/>
      <color theme="1"/>
      <name val="Calibri"/>
      <family val="2"/>
    </font>
    <font>
      <sz val="24"/>
      <color theme="1"/>
      <name val="Cambria"/>
      <family val="1"/>
    </font>
    <font>
      <b/>
      <sz val="22"/>
      <color theme="1"/>
      <name val="Calibri"/>
      <family val="2"/>
    </font>
    <font>
      <sz val="22"/>
      <color theme="1"/>
      <name val="Cambria"/>
      <family val="1"/>
    </font>
    <font>
      <sz val="26"/>
      <color theme="2"/>
      <name val="Calibri"/>
      <family val="2"/>
    </font>
    <font>
      <b/>
      <sz val="16"/>
      <color theme="1"/>
      <name val="Cambria"/>
      <family val="1"/>
    </font>
    <font>
      <sz val="16"/>
      <color theme="1"/>
      <name val="Cambria"/>
      <family val="1"/>
    </font>
    <font>
      <b/>
      <sz val="1.75"/>
      <color theme="1"/>
      <name val="Calibri"/>
      <family val="2"/>
    </font>
    <font>
      <sz val="16"/>
      <color rgb="FFFF0000"/>
      <name val="Cambria"/>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border>
    <border>
      <left style="thin"/>
      <right style="medium"/>
      <top/>
      <bottom/>
    </border>
    <border>
      <left style="thin"/>
      <right style="thin"/>
      <top/>
      <bottom style="thin"/>
    </border>
    <border>
      <left style="thin"/>
      <right style="thin"/>
      <top style="thin"/>
      <bottom/>
    </border>
    <border>
      <left style="thin"/>
      <right/>
      <top/>
      <bottom/>
    </border>
    <border>
      <left style="thin"/>
      <right/>
      <top style="thin"/>
      <bottom/>
    </border>
    <border>
      <left style="thin"/>
      <right style="medium"/>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top style="thin"/>
      <bottom style="thin"/>
    </border>
    <border>
      <left style="thin"/>
      <right/>
      <top/>
      <bottom style="thin"/>
    </border>
    <border>
      <left style="thin"/>
      <right style="thin"/>
      <top/>
      <bottom style="medium"/>
    </border>
    <border>
      <left style="medium"/>
      <right/>
      <top/>
      <bottom/>
    </border>
    <border>
      <left style="medium"/>
      <right style="thin"/>
      <top style="thin"/>
      <bottom style="thin"/>
    </border>
    <border>
      <left style="medium"/>
      <right style="thin"/>
      <top style="thin"/>
      <bottom style="medium"/>
    </border>
    <border>
      <left style="thin"/>
      <right style="thin"/>
      <top style="medium"/>
      <bottom/>
    </border>
    <border>
      <left style="thin"/>
      <right/>
      <top style="medium"/>
      <bottom style="medium"/>
    </border>
    <border>
      <left/>
      <right style="thin"/>
      <top style="thin"/>
      <bottom/>
    </border>
    <border>
      <left/>
      <right style="thin"/>
      <top/>
      <bottom/>
    </border>
    <border>
      <left/>
      <right style="thin"/>
      <top/>
      <bottom style="thin"/>
    </border>
    <border>
      <left style="medium"/>
      <right style="thin"/>
      <top/>
      <bottom style="thin"/>
    </border>
    <border>
      <left/>
      <right style="thin"/>
      <top style="thin"/>
      <bottom style="thin"/>
    </border>
    <border>
      <left/>
      <right style="medium"/>
      <top/>
      <bottom/>
    </border>
    <border>
      <left style="medium"/>
      <right style="thin"/>
      <top/>
      <bottom/>
    </border>
    <border>
      <left style="medium"/>
      <right/>
      <top style="thin"/>
      <bottom/>
    </border>
    <border>
      <left style="medium"/>
      <right/>
      <top/>
      <bottom style="thin"/>
    </border>
    <border>
      <left style="medium"/>
      <right style="thin"/>
      <top style="thin"/>
      <bottom/>
    </border>
    <border>
      <left style="medium"/>
      <right/>
      <top style="medium"/>
      <bottom/>
    </border>
    <border>
      <left/>
      <right/>
      <top style="medium"/>
      <bottom/>
    </border>
    <border>
      <left/>
      <right style="medium"/>
      <top style="medium"/>
      <bottom/>
    </border>
    <border>
      <left/>
      <right/>
      <top/>
      <bottom style="thin"/>
    </border>
    <border>
      <left/>
      <right style="medium"/>
      <top/>
      <bottom style="thin"/>
    </border>
    <border>
      <left style="medium"/>
      <right/>
      <top/>
      <bottom style="medium"/>
    </border>
    <border>
      <left/>
      <right style="medium"/>
      <top/>
      <bottom style="medium"/>
    </border>
    <border>
      <left style="thin"/>
      <right style="medium"/>
      <top/>
      <bottom style="thin"/>
    </border>
    <border>
      <left/>
      <right/>
      <top style="medium"/>
      <bottom style="medium"/>
    </border>
    <border>
      <left/>
      <right style="thin"/>
      <top style="medium"/>
      <bottom style="medium"/>
    </border>
    <border>
      <left/>
      <right style="medium"/>
      <top style="medium"/>
      <bottom style="medium"/>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36">
    <xf numFmtId="0" fontId="0" fillId="0" borderId="0" xfId="0" applyFont="1" applyAlignment="1">
      <alignment/>
    </xf>
    <xf numFmtId="0" fontId="30" fillId="0" borderId="0" xfId="0" applyFont="1" applyAlignment="1">
      <alignment/>
    </xf>
    <xf numFmtId="0" fontId="30" fillId="0" borderId="0" xfId="0" applyFont="1" applyAlignment="1">
      <alignment horizontal="left" vertical="top"/>
    </xf>
    <xf numFmtId="0" fontId="30" fillId="0" borderId="0" xfId="0" applyFont="1" applyAlignment="1">
      <alignment horizontal="left" wrapText="1"/>
    </xf>
    <xf numFmtId="4" fontId="30" fillId="0" borderId="0" xfId="0" applyNumberFormat="1" applyFont="1" applyAlignment="1">
      <alignment horizontal="left" vertical="top"/>
    </xf>
    <xf numFmtId="0" fontId="72" fillId="0" borderId="0" xfId="0" applyFont="1" applyAlignment="1">
      <alignment/>
    </xf>
    <xf numFmtId="0" fontId="73" fillId="0" borderId="0" xfId="0" applyFont="1" applyAlignment="1">
      <alignment/>
    </xf>
    <xf numFmtId="0" fontId="33" fillId="33" borderId="0" xfId="0" applyFont="1" applyFill="1" applyAlignment="1">
      <alignment/>
    </xf>
    <xf numFmtId="0" fontId="33" fillId="0" borderId="0" xfId="0" applyFont="1" applyAlignment="1">
      <alignment/>
    </xf>
    <xf numFmtId="0" fontId="72" fillId="33" borderId="0" xfId="0" applyFont="1" applyFill="1" applyAlignment="1">
      <alignment/>
    </xf>
    <xf numFmtId="0" fontId="72" fillId="33" borderId="0" xfId="0" applyFont="1" applyFill="1" applyAlignment="1">
      <alignment vertical="top"/>
    </xf>
    <xf numFmtId="0" fontId="0" fillId="0" borderId="0" xfId="0" applyAlignment="1">
      <alignment horizontal="center"/>
    </xf>
    <xf numFmtId="0" fontId="72" fillId="0" borderId="0" xfId="0" applyFont="1" applyAlignment="1">
      <alignment vertical="center"/>
    </xf>
    <xf numFmtId="0" fontId="72" fillId="0" borderId="0" xfId="0" applyFont="1" applyAlignment="1">
      <alignment horizontal="center" vertical="center"/>
    </xf>
    <xf numFmtId="0" fontId="30" fillId="0" borderId="0" xfId="0" applyFont="1" applyAlignment="1">
      <alignment horizontal="left" vertical="center"/>
    </xf>
    <xf numFmtId="4" fontId="72" fillId="0" borderId="0" xfId="0" applyNumberFormat="1" applyFont="1" applyAlignment="1">
      <alignment horizontal="center" vertical="center"/>
    </xf>
    <xf numFmtId="0" fontId="72" fillId="0" borderId="0" xfId="0" applyFont="1" applyAlignment="1">
      <alignment/>
    </xf>
    <xf numFmtId="0" fontId="3" fillId="0" borderId="0" xfId="0" applyFont="1" applyAlignment="1">
      <alignment horizontal="right"/>
    </xf>
    <xf numFmtId="0" fontId="74" fillId="0" borderId="0" xfId="0" applyFont="1" applyAlignment="1">
      <alignment/>
    </xf>
    <xf numFmtId="0" fontId="6" fillId="0" borderId="0" xfId="0" applyFont="1" applyAlignment="1">
      <alignment horizontal="right"/>
    </xf>
    <xf numFmtId="0" fontId="75" fillId="0" borderId="0" xfId="0" applyFont="1" applyAlignment="1">
      <alignment/>
    </xf>
    <xf numFmtId="0" fontId="75" fillId="0" borderId="0" xfId="0" applyFont="1" applyAlignment="1">
      <alignment horizontal="center" vertical="center"/>
    </xf>
    <xf numFmtId="0" fontId="75" fillId="0" borderId="0" xfId="0" applyFont="1" applyAlignment="1">
      <alignment vertical="center"/>
    </xf>
    <xf numFmtId="0" fontId="76" fillId="0" borderId="0" xfId="0" applyFont="1" applyAlignment="1">
      <alignment/>
    </xf>
    <xf numFmtId="0" fontId="30" fillId="34" borderId="0" xfId="0" applyFont="1" applyFill="1" applyAlignment="1">
      <alignment/>
    </xf>
    <xf numFmtId="0" fontId="30" fillId="34" borderId="0" xfId="0" applyFont="1" applyFill="1" applyAlignment="1">
      <alignment horizontal="left" vertical="top"/>
    </xf>
    <xf numFmtId="0" fontId="30" fillId="34" borderId="0" xfId="0" applyFont="1" applyFill="1" applyAlignment="1">
      <alignment horizontal="left" vertical="center"/>
    </xf>
    <xf numFmtId="0" fontId="33" fillId="34" borderId="0" xfId="0" applyFont="1" applyFill="1" applyAlignment="1">
      <alignment/>
    </xf>
    <xf numFmtId="0" fontId="30" fillId="34" borderId="0" xfId="0" applyFont="1" applyFill="1" applyAlignment="1">
      <alignment horizontal="left" wrapText="1"/>
    </xf>
    <xf numFmtId="0" fontId="0" fillId="34" borderId="0" xfId="0" applyFill="1" applyAlignment="1">
      <alignment/>
    </xf>
    <xf numFmtId="4" fontId="3" fillId="33" borderId="10" xfId="0" applyNumberFormat="1" applyFont="1" applyFill="1" applyBorder="1" applyAlignment="1" applyProtection="1">
      <alignment horizontal="center" vertical="center" wrapText="1"/>
      <protection locked="0"/>
    </xf>
    <xf numFmtId="4" fontId="33" fillId="33" borderId="10" xfId="0" applyNumberFormat="1" applyFont="1" applyFill="1" applyBorder="1" applyAlignment="1" applyProtection="1">
      <alignment horizontal="left" vertical="top" wrapText="1"/>
      <protection locked="0"/>
    </xf>
    <xf numFmtId="0" fontId="72" fillId="0" borderId="0" xfId="0" applyFont="1" applyAlignment="1">
      <alignment horizontal="center"/>
    </xf>
    <xf numFmtId="0" fontId="72" fillId="34" borderId="0" xfId="0" applyFont="1" applyFill="1" applyAlignment="1">
      <alignment/>
    </xf>
    <xf numFmtId="14" fontId="3" fillId="33" borderId="10" xfId="0" applyNumberFormat="1"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center" vertical="center" wrapText="1"/>
      <protection locked="0"/>
    </xf>
    <xf numFmtId="0" fontId="3" fillId="33" borderId="10" xfId="0" applyNumberFormat="1" applyFont="1" applyFill="1" applyBorder="1" applyAlignment="1" applyProtection="1">
      <alignment horizontal="center" vertical="center" wrapText="1"/>
      <protection locked="0"/>
    </xf>
    <xf numFmtId="0" fontId="0" fillId="33" borderId="0" xfId="0" applyFill="1" applyAlignment="1">
      <alignment/>
    </xf>
    <xf numFmtId="0" fontId="77" fillId="0" borderId="0" xfId="0" applyFont="1" applyAlignment="1">
      <alignment/>
    </xf>
    <xf numFmtId="0" fontId="78" fillId="34" borderId="12" xfId="0" applyFont="1" applyFill="1" applyBorder="1" applyAlignment="1">
      <alignment horizontal="center" vertical="center" wrapText="1"/>
    </xf>
    <xf numFmtId="0" fontId="77" fillId="34" borderId="10" xfId="0" applyFont="1" applyFill="1" applyBorder="1" applyAlignment="1">
      <alignment vertical="center" wrapText="1"/>
    </xf>
    <xf numFmtId="172" fontId="78" fillId="34" borderId="12" xfId="0" applyNumberFormat="1" applyFont="1" applyFill="1" applyBorder="1" applyAlignment="1">
      <alignment horizontal="center" vertical="center"/>
    </xf>
    <xf numFmtId="4" fontId="78" fillId="34" borderId="12" xfId="0" applyNumberFormat="1" applyFont="1" applyFill="1" applyBorder="1" applyAlignment="1">
      <alignment horizontal="center" vertical="center"/>
    </xf>
    <xf numFmtId="0" fontId="77" fillId="0" borderId="0" xfId="0" applyFont="1" applyAlignment="1">
      <alignment horizontal="center" vertical="center"/>
    </xf>
    <xf numFmtId="4" fontId="9" fillId="33" borderId="10" xfId="0" applyNumberFormat="1" applyFont="1" applyFill="1" applyBorder="1" applyAlignment="1" applyProtection="1">
      <alignment vertical="center" wrapText="1"/>
      <protection locked="0"/>
    </xf>
    <xf numFmtId="4" fontId="2" fillId="33" borderId="10" xfId="0" applyNumberFormat="1" applyFont="1" applyFill="1" applyBorder="1" applyAlignment="1" applyProtection="1">
      <alignment horizontal="center" vertical="center" wrapText="1"/>
      <protection locked="0"/>
    </xf>
    <xf numFmtId="4" fontId="9" fillId="33" borderId="10" xfId="0" applyNumberFormat="1" applyFont="1" applyFill="1" applyBorder="1" applyAlignment="1" applyProtection="1">
      <alignment vertical="top" wrapText="1"/>
      <protection locked="0"/>
    </xf>
    <xf numFmtId="4" fontId="9" fillId="33" borderId="10" xfId="0" applyNumberFormat="1" applyFont="1" applyFill="1" applyBorder="1" applyAlignment="1" applyProtection="1">
      <alignment wrapText="1"/>
      <protection locked="0"/>
    </xf>
    <xf numFmtId="1" fontId="9" fillId="33" borderId="10" xfId="0" applyNumberFormat="1" applyFont="1" applyFill="1" applyBorder="1" applyAlignment="1" applyProtection="1">
      <alignment vertical="top" wrapText="1"/>
      <protection locked="0"/>
    </xf>
    <xf numFmtId="4" fontId="9" fillId="33" borderId="10" xfId="0" applyNumberFormat="1" applyFont="1" applyFill="1" applyBorder="1" applyAlignment="1" applyProtection="1">
      <alignment horizontal="left" vertical="top" wrapText="1"/>
      <protection locked="0"/>
    </xf>
    <xf numFmtId="0" fontId="2" fillId="0" borderId="0" xfId="0" applyFont="1" applyAlignment="1">
      <alignment horizontal="right"/>
    </xf>
    <xf numFmtId="0" fontId="77" fillId="0" borderId="0" xfId="0" applyFont="1" applyAlignment="1">
      <alignment/>
    </xf>
    <xf numFmtId="0" fontId="77" fillId="0" borderId="0" xfId="0" applyFont="1" applyAlignment="1">
      <alignment vertical="center"/>
    </xf>
    <xf numFmtId="4" fontId="33" fillId="33" borderId="10" xfId="0" applyNumberFormat="1" applyFont="1" applyFill="1" applyBorder="1" applyAlignment="1" applyProtection="1">
      <alignment vertical="top" wrapText="1"/>
      <protection locked="0"/>
    </xf>
    <xf numFmtId="4" fontId="78" fillId="34" borderId="12" xfId="0" applyNumberFormat="1" applyFont="1" applyFill="1" applyBorder="1" applyAlignment="1">
      <alignment horizontal="center" vertical="center" wrapText="1"/>
    </xf>
    <xf numFmtId="3" fontId="78" fillId="34" borderId="12" xfId="0" applyNumberFormat="1" applyFont="1" applyFill="1" applyBorder="1" applyAlignment="1">
      <alignment horizontal="center" vertical="center" wrapText="1"/>
    </xf>
    <xf numFmtId="0" fontId="78" fillId="34" borderId="12" xfId="0" applyFont="1" applyFill="1" applyBorder="1" applyAlignment="1">
      <alignment horizontal="center" vertical="center"/>
    </xf>
    <xf numFmtId="172" fontId="78" fillId="34" borderId="12" xfId="0" applyNumberFormat="1" applyFont="1" applyFill="1" applyBorder="1" applyAlignment="1">
      <alignment horizontal="center" vertical="center" wrapText="1"/>
    </xf>
    <xf numFmtId="15" fontId="78" fillId="34" borderId="13" xfId="0" applyNumberFormat="1" applyFont="1" applyFill="1" applyBorder="1" applyAlignment="1">
      <alignment horizontal="center" vertical="center"/>
    </xf>
    <xf numFmtId="0" fontId="3" fillId="33" borderId="10" xfId="0" applyNumberFormat="1" applyFont="1" applyFill="1" applyBorder="1" applyAlignment="1" applyProtection="1">
      <alignment vertical="center" wrapText="1"/>
      <protection locked="0"/>
    </xf>
    <xf numFmtId="4" fontId="3" fillId="33" borderId="10" xfId="0" applyNumberFormat="1" applyFont="1" applyFill="1" applyBorder="1" applyAlignment="1" applyProtection="1">
      <alignment vertical="center" wrapText="1"/>
      <protection locked="0"/>
    </xf>
    <xf numFmtId="0" fontId="76" fillId="0" borderId="10" xfId="0" applyFont="1" applyBorder="1" applyAlignment="1">
      <alignment/>
    </xf>
    <xf numFmtId="0" fontId="3" fillId="33" borderId="10" xfId="0" applyNumberFormat="1" applyFont="1" applyFill="1" applyBorder="1" applyAlignment="1">
      <alignment vertical="center" wrapText="1"/>
    </xf>
    <xf numFmtId="4" fontId="79" fillId="34" borderId="10" xfId="0" applyNumberFormat="1" applyFont="1" applyFill="1" applyBorder="1" applyAlignment="1">
      <alignment horizontal="center" vertical="center" wrapText="1"/>
    </xf>
    <xf numFmtId="4" fontId="80" fillId="34" borderId="12" xfId="0" applyNumberFormat="1" applyFont="1" applyFill="1" applyBorder="1" applyAlignment="1">
      <alignment horizontal="center" vertical="center"/>
    </xf>
    <xf numFmtId="4" fontId="80" fillId="34" borderId="12" xfId="0" applyNumberFormat="1" applyFont="1" applyFill="1" applyBorder="1" applyAlignment="1">
      <alignment horizontal="center" vertical="center" wrapText="1"/>
    </xf>
    <xf numFmtId="0" fontId="81" fillId="0" borderId="10" xfId="0" applyFont="1" applyBorder="1" applyAlignment="1">
      <alignment vertical="center" wrapText="1"/>
    </xf>
    <xf numFmtId="0" fontId="82" fillId="0" borderId="10" xfId="0" applyFont="1" applyBorder="1" applyAlignment="1">
      <alignment vertical="center" wrapText="1"/>
    </xf>
    <xf numFmtId="0" fontId="82" fillId="34" borderId="10" xfId="0" applyFont="1" applyFill="1" applyBorder="1" applyAlignment="1">
      <alignment vertical="center" wrapText="1"/>
    </xf>
    <xf numFmtId="0" fontId="81" fillId="33" borderId="10" xfId="0" applyFont="1" applyFill="1" applyBorder="1" applyAlignment="1">
      <alignment vertical="center" wrapText="1"/>
    </xf>
    <xf numFmtId="0" fontId="82" fillId="34" borderId="10"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81" fillId="34" borderId="10" xfId="0" applyFont="1" applyFill="1" applyBorder="1" applyAlignment="1">
      <alignment vertical="center" wrapText="1"/>
    </xf>
    <xf numFmtId="0" fontId="81" fillId="0" borderId="10" xfId="0" applyFont="1" applyBorder="1" applyAlignment="1">
      <alignment horizontal="left" vertical="center" wrapText="1"/>
    </xf>
    <xf numFmtId="0" fontId="82" fillId="0" borderId="14" xfId="0" applyFont="1" applyBorder="1" applyAlignment="1">
      <alignment vertical="center" wrapText="1"/>
    </xf>
    <xf numFmtId="0" fontId="83" fillId="0" borderId="10" xfId="0" applyFont="1" applyBorder="1" applyAlignment="1">
      <alignment vertical="center" wrapText="1"/>
    </xf>
    <xf numFmtId="4" fontId="74" fillId="34" borderId="10" xfId="0" applyNumberFormat="1" applyFont="1" applyFill="1" applyBorder="1" applyAlignment="1">
      <alignment horizontal="center" vertical="center" wrapText="1"/>
    </xf>
    <xf numFmtId="0" fontId="83" fillId="0" borderId="10" xfId="0" applyFont="1" applyBorder="1" applyAlignment="1">
      <alignment horizontal="center" vertical="center" wrapText="1"/>
    </xf>
    <xf numFmtId="4" fontId="74" fillId="0" borderId="10" xfId="0" applyNumberFormat="1" applyFont="1" applyBorder="1" applyAlignment="1">
      <alignment horizontal="center" vertical="center" wrapText="1"/>
    </xf>
    <xf numFmtId="4" fontId="74" fillId="0" borderId="10" xfId="0" applyNumberFormat="1" applyFont="1" applyBorder="1" applyAlignment="1">
      <alignment horizontal="center" vertical="center"/>
    </xf>
    <xf numFmtId="4" fontId="74" fillId="34" borderId="10" xfId="0" applyNumberFormat="1" applyFont="1" applyFill="1" applyBorder="1" applyAlignment="1">
      <alignment horizontal="center" vertical="center"/>
    </xf>
    <xf numFmtId="0" fontId="74" fillId="33" borderId="10" xfId="0" applyFont="1" applyFill="1" applyBorder="1" applyAlignment="1">
      <alignment horizontal="center" vertical="center"/>
    </xf>
    <xf numFmtId="4" fontId="81" fillId="34" borderId="10" xfId="0" applyNumberFormat="1" applyFont="1" applyFill="1" applyBorder="1" applyAlignment="1">
      <alignment horizontal="center" vertical="center" wrapText="1"/>
    </xf>
    <xf numFmtId="4" fontId="81" fillId="33" borderId="10" xfId="0" applyNumberFormat="1" applyFont="1" applyFill="1" applyBorder="1" applyAlignment="1">
      <alignment vertical="center" wrapText="1"/>
    </xf>
    <xf numFmtId="49" fontId="39" fillId="33" borderId="10" xfId="0" applyNumberFormat="1"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49" fontId="39" fillId="34" borderId="10" xfId="0" applyNumberFormat="1" applyFont="1" applyFill="1" applyBorder="1" applyAlignment="1">
      <alignment horizontal="center" vertical="center" wrapText="1"/>
    </xf>
    <xf numFmtId="49" fontId="40" fillId="34" borderId="10" xfId="0" applyNumberFormat="1" applyFont="1" applyFill="1" applyBorder="1" applyAlignment="1">
      <alignment horizontal="left" vertical="center" wrapText="1"/>
    </xf>
    <xf numFmtId="49" fontId="39" fillId="0" borderId="10" xfId="0" applyNumberFormat="1" applyFont="1" applyFill="1" applyBorder="1" applyAlignment="1">
      <alignment vertical="center" wrapText="1"/>
    </xf>
    <xf numFmtId="49" fontId="40" fillId="34" borderId="10" xfId="0" applyNumberFormat="1" applyFont="1" applyFill="1" applyBorder="1" applyAlignment="1">
      <alignment horizontal="center" vertical="center" wrapText="1"/>
    </xf>
    <xf numFmtId="49" fontId="39" fillId="34" borderId="10" xfId="0" applyNumberFormat="1" applyFont="1" applyFill="1" applyBorder="1" applyAlignment="1">
      <alignment vertical="center" wrapText="1"/>
    </xf>
    <xf numFmtId="49" fontId="40" fillId="33" borderId="10" xfId="0" applyNumberFormat="1" applyFont="1" applyFill="1" applyBorder="1" applyAlignment="1">
      <alignment vertical="center" wrapText="1"/>
    </xf>
    <xf numFmtId="49" fontId="40" fillId="33" borderId="10" xfId="0" applyNumberFormat="1" applyFont="1" applyFill="1" applyBorder="1" applyAlignment="1">
      <alignment horizontal="center" vertical="center" wrapText="1"/>
    </xf>
    <xf numFmtId="49" fontId="39" fillId="33" borderId="10" xfId="0" applyNumberFormat="1" applyFont="1" applyFill="1" applyBorder="1" applyAlignment="1">
      <alignment vertical="center" wrapText="1"/>
    </xf>
    <xf numFmtId="0" fontId="84" fillId="0" borderId="10" xfId="0" applyFont="1" applyBorder="1" applyAlignment="1">
      <alignment vertical="center" wrapText="1"/>
    </xf>
    <xf numFmtId="4" fontId="84" fillId="0" borderId="10" xfId="0" applyNumberFormat="1" applyFont="1" applyBorder="1" applyAlignment="1">
      <alignment horizontal="center" vertical="center"/>
    </xf>
    <xf numFmtId="0" fontId="84" fillId="34" borderId="10" xfId="0" applyFont="1" applyFill="1" applyBorder="1" applyAlignment="1">
      <alignment vertical="center" wrapText="1"/>
    </xf>
    <xf numFmtId="4" fontId="84" fillId="34" borderId="10" xfId="0" applyNumberFormat="1" applyFont="1" applyFill="1" applyBorder="1" applyAlignment="1">
      <alignment horizontal="center" vertical="center"/>
    </xf>
    <xf numFmtId="0" fontId="84" fillId="0" borderId="10" xfId="0" applyFont="1" applyBorder="1" applyAlignment="1">
      <alignment horizontal="left" vertical="center" wrapText="1"/>
    </xf>
    <xf numFmtId="4" fontId="84" fillId="0" borderId="10" xfId="0" applyNumberFormat="1" applyFont="1" applyBorder="1" applyAlignment="1">
      <alignment horizontal="center" vertical="center" wrapText="1"/>
    </xf>
    <xf numFmtId="0" fontId="84" fillId="34" borderId="10" xfId="0" applyFont="1" applyFill="1" applyBorder="1" applyAlignment="1">
      <alignment horizontal="left" vertical="center" wrapText="1"/>
    </xf>
    <xf numFmtId="4" fontId="84" fillId="34" borderId="10" xfId="0" applyNumberFormat="1" applyFont="1" applyFill="1" applyBorder="1" applyAlignment="1">
      <alignment horizontal="center" vertical="center" wrapText="1"/>
    </xf>
    <xf numFmtId="4" fontId="84" fillId="33" borderId="10" xfId="0" applyNumberFormat="1" applyFont="1" applyFill="1" applyBorder="1" applyAlignment="1">
      <alignment horizontal="center" vertical="center" wrapText="1"/>
    </xf>
    <xf numFmtId="4" fontId="84" fillId="34" borderId="10" xfId="0" applyNumberFormat="1" applyFont="1" applyFill="1" applyBorder="1" applyAlignment="1">
      <alignment vertical="center"/>
    </xf>
    <xf numFmtId="0" fontId="84" fillId="0" borderId="10" xfId="0" applyFont="1" applyFill="1" applyBorder="1" applyAlignment="1">
      <alignment horizontal="left" vertical="center" wrapText="1"/>
    </xf>
    <xf numFmtId="4" fontId="84" fillId="33" borderId="10" xfId="0" applyNumberFormat="1" applyFont="1" applyFill="1" applyBorder="1" applyAlignment="1">
      <alignment vertical="center" wrapText="1"/>
    </xf>
    <xf numFmtId="49" fontId="40" fillId="33" borderId="10" xfId="0" applyNumberFormat="1" applyFont="1" applyFill="1" applyBorder="1" applyAlignment="1">
      <alignment horizontal="left" vertical="center" wrapText="1"/>
    </xf>
    <xf numFmtId="0" fontId="84" fillId="33" borderId="10" xfId="0" applyFont="1" applyFill="1" applyBorder="1" applyAlignment="1">
      <alignment/>
    </xf>
    <xf numFmtId="0" fontId="84" fillId="33" borderId="10" xfId="0" applyFont="1" applyFill="1" applyBorder="1" applyAlignment="1">
      <alignment vertical="top"/>
    </xf>
    <xf numFmtId="0" fontId="84" fillId="0" borderId="10" xfId="0" applyFont="1" applyBorder="1" applyAlignment="1">
      <alignment wrapText="1"/>
    </xf>
    <xf numFmtId="4" fontId="85" fillId="0" borderId="10" xfId="0" applyNumberFormat="1" applyFont="1" applyBorder="1" applyAlignment="1">
      <alignment horizontal="center" vertical="center" wrapText="1"/>
    </xf>
    <xf numFmtId="49" fontId="43" fillId="0" borderId="10" xfId="0" applyNumberFormat="1" applyFont="1" applyFill="1" applyBorder="1" applyAlignment="1">
      <alignment horizontal="center" vertical="center" wrapText="1"/>
    </xf>
    <xf numFmtId="0" fontId="86" fillId="0" borderId="10" xfId="0" applyFont="1" applyBorder="1" applyAlignment="1">
      <alignment horizontal="center" vertical="center"/>
    </xf>
    <xf numFmtId="49" fontId="43" fillId="33" borderId="10" xfId="0" applyNumberFormat="1" applyFont="1" applyFill="1" applyBorder="1" applyAlignment="1">
      <alignment horizontal="center" vertical="center" wrapText="1"/>
    </xf>
    <xf numFmtId="0" fontId="86" fillId="33" borderId="10" xfId="0" applyFont="1" applyFill="1" applyBorder="1" applyAlignment="1">
      <alignment horizontal="center" vertical="center"/>
    </xf>
    <xf numFmtId="4" fontId="86" fillId="0" borderId="10" xfId="0" applyNumberFormat="1" applyFont="1" applyBorder="1" applyAlignment="1">
      <alignment horizontal="center" vertical="center"/>
    </xf>
    <xf numFmtId="49" fontId="43" fillId="34" borderId="10" xfId="0" applyNumberFormat="1" applyFont="1" applyFill="1" applyBorder="1" applyAlignment="1">
      <alignment horizontal="center" vertical="center" wrapText="1"/>
    </xf>
    <xf numFmtId="0" fontId="86" fillId="34" borderId="10" xfId="0" applyFont="1" applyFill="1" applyBorder="1" applyAlignment="1">
      <alignment horizontal="center" vertical="center"/>
    </xf>
    <xf numFmtId="0" fontId="6" fillId="34" borderId="10" xfId="0" applyFont="1" applyFill="1" applyBorder="1" applyAlignment="1">
      <alignment horizontal="center" vertical="center"/>
    </xf>
    <xf numFmtId="0" fontId="6" fillId="33" borderId="10" xfId="0" applyFont="1" applyFill="1" applyBorder="1" applyAlignment="1">
      <alignment horizontal="center" vertical="center"/>
    </xf>
    <xf numFmtId="0" fontId="86" fillId="0" borderId="10" xfId="0" applyNumberFormat="1" applyFont="1" applyBorder="1" applyAlignment="1">
      <alignment horizontal="center" vertical="center"/>
    </xf>
    <xf numFmtId="3" fontId="86" fillId="34" borderId="10" xfId="0" applyNumberFormat="1" applyFont="1" applyFill="1" applyBorder="1" applyAlignment="1">
      <alignment horizontal="center" vertical="center"/>
    </xf>
    <xf numFmtId="4" fontId="86" fillId="34"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5" fillId="34" borderId="10" xfId="0" applyFont="1" applyFill="1" applyBorder="1" applyAlignment="1">
      <alignment horizontal="center" vertical="center"/>
    </xf>
    <xf numFmtId="0" fontId="5" fillId="33" borderId="10" xfId="0" applyFont="1" applyFill="1" applyBorder="1" applyAlignment="1">
      <alignment horizontal="center" vertical="center" wrapText="1"/>
    </xf>
    <xf numFmtId="4" fontId="5" fillId="33" borderId="10" xfId="0" applyNumberFormat="1" applyFont="1" applyFill="1" applyBorder="1" applyAlignment="1">
      <alignment horizontal="center" vertical="center"/>
    </xf>
    <xf numFmtId="4"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0" fontId="5" fillId="34" borderId="10" xfId="0" applyFont="1" applyFill="1" applyBorder="1" applyAlignment="1">
      <alignment/>
    </xf>
    <xf numFmtId="0" fontId="5" fillId="34" borderId="0" xfId="0" applyFont="1" applyFill="1" applyAlignment="1">
      <alignment/>
    </xf>
    <xf numFmtId="0" fontId="74" fillId="34" borderId="10" xfId="0" applyFont="1" applyFill="1" applyBorder="1" applyAlignment="1">
      <alignment horizontal="center" vertical="center"/>
    </xf>
    <xf numFmtId="0" fontId="6" fillId="33" borderId="10" xfId="0" applyFont="1" applyFill="1" applyBorder="1" applyAlignment="1">
      <alignment vertical="center"/>
    </xf>
    <xf numFmtId="4" fontId="83" fillId="33" borderId="10" xfId="0" applyNumberFormat="1" applyFont="1" applyFill="1" applyBorder="1" applyAlignment="1">
      <alignment horizontal="center" vertical="center"/>
    </xf>
    <xf numFmtId="0" fontId="81" fillId="34" borderId="10" xfId="0" applyFont="1" applyFill="1" applyBorder="1" applyAlignment="1">
      <alignment horizontal="center" vertical="center"/>
    </xf>
    <xf numFmtId="0" fontId="45" fillId="33" borderId="10"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34" borderId="10" xfId="0" applyFont="1" applyFill="1" applyBorder="1" applyAlignment="1">
      <alignment vertical="center" wrapText="1"/>
    </xf>
    <xf numFmtId="0" fontId="84" fillId="34" borderId="10" xfId="0" applyFont="1" applyFill="1" applyBorder="1" applyAlignment="1">
      <alignment horizontal="center" vertical="center"/>
    </xf>
    <xf numFmtId="0" fontId="45" fillId="0" borderId="10" xfId="0" applyFont="1" applyBorder="1" applyAlignment="1">
      <alignment vertical="center" wrapText="1"/>
    </xf>
    <xf numFmtId="4" fontId="40" fillId="33" borderId="10" xfId="0" applyNumberFormat="1" applyFont="1" applyFill="1" applyBorder="1" applyAlignment="1" applyProtection="1">
      <alignment vertical="center" wrapText="1"/>
      <protection locked="0"/>
    </xf>
    <xf numFmtId="4" fontId="40" fillId="35" borderId="10" xfId="0" applyNumberFormat="1" applyFont="1" applyFill="1" applyBorder="1" applyAlignment="1" applyProtection="1">
      <alignment horizontal="center" vertical="center" wrapText="1"/>
      <protection locked="0"/>
    </xf>
    <xf numFmtId="4" fontId="45" fillId="33" borderId="10" xfId="0" applyNumberFormat="1" applyFont="1" applyFill="1" applyBorder="1" applyAlignment="1" applyProtection="1">
      <alignment horizontal="center" vertical="center" wrapText="1"/>
      <protection locked="0"/>
    </xf>
    <xf numFmtId="4" fontId="40" fillId="33" borderId="10" xfId="0" applyNumberFormat="1" applyFont="1" applyFill="1" applyBorder="1" applyAlignment="1" applyProtection="1">
      <alignment horizontal="center" vertical="center" wrapText="1"/>
      <protection locked="0"/>
    </xf>
    <xf numFmtId="4" fontId="45" fillId="34" borderId="10" xfId="0" applyNumberFormat="1" applyFont="1" applyFill="1" applyBorder="1" applyAlignment="1" applyProtection="1">
      <alignment horizontal="center" vertical="center" wrapText="1"/>
      <protection locked="0"/>
    </xf>
    <xf numFmtId="4" fontId="40" fillId="33" borderId="14" xfId="0" applyNumberFormat="1" applyFont="1" applyFill="1" applyBorder="1" applyAlignment="1" applyProtection="1">
      <alignment horizontal="center" vertical="center" wrapText="1"/>
      <protection locked="0"/>
    </xf>
    <xf numFmtId="4" fontId="45" fillId="33" borderId="15" xfId="0" applyNumberFormat="1" applyFont="1" applyFill="1" applyBorder="1" applyAlignment="1" applyProtection="1">
      <alignment horizontal="center" vertical="center" wrapText="1"/>
      <protection locked="0"/>
    </xf>
    <xf numFmtId="4" fontId="40" fillId="33" borderId="10" xfId="0" applyNumberFormat="1" applyFont="1" applyFill="1" applyBorder="1" applyAlignment="1" applyProtection="1">
      <alignment vertical="top" wrapText="1"/>
      <protection locked="0"/>
    </xf>
    <xf numFmtId="1" fontId="40" fillId="33" borderId="10" xfId="0" applyNumberFormat="1" applyFont="1" applyFill="1" applyBorder="1" applyAlignment="1" applyProtection="1">
      <alignment wrapText="1"/>
      <protection locked="0"/>
    </xf>
    <xf numFmtId="4" fontId="40" fillId="33" borderId="10" xfId="0" applyNumberFormat="1" applyFont="1" applyFill="1" applyBorder="1" applyAlignment="1" applyProtection="1">
      <alignment wrapText="1"/>
      <protection locked="0"/>
    </xf>
    <xf numFmtId="4" fontId="40" fillId="33" borderId="10" xfId="0" applyNumberFormat="1" applyFont="1" applyFill="1" applyBorder="1" applyAlignment="1" applyProtection="1">
      <alignment horizontal="left" wrapText="1"/>
      <protection locked="0"/>
    </xf>
    <xf numFmtId="4" fontId="40" fillId="33" borderId="10" xfId="0" applyNumberFormat="1" applyFont="1" applyFill="1" applyBorder="1" applyAlignment="1" applyProtection="1">
      <alignment horizontal="center" wrapText="1"/>
      <protection locked="0"/>
    </xf>
    <xf numFmtId="4" fontId="40" fillId="34" borderId="10" xfId="0" applyNumberFormat="1" applyFont="1" applyFill="1" applyBorder="1" applyAlignment="1" applyProtection="1">
      <alignment vertical="center" wrapText="1"/>
      <protection locked="0"/>
    </xf>
    <xf numFmtId="4" fontId="40" fillId="34" borderId="15" xfId="0" applyNumberFormat="1" applyFont="1" applyFill="1" applyBorder="1" applyAlignment="1" applyProtection="1">
      <alignment horizontal="center" vertical="center" wrapText="1"/>
      <protection locked="0"/>
    </xf>
    <xf numFmtId="4" fontId="40" fillId="34" borderId="15" xfId="0" applyNumberFormat="1" applyFont="1" applyFill="1" applyBorder="1" applyAlignment="1" applyProtection="1">
      <alignment vertical="top" wrapText="1"/>
      <protection locked="0"/>
    </xf>
    <xf numFmtId="1" fontId="40" fillId="34" borderId="15" xfId="0" applyNumberFormat="1" applyFont="1" applyFill="1" applyBorder="1" applyAlignment="1" applyProtection="1">
      <alignment wrapText="1"/>
      <protection locked="0"/>
    </xf>
    <xf numFmtId="4" fontId="40" fillId="34" borderId="15" xfId="0" applyNumberFormat="1" applyFont="1" applyFill="1" applyBorder="1" applyAlignment="1" applyProtection="1">
      <alignment wrapText="1"/>
      <protection locked="0"/>
    </xf>
    <xf numFmtId="4" fontId="45" fillId="34" borderId="15" xfId="0" applyNumberFormat="1" applyFont="1" applyFill="1" applyBorder="1" applyAlignment="1" applyProtection="1">
      <alignment horizontal="center" vertical="center" wrapText="1"/>
      <protection locked="0"/>
    </xf>
    <xf numFmtId="4" fontId="40" fillId="34" borderId="10" xfId="0" applyNumberFormat="1" applyFont="1" applyFill="1" applyBorder="1" applyAlignment="1" applyProtection="1">
      <alignment wrapText="1"/>
      <protection locked="0"/>
    </xf>
    <xf numFmtId="4" fontId="40" fillId="34" borderId="10" xfId="0" applyNumberFormat="1" applyFont="1" applyFill="1" applyBorder="1" applyAlignment="1" applyProtection="1">
      <alignment horizontal="left" wrapText="1"/>
      <protection locked="0"/>
    </xf>
    <xf numFmtId="4" fontId="40" fillId="34" borderId="15" xfId="0" applyNumberFormat="1" applyFont="1" applyFill="1" applyBorder="1" applyAlignment="1" applyProtection="1">
      <alignment horizontal="left" wrapText="1"/>
      <protection locked="0"/>
    </xf>
    <xf numFmtId="4" fontId="40" fillId="34" borderId="14" xfId="0" applyNumberFormat="1" applyFont="1" applyFill="1" applyBorder="1" applyAlignment="1" applyProtection="1">
      <alignment horizontal="center" wrapText="1"/>
      <protection locked="0"/>
    </xf>
    <xf numFmtId="4" fontId="40" fillId="33" borderId="15" xfId="0" applyNumberFormat="1" applyFont="1" applyFill="1" applyBorder="1" applyAlignment="1" applyProtection="1">
      <alignment wrapText="1"/>
      <protection locked="0"/>
    </xf>
    <xf numFmtId="3" fontId="40" fillId="34" borderId="10" xfId="0" applyNumberFormat="1" applyFont="1" applyFill="1" applyBorder="1" applyAlignment="1">
      <alignment horizontal="center" vertical="center" wrapText="1"/>
    </xf>
    <xf numFmtId="4" fontId="40" fillId="33" borderId="15" xfId="0" applyNumberFormat="1" applyFont="1" applyFill="1" applyBorder="1" applyAlignment="1" applyProtection="1">
      <alignment horizontal="center" wrapText="1"/>
      <protection locked="0"/>
    </xf>
    <xf numFmtId="4" fontId="40" fillId="33" borderId="10" xfId="0" applyNumberFormat="1" applyFont="1" applyFill="1" applyBorder="1" applyAlignment="1" applyProtection="1">
      <alignment horizontal="left" vertical="center" wrapText="1"/>
      <protection locked="0"/>
    </xf>
    <xf numFmtId="4" fontId="40" fillId="33" borderId="10" xfId="0" applyNumberFormat="1" applyFont="1" applyFill="1" applyBorder="1" applyAlignment="1" applyProtection="1">
      <alignment horizontal="left" vertical="top" wrapText="1"/>
      <protection locked="0"/>
    </xf>
    <xf numFmtId="1" fontId="40" fillId="33" borderId="10" xfId="0" applyNumberFormat="1" applyFont="1" applyFill="1" applyBorder="1" applyAlignment="1" applyProtection="1">
      <alignment horizontal="center" wrapText="1"/>
      <protection locked="0"/>
    </xf>
    <xf numFmtId="4" fontId="40" fillId="34" borderId="15" xfId="0" applyNumberFormat="1" applyFont="1" applyFill="1" applyBorder="1" applyAlignment="1" applyProtection="1">
      <alignment horizontal="center" wrapText="1"/>
      <protection locked="0"/>
    </xf>
    <xf numFmtId="4" fontId="45" fillId="33" borderId="14" xfId="0" applyNumberFormat="1" applyFont="1" applyFill="1" applyBorder="1" applyAlignment="1" applyProtection="1">
      <alignment horizontal="center" vertical="center" wrapText="1"/>
      <protection locked="0"/>
    </xf>
    <xf numFmtId="4" fontId="40" fillId="0" borderId="10" xfId="0" applyNumberFormat="1" applyFont="1" applyBorder="1" applyAlignment="1">
      <alignment horizontal="center" vertical="center" wrapText="1"/>
    </xf>
    <xf numFmtId="0" fontId="40" fillId="0" borderId="14" xfId="0" applyFont="1" applyBorder="1" applyAlignment="1">
      <alignment horizontal="left" vertical="center" wrapText="1"/>
    </xf>
    <xf numFmtId="0" fontId="40" fillId="0" borderId="10" xfId="0" applyFont="1" applyBorder="1" applyAlignment="1">
      <alignment horizontal="left" wrapText="1"/>
    </xf>
    <xf numFmtId="0" fontId="40" fillId="34" borderId="10" xfId="0" applyFont="1" applyFill="1" applyBorder="1" applyAlignment="1">
      <alignment horizontal="left" wrapText="1"/>
    </xf>
    <xf numFmtId="4" fontId="40" fillId="34" borderId="10" xfId="0" applyNumberFormat="1" applyFont="1" applyFill="1" applyBorder="1" applyAlignment="1" applyProtection="1">
      <alignment vertical="top" wrapText="1"/>
      <protection locked="0"/>
    </xf>
    <xf numFmtId="1" fontId="40" fillId="34" borderId="10" xfId="0" applyNumberFormat="1" applyFont="1" applyFill="1" applyBorder="1" applyAlignment="1" applyProtection="1">
      <alignment wrapText="1"/>
      <protection locked="0"/>
    </xf>
    <xf numFmtId="3" fontId="40" fillId="33" borderId="10" xfId="0" applyNumberFormat="1" applyFont="1" applyFill="1" applyBorder="1" applyAlignment="1">
      <alignment vertical="center" wrapText="1"/>
    </xf>
    <xf numFmtId="4" fontId="45" fillId="0" borderId="10" xfId="0" applyNumberFormat="1" applyFont="1" applyBorder="1" applyAlignment="1">
      <alignment horizontal="center" vertical="center" wrapText="1"/>
    </xf>
    <xf numFmtId="0" fontId="87" fillId="0" borderId="10" xfId="0" applyFont="1" applyBorder="1" applyAlignment="1">
      <alignment horizontal="center" vertical="center" wrapText="1"/>
    </xf>
    <xf numFmtId="0" fontId="81" fillId="0" borderId="0" xfId="0" applyFont="1" applyAlignment="1">
      <alignment/>
    </xf>
    <xf numFmtId="0" fontId="82" fillId="0" borderId="12" xfId="0" applyFont="1" applyBorder="1" applyAlignment="1">
      <alignment horizontal="center" vertical="center" wrapText="1"/>
    </xf>
    <xf numFmtId="0" fontId="83" fillId="0" borderId="0" xfId="0" applyFont="1" applyAlignment="1">
      <alignment vertical="center"/>
    </xf>
    <xf numFmtId="0" fontId="83" fillId="0" borderId="16" xfId="0" applyFont="1" applyBorder="1" applyAlignment="1">
      <alignment horizontal="center" vertical="center" wrapText="1"/>
    </xf>
    <xf numFmtId="0" fontId="83" fillId="33" borderId="12" xfId="0" applyFont="1" applyFill="1" applyBorder="1" applyAlignment="1">
      <alignment horizontal="center" vertical="center" wrapText="1"/>
    </xf>
    <xf numFmtId="0" fontId="83" fillId="0" borderId="13" xfId="0" applyFont="1" applyBorder="1" applyAlignment="1">
      <alignment horizontal="center" vertical="center" wrapText="1"/>
    </xf>
    <xf numFmtId="4" fontId="82" fillId="33" borderId="10" xfId="0" applyNumberFormat="1"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2" fillId="0" borderId="14" xfId="0" applyFont="1" applyBorder="1" applyAlignment="1">
      <alignment horizontal="center" vertical="center" wrapText="1"/>
    </xf>
    <xf numFmtId="4" fontId="81" fillId="0" borderId="14" xfId="0" applyNumberFormat="1" applyFont="1" applyBorder="1" applyAlignment="1">
      <alignment horizontal="center" vertical="center" wrapText="1"/>
    </xf>
    <xf numFmtId="3" fontId="81" fillId="0" borderId="10" xfId="0" applyNumberFormat="1" applyFont="1" applyBorder="1" applyAlignment="1">
      <alignment vertical="center" wrapText="1"/>
    </xf>
    <xf numFmtId="0" fontId="82" fillId="34" borderId="14" xfId="0" applyFont="1" applyFill="1" applyBorder="1" applyAlignment="1">
      <alignment vertical="center" wrapText="1"/>
    </xf>
    <xf numFmtId="0" fontId="82" fillId="34" borderId="14" xfId="0" applyFont="1" applyFill="1" applyBorder="1" applyAlignment="1">
      <alignment horizontal="center" vertical="center" wrapText="1"/>
    </xf>
    <xf numFmtId="4" fontId="81" fillId="34" borderId="14" xfId="0" applyNumberFormat="1" applyFont="1" applyFill="1" applyBorder="1" applyAlignment="1">
      <alignment vertical="center" wrapText="1"/>
    </xf>
    <xf numFmtId="3" fontId="81" fillId="34" borderId="10" xfId="0" applyNumberFormat="1" applyFont="1" applyFill="1" applyBorder="1" applyAlignment="1">
      <alignment vertical="center" wrapText="1"/>
    </xf>
    <xf numFmtId="4" fontId="81" fillId="34" borderId="14" xfId="0" applyNumberFormat="1" applyFont="1" applyFill="1" applyBorder="1" applyAlignment="1">
      <alignment horizontal="center" vertical="center" wrapText="1"/>
    </xf>
    <xf numFmtId="3" fontId="81" fillId="34" borderId="10" xfId="0" applyNumberFormat="1" applyFont="1" applyFill="1" applyBorder="1" applyAlignment="1">
      <alignment horizontal="center" vertical="center" wrapText="1"/>
    </xf>
    <xf numFmtId="3" fontId="81" fillId="33" borderId="10" xfId="0" applyNumberFormat="1" applyFont="1" applyFill="1" applyBorder="1" applyAlignment="1">
      <alignment horizontal="center" vertical="center" wrapText="1"/>
    </xf>
    <xf numFmtId="4" fontId="82" fillId="34" borderId="10" xfId="0" applyNumberFormat="1" applyFont="1" applyFill="1" applyBorder="1" applyAlignment="1">
      <alignment horizontal="center" vertical="center" wrapText="1"/>
    </xf>
    <xf numFmtId="0" fontId="81" fillId="33" borderId="16" xfId="0" applyFont="1" applyFill="1" applyBorder="1" applyAlignment="1">
      <alignment vertical="center" wrapText="1"/>
    </xf>
    <xf numFmtId="4" fontId="82" fillId="0" borderId="12" xfId="0" applyNumberFormat="1" applyFont="1" applyBorder="1" applyAlignment="1">
      <alignment horizontal="center" vertical="center" wrapText="1"/>
    </xf>
    <xf numFmtId="4" fontId="81" fillId="0" borderId="10" xfId="0" applyNumberFormat="1" applyFont="1" applyBorder="1" applyAlignment="1">
      <alignment vertical="center" wrapText="1"/>
    </xf>
    <xf numFmtId="4" fontId="82" fillId="0" borderId="10" xfId="0" applyNumberFormat="1" applyFont="1" applyBorder="1" applyAlignment="1">
      <alignment vertical="center" wrapText="1"/>
    </xf>
    <xf numFmtId="0" fontId="81" fillId="0" borderId="14" xfId="0" applyFont="1" applyBorder="1" applyAlignment="1">
      <alignment vertical="center" wrapText="1"/>
    </xf>
    <xf numFmtId="0" fontId="81" fillId="34" borderId="12" xfId="0" applyFont="1" applyFill="1" applyBorder="1" applyAlignment="1">
      <alignment vertical="center"/>
    </xf>
    <xf numFmtId="0" fontId="81" fillId="34" borderId="12" xfId="0" applyFont="1" applyFill="1" applyBorder="1" applyAlignment="1">
      <alignment horizontal="center" vertical="center"/>
    </xf>
    <xf numFmtId="0" fontId="81" fillId="0" borderId="14" xfId="0" applyFont="1" applyBorder="1" applyAlignment="1">
      <alignment/>
    </xf>
    <xf numFmtId="0" fontId="81" fillId="34" borderId="12" xfId="0" applyFont="1" applyFill="1" applyBorder="1" applyAlignment="1">
      <alignment horizontal="center"/>
    </xf>
    <xf numFmtId="172" fontId="87" fillId="0" borderId="15" xfId="0" applyNumberFormat="1" applyFont="1" applyBorder="1" applyAlignment="1">
      <alignment horizontal="center" vertical="center"/>
    </xf>
    <xf numFmtId="0" fontId="87" fillId="0" borderId="10" xfId="0" applyFont="1" applyBorder="1" applyAlignment="1">
      <alignment horizontal="center" vertical="center"/>
    </xf>
    <xf numFmtId="0" fontId="87" fillId="0" borderId="14" xfId="0" applyFont="1" applyBorder="1" applyAlignment="1">
      <alignment horizontal="center" vertical="center"/>
    </xf>
    <xf numFmtId="4" fontId="87" fillId="0" borderId="15" xfId="0" applyNumberFormat="1" applyFont="1" applyBorder="1" applyAlignment="1">
      <alignment horizontal="center" vertical="center"/>
    </xf>
    <xf numFmtId="0" fontId="87" fillId="0" borderId="15" xfId="0" applyFont="1" applyBorder="1" applyAlignment="1">
      <alignment horizontal="center" vertical="center" wrapText="1"/>
    </xf>
    <xf numFmtId="172" fontId="87" fillId="0" borderId="15" xfId="0" applyNumberFormat="1" applyFont="1" applyBorder="1" applyAlignment="1">
      <alignment horizontal="center" vertical="center" wrapText="1"/>
    </xf>
    <xf numFmtId="0" fontId="87" fillId="0" borderId="15" xfId="0" applyFont="1" applyBorder="1" applyAlignment="1">
      <alignment horizontal="center" vertical="center"/>
    </xf>
    <xf numFmtId="0" fontId="87" fillId="0" borderId="17" xfId="0" applyFont="1" applyBorder="1" applyAlignment="1">
      <alignment horizontal="center" vertical="center" wrapText="1"/>
    </xf>
    <xf numFmtId="0" fontId="87" fillId="34" borderId="10" xfId="0" applyFont="1" applyFill="1" applyBorder="1" applyAlignment="1">
      <alignment horizontal="center" vertical="center"/>
    </xf>
    <xf numFmtId="0" fontId="87" fillId="34" borderId="14" xfId="0" applyFont="1" applyFill="1" applyBorder="1" applyAlignment="1">
      <alignment horizontal="center" vertical="center"/>
    </xf>
    <xf numFmtId="4" fontId="87" fillId="34" borderId="15" xfId="0" applyNumberFormat="1" applyFont="1" applyFill="1" applyBorder="1" applyAlignment="1">
      <alignment horizontal="center" vertical="center"/>
    </xf>
    <xf numFmtId="0" fontId="87" fillId="34" borderId="15" xfId="0" applyFont="1" applyFill="1" applyBorder="1" applyAlignment="1">
      <alignment horizontal="center" vertical="center" wrapText="1"/>
    </xf>
    <xf numFmtId="172" fontId="87" fillId="34" borderId="15" xfId="0" applyNumberFormat="1" applyFont="1" applyFill="1" applyBorder="1" applyAlignment="1">
      <alignment horizontal="center" vertical="center" wrapText="1"/>
    </xf>
    <xf numFmtId="0" fontId="87" fillId="34" borderId="15" xfId="0" applyFont="1" applyFill="1" applyBorder="1" applyAlignment="1">
      <alignment horizontal="center" vertical="center"/>
    </xf>
    <xf numFmtId="0" fontId="87" fillId="34" borderId="17" xfId="0" applyFont="1" applyFill="1" applyBorder="1" applyAlignment="1">
      <alignment horizontal="center" vertical="center" wrapText="1"/>
    </xf>
    <xf numFmtId="172" fontId="87" fillId="0" borderId="10" xfId="0" applyNumberFormat="1" applyFont="1" applyBorder="1" applyAlignment="1">
      <alignment horizontal="center" vertical="center"/>
    </xf>
    <xf numFmtId="4" fontId="87" fillId="0" borderId="10" xfId="0" applyNumberFormat="1" applyFont="1" applyBorder="1" applyAlignment="1">
      <alignment horizontal="center" vertical="center"/>
    </xf>
    <xf numFmtId="172" fontId="87" fillId="0" borderId="10" xfId="0" applyNumberFormat="1" applyFont="1" applyBorder="1" applyAlignment="1">
      <alignment horizontal="center" vertical="center" wrapText="1"/>
    </xf>
    <xf numFmtId="0" fontId="87" fillId="33" borderId="10" xfId="0" applyFont="1" applyFill="1" applyBorder="1" applyAlignment="1">
      <alignment horizontal="center" vertical="center" wrapText="1"/>
    </xf>
    <xf numFmtId="4" fontId="87" fillId="33" borderId="10" xfId="0" applyNumberFormat="1" applyFont="1" applyFill="1" applyBorder="1" applyAlignment="1">
      <alignment horizontal="center" vertical="center" wrapText="1"/>
    </xf>
    <xf numFmtId="0" fontId="87" fillId="33" borderId="10" xfId="0" applyFont="1" applyFill="1" applyBorder="1" applyAlignment="1">
      <alignment horizontal="center" vertical="center"/>
    </xf>
    <xf numFmtId="4" fontId="87" fillId="33" borderId="10" xfId="0" applyNumberFormat="1" applyFont="1" applyFill="1" applyBorder="1" applyAlignment="1">
      <alignment horizontal="center" vertical="center"/>
    </xf>
    <xf numFmtId="172" fontId="87" fillId="33" borderId="10" xfId="0" applyNumberFormat="1" applyFont="1" applyFill="1" applyBorder="1" applyAlignment="1">
      <alignment horizontal="center" vertical="center" wrapText="1"/>
    </xf>
    <xf numFmtId="4" fontId="87" fillId="34" borderId="10" xfId="0" applyNumberFormat="1" applyFont="1" applyFill="1" applyBorder="1" applyAlignment="1">
      <alignment horizontal="center" vertical="center"/>
    </xf>
    <xf numFmtId="0" fontId="87" fillId="34" borderId="10" xfId="0" applyFont="1" applyFill="1" applyBorder="1" applyAlignment="1">
      <alignment horizontal="center" vertical="center" wrapText="1"/>
    </xf>
    <xf numFmtId="172" fontId="87" fillId="34" borderId="10" xfId="0" applyNumberFormat="1" applyFont="1" applyFill="1" applyBorder="1" applyAlignment="1">
      <alignment horizontal="center" vertical="center" wrapText="1"/>
    </xf>
    <xf numFmtId="172" fontId="87" fillId="0" borderId="10" xfId="0" applyNumberFormat="1" applyFont="1" applyBorder="1" applyAlignment="1">
      <alignment horizontal="center" vertical="center"/>
    </xf>
    <xf numFmtId="4" fontId="87" fillId="0" borderId="15" xfId="0" applyNumberFormat="1" applyFont="1" applyBorder="1" applyAlignment="1">
      <alignment horizontal="center" vertical="center" wrapText="1"/>
    </xf>
    <xf numFmtId="15" fontId="87" fillId="0" borderId="18" xfId="0" applyNumberFormat="1" applyFont="1" applyBorder="1" applyAlignment="1">
      <alignment horizontal="center" vertical="center"/>
    </xf>
    <xf numFmtId="15" fontId="87" fillId="0" borderId="19" xfId="0" applyNumberFormat="1" applyFont="1" applyBorder="1" applyAlignment="1">
      <alignment horizontal="center" vertical="center"/>
    </xf>
    <xf numFmtId="3" fontId="87" fillId="0" borderId="19" xfId="0" applyNumberFormat="1" applyFont="1" applyBorder="1" applyAlignment="1">
      <alignment horizontal="center" vertical="center"/>
    </xf>
    <xf numFmtId="4" fontId="87" fillId="0" borderId="19" xfId="0" applyNumberFormat="1" applyFont="1" applyBorder="1" applyAlignment="1">
      <alignment horizontal="center" vertical="center"/>
    </xf>
    <xf numFmtId="15" fontId="87" fillId="0" borderId="20" xfId="0" applyNumberFormat="1" applyFont="1" applyBorder="1" applyAlignment="1">
      <alignment horizontal="center" vertical="center"/>
    </xf>
    <xf numFmtId="172" fontId="87" fillId="0" borderId="21" xfId="0" applyNumberFormat="1" applyFont="1" applyBorder="1" applyAlignment="1">
      <alignment horizontal="center" vertical="center"/>
    </xf>
    <xf numFmtId="0" fontId="87" fillId="0" borderId="21" xfId="0" applyFont="1" applyBorder="1" applyAlignment="1">
      <alignment horizontal="center" vertical="center"/>
    </xf>
    <xf numFmtId="4" fontId="87" fillId="0" borderId="21" xfId="0" applyNumberFormat="1" applyFont="1" applyBorder="1" applyAlignment="1">
      <alignment horizontal="center" vertical="center" wrapText="1"/>
    </xf>
    <xf numFmtId="0" fontId="87" fillId="0" borderId="21" xfId="0" applyFont="1" applyBorder="1" applyAlignment="1">
      <alignment horizontal="center" vertical="center" wrapText="1"/>
    </xf>
    <xf numFmtId="172" fontId="87" fillId="0" borderId="21" xfId="0" applyNumberFormat="1" applyFont="1" applyBorder="1" applyAlignment="1">
      <alignment horizontal="center" vertical="center" wrapText="1"/>
    </xf>
    <xf numFmtId="15" fontId="87" fillId="0" borderId="22" xfId="0" applyNumberFormat="1" applyFont="1" applyBorder="1" applyAlignment="1">
      <alignment horizontal="center" vertical="center"/>
    </xf>
    <xf numFmtId="172" fontId="82" fillId="0" borderId="15" xfId="0" applyNumberFormat="1" applyFont="1" applyBorder="1" applyAlignment="1">
      <alignment horizontal="center" vertical="center"/>
    </xf>
    <xf numFmtId="0" fontId="82" fillId="0" borderId="10" xfId="0" applyFont="1" applyBorder="1" applyAlignment="1">
      <alignment horizontal="center" vertical="center"/>
    </xf>
    <xf numFmtId="0" fontId="82" fillId="0" borderId="14" xfId="0" applyFont="1" applyBorder="1" applyAlignment="1">
      <alignment horizontal="center" vertical="center"/>
    </xf>
    <xf numFmtId="172" fontId="82" fillId="34" borderId="15" xfId="0" applyNumberFormat="1" applyFont="1" applyFill="1" applyBorder="1" applyAlignment="1">
      <alignment horizontal="center" vertical="center"/>
    </xf>
    <xf numFmtId="0" fontId="82" fillId="34" borderId="10" xfId="0" applyFont="1" applyFill="1" applyBorder="1" applyAlignment="1">
      <alignment horizontal="center" vertical="center"/>
    </xf>
    <xf numFmtId="0" fontId="82" fillId="34" borderId="14" xfId="0" applyFont="1" applyFill="1" applyBorder="1" applyAlignment="1">
      <alignment horizontal="center" vertical="center"/>
    </xf>
    <xf numFmtId="172" fontId="82" fillId="0" borderId="10" xfId="0" applyNumberFormat="1" applyFont="1" applyBorder="1" applyAlignment="1">
      <alignment horizontal="center" vertical="center"/>
    </xf>
    <xf numFmtId="0" fontId="81" fillId="33" borderId="10" xfId="0" applyFont="1" applyFill="1" applyBorder="1" applyAlignment="1">
      <alignment/>
    </xf>
    <xf numFmtId="0" fontId="81" fillId="33" borderId="10" xfId="0" applyFont="1" applyFill="1" applyBorder="1" applyAlignment="1">
      <alignment horizontal="center" vertical="center"/>
    </xf>
    <xf numFmtId="172" fontId="82" fillId="33" borderId="10" xfId="0" applyNumberFormat="1" applyFont="1" applyFill="1" applyBorder="1" applyAlignment="1">
      <alignment horizontal="center" vertical="center"/>
    </xf>
    <xf numFmtId="0" fontId="82" fillId="33" borderId="10" xfId="0" applyFont="1" applyFill="1" applyBorder="1" applyAlignment="1">
      <alignment horizontal="center" vertical="center"/>
    </xf>
    <xf numFmtId="172" fontId="82" fillId="34" borderId="10" xfId="0" applyNumberFormat="1" applyFont="1" applyFill="1" applyBorder="1" applyAlignment="1">
      <alignment horizontal="center" vertical="center"/>
    </xf>
    <xf numFmtId="172" fontId="82" fillId="0" borderId="10" xfId="0" applyNumberFormat="1" applyFont="1" applyBorder="1" applyAlignment="1">
      <alignment horizontal="center" vertical="center"/>
    </xf>
    <xf numFmtId="3" fontId="82" fillId="0" borderId="10" xfId="0" applyNumberFormat="1" applyFont="1" applyBorder="1" applyAlignment="1">
      <alignment horizontal="center" vertical="center"/>
    </xf>
    <xf numFmtId="0" fontId="82" fillId="0" borderId="15" xfId="0" applyFont="1" applyBorder="1" applyAlignment="1">
      <alignment horizontal="center" vertical="center"/>
    </xf>
    <xf numFmtId="172" fontId="82" fillId="0" borderId="19" xfId="0" applyNumberFormat="1" applyFont="1" applyBorder="1" applyAlignment="1">
      <alignment horizontal="center" vertical="center"/>
    </xf>
    <xf numFmtId="15" fontId="82" fillId="0" borderId="19" xfId="0" applyNumberFormat="1" applyFont="1" applyBorder="1" applyAlignment="1">
      <alignment horizontal="center" vertical="center"/>
    </xf>
    <xf numFmtId="3" fontId="82" fillId="0" borderId="19" xfId="0" applyNumberFormat="1" applyFont="1" applyBorder="1" applyAlignment="1">
      <alignment horizontal="center" vertical="center"/>
    </xf>
    <xf numFmtId="172" fontId="82" fillId="0" borderId="21" xfId="0" applyNumberFormat="1" applyFont="1" applyBorder="1" applyAlignment="1">
      <alignment horizontal="center" vertical="center"/>
    </xf>
    <xf numFmtId="0" fontId="82" fillId="0" borderId="21" xfId="0" applyFont="1" applyBorder="1" applyAlignment="1">
      <alignment horizontal="center" vertical="center"/>
    </xf>
    <xf numFmtId="3" fontId="82" fillId="33" borderId="10" xfId="0" applyNumberFormat="1" applyFont="1" applyFill="1" applyBorder="1" applyAlignment="1">
      <alignment horizontal="center" vertical="center"/>
    </xf>
    <xf numFmtId="3" fontId="82" fillId="34" borderId="10" xfId="0" applyNumberFormat="1" applyFont="1" applyFill="1" applyBorder="1" applyAlignment="1">
      <alignment horizontal="center" vertical="center"/>
    </xf>
    <xf numFmtId="0" fontId="82" fillId="34" borderId="12" xfId="0" applyFont="1" applyFill="1" applyBorder="1" applyAlignment="1">
      <alignment horizontal="center" vertical="center"/>
    </xf>
    <xf numFmtId="171" fontId="87" fillId="0" borderId="10" xfId="42" applyFont="1" applyBorder="1" applyAlignment="1">
      <alignment horizontal="center" vertical="center" wrapText="1"/>
    </xf>
    <xf numFmtId="4" fontId="88" fillId="33" borderId="10" xfId="0" applyNumberFormat="1" applyFont="1" applyFill="1" applyBorder="1" applyAlignment="1">
      <alignment horizontal="center" vertical="center" wrapText="1"/>
    </xf>
    <xf numFmtId="0" fontId="82" fillId="0" borderId="10" xfId="0" applyFont="1" applyFill="1" applyBorder="1" applyAlignment="1">
      <alignment vertical="center" wrapText="1"/>
    </xf>
    <xf numFmtId="0" fontId="89" fillId="33" borderId="10" xfId="0" applyFont="1" applyFill="1" applyBorder="1" applyAlignment="1">
      <alignment horizontal="center" vertical="center" wrapText="1"/>
    </xf>
    <xf numFmtId="4" fontId="84" fillId="0" borderId="10" xfId="0" applyNumberFormat="1" applyFont="1" applyBorder="1" applyAlignment="1">
      <alignment horizontal="center" vertical="center"/>
    </xf>
    <xf numFmtId="0" fontId="84" fillId="33" borderId="10" xfId="0" applyFont="1" applyFill="1" applyBorder="1" applyAlignment="1">
      <alignment horizontal="left" vertical="center" wrapText="1"/>
    </xf>
    <xf numFmtId="0" fontId="84" fillId="33" borderId="10" xfId="0" applyFont="1" applyFill="1" applyBorder="1" applyAlignment="1">
      <alignment horizontal="center" vertical="center"/>
    </xf>
    <xf numFmtId="4" fontId="82" fillId="0" borderId="10" xfId="0" applyNumberFormat="1" applyFont="1" applyBorder="1" applyAlignment="1">
      <alignment horizontal="center" vertical="center" wrapText="1"/>
    </xf>
    <xf numFmtId="0" fontId="82" fillId="0" borderId="10" xfId="0" applyFont="1" applyBorder="1" applyAlignment="1">
      <alignment horizontal="center" vertical="center" wrapText="1"/>
    </xf>
    <xf numFmtId="0" fontId="81" fillId="33" borderId="14" xfId="0" applyFont="1" applyFill="1" applyBorder="1" applyAlignment="1">
      <alignment horizontal="center" vertical="center"/>
    </xf>
    <xf numFmtId="4" fontId="81" fillId="33" borderId="10" xfId="0" applyNumberFormat="1" applyFont="1" applyFill="1" applyBorder="1" applyAlignment="1">
      <alignment horizontal="center" vertical="center" wrapText="1"/>
    </xf>
    <xf numFmtId="3" fontId="81" fillId="0" borderId="10" xfId="0" applyNumberFormat="1" applyFont="1" applyBorder="1" applyAlignment="1">
      <alignment horizontal="center" vertical="center" wrapText="1"/>
    </xf>
    <xf numFmtId="0" fontId="81" fillId="0" borderId="14" xfId="0" applyFont="1" applyBorder="1" applyAlignment="1">
      <alignment horizontal="center" vertical="center"/>
    </xf>
    <xf numFmtId="4" fontId="81" fillId="0" borderId="10" xfId="0" applyNumberFormat="1" applyFont="1" applyBorder="1" applyAlignment="1">
      <alignment horizontal="center" vertical="center" wrapText="1"/>
    </xf>
    <xf numFmtId="3"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wrapText="1"/>
    </xf>
    <xf numFmtId="3" fontId="6" fillId="34" borderId="15"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4" fontId="5" fillId="33" borderId="10" xfId="0" applyNumberFormat="1" applyFont="1" applyFill="1" applyBorder="1" applyAlignment="1" applyProtection="1">
      <alignment vertical="center" wrapText="1"/>
      <protection locked="0"/>
    </xf>
    <xf numFmtId="4" fontId="5" fillId="35" borderId="10" xfId="0" applyNumberFormat="1" applyFont="1" applyFill="1" applyBorder="1" applyAlignment="1" applyProtection="1">
      <alignment horizontal="center" vertical="center" wrapText="1"/>
      <protection locked="0"/>
    </xf>
    <xf numFmtId="4" fontId="6" fillId="33" borderId="10" xfId="0" applyNumberFormat="1" applyFont="1" applyFill="1" applyBorder="1" applyAlignment="1">
      <alignment vertical="top" wrapText="1"/>
    </xf>
    <xf numFmtId="1" fontId="6" fillId="33" borderId="10" xfId="0" applyNumberFormat="1" applyFont="1" applyFill="1" applyBorder="1" applyAlignment="1">
      <alignment vertical="top" wrapText="1"/>
    </xf>
    <xf numFmtId="4" fontId="6" fillId="33" borderId="10" xfId="0" applyNumberFormat="1" applyFont="1" applyFill="1" applyBorder="1" applyAlignment="1" applyProtection="1">
      <alignment horizontal="center" vertical="center" wrapText="1"/>
      <protection locked="0"/>
    </xf>
    <xf numFmtId="4" fontId="6" fillId="33" borderId="10" xfId="0" applyNumberFormat="1" applyFont="1" applyFill="1" applyBorder="1" applyAlignment="1">
      <alignment horizontal="left" vertical="top" wrapText="1"/>
    </xf>
    <xf numFmtId="4" fontId="5" fillId="33" borderId="10" xfId="0" applyNumberFormat="1" applyFont="1" applyFill="1" applyBorder="1" applyAlignment="1" applyProtection="1">
      <alignment horizontal="center" vertical="center" wrapText="1"/>
      <protection locked="0"/>
    </xf>
    <xf numFmtId="0" fontId="5" fillId="0" borderId="23" xfId="0" applyFont="1" applyBorder="1" applyAlignment="1">
      <alignment horizontal="left" vertical="top"/>
    </xf>
    <xf numFmtId="3" fontId="6" fillId="34" borderId="10" xfId="0" applyNumberFormat="1" applyFont="1" applyFill="1" applyBorder="1" applyAlignment="1">
      <alignment horizontal="center" vertical="center" wrapText="1"/>
    </xf>
    <xf numFmtId="4" fontId="5" fillId="34" borderId="14" xfId="0" applyNumberFormat="1" applyFont="1" applyFill="1" applyBorder="1" applyAlignment="1" applyProtection="1">
      <alignment horizontal="left" vertical="center" wrapText="1"/>
      <protection locked="0"/>
    </xf>
    <xf numFmtId="4" fontId="5" fillId="34" borderId="14" xfId="0" applyNumberFormat="1" applyFont="1" applyFill="1" applyBorder="1" applyAlignment="1" applyProtection="1">
      <alignment horizontal="center" vertical="center" wrapText="1"/>
      <protection locked="0"/>
    </xf>
    <xf numFmtId="4" fontId="6" fillId="34" borderId="14" xfId="0" applyNumberFormat="1" applyFont="1" applyFill="1" applyBorder="1" applyAlignment="1">
      <alignment horizontal="center" vertical="top" wrapText="1"/>
    </xf>
    <xf numFmtId="1" fontId="6" fillId="34" borderId="14" xfId="0" applyNumberFormat="1" applyFont="1" applyFill="1" applyBorder="1" applyAlignment="1">
      <alignment horizontal="center" vertical="top" wrapText="1"/>
    </xf>
    <xf numFmtId="4" fontId="6" fillId="34" borderId="10" xfId="0" applyNumberFormat="1" applyFont="1" applyFill="1" applyBorder="1" applyAlignment="1" applyProtection="1">
      <alignment horizontal="center" vertical="center" wrapText="1"/>
      <protection locked="0"/>
    </xf>
    <xf numFmtId="4" fontId="6" fillId="34" borderId="10" xfId="0" applyNumberFormat="1" applyFont="1" applyFill="1" applyBorder="1" applyAlignment="1">
      <alignment horizontal="left" vertical="top" wrapText="1"/>
    </xf>
    <xf numFmtId="0" fontId="5" fillId="34" borderId="24" xfId="0" applyFont="1" applyFill="1" applyBorder="1" applyAlignment="1">
      <alignment horizontal="left" vertical="top"/>
    </xf>
    <xf numFmtId="4" fontId="5" fillId="33" borderId="14" xfId="0" applyNumberFormat="1" applyFont="1" applyFill="1" applyBorder="1" applyAlignment="1" applyProtection="1">
      <alignment horizontal="left" vertical="center" wrapText="1"/>
      <protection locked="0"/>
    </xf>
    <xf numFmtId="4" fontId="6" fillId="33" borderId="14" xfId="0" applyNumberFormat="1" applyFont="1" applyFill="1" applyBorder="1" applyAlignment="1">
      <alignment horizontal="center" vertical="top" wrapText="1"/>
    </xf>
    <xf numFmtId="1" fontId="6" fillId="33" borderId="14" xfId="0" applyNumberFormat="1" applyFont="1" applyFill="1" applyBorder="1" applyAlignment="1">
      <alignment horizontal="center" vertical="top" wrapText="1"/>
    </xf>
    <xf numFmtId="4" fontId="5" fillId="0" borderId="24" xfId="0" applyNumberFormat="1" applyFont="1" applyBorder="1" applyAlignment="1">
      <alignment horizontal="center" vertical="center"/>
    </xf>
    <xf numFmtId="4" fontId="5" fillId="33" borderId="14" xfId="0" applyNumberFormat="1" applyFont="1" applyFill="1" applyBorder="1" applyAlignment="1" applyProtection="1">
      <alignment horizontal="center" vertical="center" wrapText="1"/>
      <protection locked="0"/>
    </xf>
    <xf numFmtId="4" fontId="6" fillId="33" borderId="15" xfId="0" applyNumberFormat="1" applyFont="1" applyFill="1" applyBorder="1" applyAlignment="1" applyProtection="1">
      <alignment horizontal="center" vertical="center" wrapText="1"/>
      <protection locked="0"/>
    </xf>
    <xf numFmtId="0" fontId="5" fillId="0" borderId="24" xfId="0" applyFont="1" applyBorder="1" applyAlignment="1">
      <alignment horizontal="left" vertical="top"/>
    </xf>
    <xf numFmtId="3" fontId="6" fillId="34" borderId="12" xfId="0" applyNumberFormat="1" applyFont="1" applyFill="1" applyBorder="1" applyAlignment="1">
      <alignment horizontal="center" vertical="center" wrapText="1"/>
    </xf>
    <xf numFmtId="4" fontId="5" fillId="33" borderId="10" xfId="0" applyNumberFormat="1" applyFont="1" applyFill="1" applyBorder="1" applyAlignment="1" applyProtection="1">
      <alignment vertical="top" wrapText="1"/>
      <protection locked="0"/>
    </xf>
    <xf numFmtId="1" fontId="5" fillId="33" borderId="10" xfId="0" applyNumberFormat="1" applyFont="1" applyFill="1" applyBorder="1" applyAlignment="1" applyProtection="1">
      <alignment wrapText="1"/>
      <protection locked="0"/>
    </xf>
    <xf numFmtId="4" fontId="5" fillId="33" borderId="10" xfId="0" applyNumberFormat="1" applyFont="1" applyFill="1" applyBorder="1" applyAlignment="1" applyProtection="1">
      <alignment wrapText="1"/>
      <protection locked="0"/>
    </xf>
    <xf numFmtId="4" fontId="5" fillId="33" borderId="10" xfId="0" applyNumberFormat="1" applyFont="1" applyFill="1" applyBorder="1" applyAlignment="1" applyProtection="1">
      <alignment horizontal="left" wrapText="1"/>
      <protection locked="0"/>
    </xf>
    <xf numFmtId="4" fontId="5" fillId="33" borderId="15" xfId="0" applyNumberFormat="1" applyFont="1" applyFill="1" applyBorder="1" applyAlignment="1" applyProtection="1">
      <alignment horizontal="left" wrapText="1"/>
      <protection locked="0"/>
    </xf>
    <xf numFmtId="4" fontId="5" fillId="33" borderId="10" xfId="0" applyNumberFormat="1" applyFont="1" applyFill="1" applyBorder="1" applyAlignment="1" applyProtection="1">
      <alignment horizontal="center" wrapText="1"/>
      <protection locked="0"/>
    </xf>
    <xf numFmtId="3" fontId="5" fillId="34" borderId="12" xfId="0" applyNumberFormat="1" applyFont="1" applyFill="1" applyBorder="1" applyAlignment="1">
      <alignment horizontal="center" vertical="center" wrapText="1"/>
    </xf>
    <xf numFmtId="4" fontId="5" fillId="34" borderId="10" xfId="0" applyNumberFormat="1" applyFont="1" applyFill="1" applyBorder="1" applyAlignment="1" applyProtection="1">
      <alignment vertical="center" wrapText="1"/>
      <protection locked="0"/>
    </xf>
    <xf numFmtId="4" fontId="5" fillId="34" borderId="15" xfId="0" applyNumberFormat="1" applyFont="1" applyFill="1" applyBorder="1" applyAlignment="1" applyProtection="1">
      <alignment horizontal="center" vertical="center" wrapText="1"/>
      <protection locked="0"/>
    </xf>
    <xf numFmtId="4" fontId="5" fillId="34" borderId="15" xfId="0" applyNumberFormat="1" applyFont="1" applyFill="1" applyBorder="1" applyAlignment="1" applyProtection="1">
      <alignment vertical="top" wrapText="1"/>
      <protection locked="0"/>
    </xf>
    <xf numFmtId="1" fontId="5" fillId="34" borderId="15" xfId="0" applyNumberFormat="1" applyFont="1" applyFill="1" applyBorder="1" applyAlignment="1" applyProtection="1">
      <alignment wrapText="1"/>
      <protection locked="0"/>
    </xf>
    <xf numFmtId="4" fontId="5" fillId="34" borderId="15" xfId="0" applyNumberFormat="1" applyFont="1" applyFill="1" applyBorder="1" applyAlignment="1" applyProtection="1">
      <alignment wrapText="1"/>
      <protection locked="0"/>
    </xf>
    <xf numFmtId="4" fontId="6" fillId="34" borderId="15" xfId="0" applyNumberFormat="1" applyFont="1" applyFill="1" applyBorder="1" applyAlignment="1" applyProtection="1">
      <alignment horizontal="center" vertical="center" wrapText="1"/>
      <protection locked="0"/>
    </xf>
    <xf numFmtId="4" fontId="5" fillId="34" borderId="10" xfId="0" applyNumberFormat="1" applyFont="1" applyFill="1" applyBorder="1" applyAlignment="1" applyProtection="1">
      <alignment wrapText="1"/>
      <protection locked="0"/>
    </xf>
    <xf numFmtId="4" fontId="5" fillId="34" borderId="10" xfId="0" applyNumberFormat="1" applyFont="1" applyFill="1" applyBorder="1" applyAlignment="1" applyProtection="1">
      <alignment horizontal="left" wrapText="1"/>
      <protection locked="0"/>
    </xf>
    <xf numFmtId="4" fontId="5" fillId="34" borderId="15" xfId="0" applyNumberFormat="1" applyFont="1" applyFill="1" applyBorder="1" applyAlignment="1" applyProtection="1">
      <alignment horizontal="left" wrapText="1"/>
      <protection locked="0"/>
    </xf>
    <xf numFmtId="4" fontId="5" fillId="34" borderId="14" xfId="0" applyNumberFormat="1" applyFont="1" applyFill="1" applyBorder="1" applyAlignment="1" applyProtection="1">
      <alignment horizontal="center" wrapText="1"/>
      <protection locked="0"/>
    </xf>
    <xf numFmtId="4" fontId="5" fillId="33" borderId="15" xfId="0" applyNumberFormat="1" applyFont="1" applyFill="1" applyBorder="1" applyAlignment="1" applyProtection="1">
      <alignment vertical="top" wrapText="1"/>
      <protection locked="0"/>
    </xf>
    <xf numFmtId="1" fontId="5" fillId="33" borderId="15" xfId="0" applyNumberFormat="1" applyFont="1" applyFill="1" applyBorder="1" applyAlignment="1" applyProtection="1">
      <alignment wrapText="1"/>
      <protection locked="0"/>
    </xf>
    <xf numFmtId="4" fontId="5" fillId="33" borderId="15" xfId="0" applyNumberFormat="1" applyFont="1" applyFill="1" applyBorder="1" applyAlignment="1" applyProtection="1">
      <alignment wrapText="1"/>
      <protection locked="0"/>
    </xf>
    <xf numFmtId="4" fontId="5" fillId="33" borderId="15" xfId="0" applyNumberFormat="1" applyFont="1" applyFill="1" applyBorder="1" applyAlignment="1" applyProtection="1">
      <alignment horizontal="center" vertical="center" wrapText="1"/>
      <protection locked="0"/>
    </xf>
    <xf numFmtId="4" fontId="5" fillId="33" borderId="14" xfId="0" applyNumberFormat="1" applyFont="1" applyFill="1" applyBorder="1" applyAlignment="1" applyProtection="1">
      <alignment horizontal="center" wrapText="1"/>
      <protection locked="0"/>
    </xf>
    <xf numFmtId="9" fontId="90" fillId="0" borderId="0" xfId="57" applyFont="1" applyAlignment="1">
      <alignment/>
    </xf>
    <xf numFmtId="9" fontId="91" fillId="0" borderId="0" xfId="57" applyFont="1" applyAlignment="1">
      <alignment/>
    </xf>
    <xf numFmtId="9" fontId="91" fillId="34" borderId="0" xfId="57" applyFont="1" applyFill="1" applyAlignment="1">
      <alignment/>
    </xf>
    <xf numFmtId="9" fontId="91" fillId="0" borderId="0" xfId="57" applyFont="1" applyFill="1" applyAlignment="1">
      <alignment/>
    </xf>
    <xf numFmtId="9" fontId="78" fillId="33" borderId="10" xfId="57" applyFont="1" applyFill="1" applyBorder="1" applyAlignment="1">
      <alignment vertical="center"/>
    </xf>
    <xf numFmtId="9" fontId="78" fillId="33" borderId="10" xfId="57" applyFont="1" applyFill="1" applyBorder="1" applyAlignment="1">
      <alignment horizontal="center" vertical="center"/>
    </xf>
    <xf numFmtId="9" fontId="91" fillId="33" borderId="0" xfId="57" applyFont="1" applyFill="1" applyAlignment="1">
      <alignment/>
    </xf>
    <xf numFmtId="9" fontId="77" fillId="0" borderId="0" xfId="57" applyFont="1" applyAlignment="1">
      <alignment/>
    </xf>
    <xf numFmtId="9" fontId="77" fillId="0" borderId="0" xfId="57" applyFont="1" applyAlignment="1">
      <alignment horizontal="center" vertical="center"/>
    </xf>
    <xf numFmtId="9" fontId="91" fillId="0" borderId="0" xfId="57" applyFont="1" applyAlignment="1">
      <alignment horizontal="center" vertical="center"/>
    </xf>
    <xf numFmtId="9" fontId="90" fillId="0" borderId="0" xfId="57" applyFont="1" applyAlignment="1">
      <alignment horizontal="left"/>
    </xf>
    <xf numFmtId="9" fontId="91" fillId="0" borderId="0" xfId="57" applyFont="1" applyAlignment="1">
      <alignment horizontal="left"/>
    </xf>
    <xf numFmtId="9" fontId="91" fillId="0" borderId="0" xfId="57" applyFont="1" applyAlignment="1">
      <alignment horizontal="center"/>
    </xf>
    <xf numFmtId="9" fontId="78" fillId="0" borderId="14" xfId="57" applyFont="1" applyFill="1" applyBorder="1" applyAlignment="1">
      <alignment horizontal="center" vertical="center" wrapText="1"/>
    </xf>
    <xf numFmtId="9" fontId="78" fillId="0" borderId="25" xfId="57" applyFont="1" applyFill="1" applyBorder="1" applyAlignment="1">
      <alignment horizontal="center" vertical="center" wrapText="1"/>
    </xf>
    <xf numFmtId="9" fontId="78" fillId="0" borderId="21" xfId="57" applyFont="1" applyFill="1" applyBorder="1" applyAlignment="1">
      <alignment horizontal="center" vertical="center" wrapText="1"/>
    </xf>
    <xf numFmtId="9" fontId="78" fillId="36" borderId="25" xfId="57" applyFont="1" applyFill="1" applyBorder="1" applyAlignment="1">
      <alignment horizontal="center" vertical="center" wrapText="1"/>
    </xf>
    <xf numFmtId="9" fontId="78" fillId="0" borderId="22" xfId="57" applyFont="1" applyFill="1" applyBorder="1" applyAlignment="1">
      <alignment horizontal="center" vertical="center" wrapText="1"/>
    </xf>
    <xf numFmtId="9" fontId="78" fillId="0" borderId="10" xfId="57" applyFont="1" applyFill="1" applyBorder="1" applyAlignment="1">
      <alignment vertical="center" wrapText="1"/>
    </xf>
    <xf numFmtId="9" fontId="78" fillId="0" borderId="12" xfId="57" applyFont="1" applyFill="1" applyBorder="1" applyAlignment="1">
      <alignment horizontal="center" vertical="center"/>
    </xf>
    <xf numFmtId="9" fontId="78" fillId="0" borderId="10" xfId="57" applyFont="1" applyBorder="1" applyAlignment="1">
      <alignment vertical="center" wrapText="1"/>
    </xf>
    <xf numFmtId="9" fontId="77" fillId="33" borderId="10" xfId="57" applyFont="1" applyFill="1" applyBorder="1" applyAlignment="1">
      <alignment horizontal="center" vertical="center" wrapText="1"/>
    </xf>
    <xf numFmtId="171" fontId="77" fillId="0" borderId="10" xfId="42" applyFont="1" applyBorder="1" applyAlignment="1">
      <alignment horizontal="center" vertical="center" wrapText="1"/>
    </xf>
    <xf numFmtId="9" fontId="77" fillId="0" borderId="10" xfId="57" applyFont="1" applyBorder="1" applyAlignment="1">
      <alignment horizontal="center" vertical="center" wrapText="1"/>
    </xf>
    <xf numFmtId="9" fontId="78" fillId="0" borderId="10" xfId="57" applyFont="1" applyBorder="1" applyAlignment="1">
      <alignment horizontal="center" vertical="center" wrapText="1"/>
    </xf>
    <xf numFmtId="9" fontId="77" fillId="0" borderId="10" xfId="57" applyFont="1" applyBorder="1" applyAlignment="1">
      <alignment horizontal="center" vertical="center"/>
    </xf>
    <xf numFmtId="9" fontId="78" fillId="0" borderId="10" xfId="57" applyFont="1" applyBorder="1" applyAlignment="1">
      <alignment horizontal="center" vertical="center"/>
    </xf>
    <xf numFmtId="9" fontId="91" fillId="0" borderId="10" xfId="57" applyFont="1" applyBorder="1" applyAlignment="1">
      <alignment horizontal="center" vertical="center" wrapText="1"/>
    </xf>
    <xf numFmtId="9" fontId="91" fillId="33" borderId="10" xfId="57" applyFont="1" applyFill="1" applyBorder="1" applyAlignment="1">
      <alignment horizontal="center" vertical="center" wrapText="1"/>
    </xf>
    <xf numFmtId="9" fontId="77" fillId="0" borderId="10" xfId="57" applyFont="1" applyBorder="1" applyAlignment="1">
      <alignment vertical="center" wrapText="1"/>
    </xf>
    <xf numFmtId="9" fontId="77" fillId="0" borderId="10" xfId="57" applyFont="1" applyBorder="1" applyAlignment="1">
      <alignment vertical="center"/>
    </xf>
    <xf numFmtId="9" fontId="78" fillId="0" borderId="10" xfId="57" applyFont="1" applyBorder="1" applyAlignment="1">
      <alignment vertical="center"/>
    </xf>
    <xf numFmtId="9" fontId="77" fillId="0" borderId="10" xfId="57" applyFont="1" applyBorder="1" applyAlignment="1">
      <alignment/>
    </xf>
    <xf numFmtId="9" fontId="78" fillId="0" borderId="11" xfId="57" applyFont="1" applyBorder="1" applyAlignment="1">
      <alignment horizontal="center" vertical="center" wrapText="1"/>
    </xf>
    <xf numFmtId="9" fontId="77" fillId="34" borderId="26" xfId="57" applyFont="1" applyFill="1" applyBorder="1" applyAlignment="1">
      <alignment horizontal="center" vertical="center"/>
    </xf>
    <xf numFmtId="9" fontId="77" fillId="34" borderId="24" xfId="57" applyFont="1" applyFill="1" applyBorder="1" applyAlignment="1">
      <alignment horizontal="left" vertical="center" wrapText="1"/>
    </xf>
    <xf numFmtId="9" fontId="77" fillId="34" borderId="24" xfId="57" applyFont="1" applyFill="1" applyBorder="1" applyAlignment="1">
      <alignment horizontal="center" vertical="center" wrapText="1"/>
    </xf>
    <xf numFmtId="9" fontId="78" fillId="34" borderId="14" xfId="57" applyFont="1" applyFill="1" applyBorder="1" applyAlignment="1">
      <alignment horizontal="center" vertical="center" wrapText="1"/>
    </xf>
    <xf numFmtId="9" fontId="77" fillId="34" borderId="14" xfId="57" applyFont="1" applyFill="1" applyBorder="1" applyAlignment="1">
      <alignment horizontal="center" vertical="center" wrapText="1"/>
    </xf>
    <xf numFmtId="9" fontId="77" fillId="34" borderId="14" xfId="57" applyFont="1" applyFill="1" applyBorder="1" applyAlignment="1">
      <alignment horizontal="center" vertical="center"/>
    </xf>
    <xf numFmtId="9" fontId="77" fillId="34" borderId="10" xfId="57" applyFont="1" applyFill="1" applyBorder="1" applyAlignment="1">
      <alignment horizontal="center" vertical="center" wrapText="1"/>
    </xf>
    <xf numFmtId="9" fontId="78" fillId="34" borderId="10" xfId="57" applyFont="1" applyFill="1" applyBorder="1" applyAlignment="1">
      <alignment horizontal="center" vertical="center"/>
    </xf>
    <xf numFmtId="9" fontId="78" fillId="34" borderId="10" xfId="57" applyFont="1" applyFill="1" applyBorder="1" applyAlignment="1">
      <alignment vertical="center"/>
    </xf>
    <xf numFmtId="9" fontId="77" fillId="34" borderId="10" xfId="57" applyFont="1" applyFill="1" applyBorder="1" applyAlignment="1">
      <alignment/>
    </xf>
    <xf numFmtId="9" fontId="78" fillId="34" borderId="11" xfId="57" applyFont="1" applyFill="1" applyBorder="1" applyAlignment="1">
      <alignment horizontal="center" vertical="center" wrapText="1"/>
    </xf>
    <xf numFmtId="9" fontId="9" fillId="0" borderId="10" xfId="57" applyFont="1" applyFill="1" applyBorder="1" applyAlignment="1" applyProtection="1">
      <alignment horizontal="left" vertical="center" wrapText="1"/>
      <protection locked="0"/>
    </xf>
    <xf numFmtId="9" fontId="91" fillId="0" borderId="10" xfId="57" applyFont="1" applyFill="1" applyBorder="1" applyAlignment="1">
      <alignment vertical="center" wrapText="1"/>
    </xf>
    <xf numFmtId="9" fontId="91" fillId="0" borderId="10" xfId="57" applyFont="1" applyFill="1" applyBorder="1" applyAlignment="1">
      <alignment horizontal="center" vertical="center" wrapText="1"/>
    </xf>
    <xf numFmtId="9" fontId="91" fillId="0" borderId="11" xfId="57" applyFont="1" applyFill="1" applyBorder="1" applyAlignment="1">
      <alignment horizontal="center" vertical="center" wrapText="1"/>
    </xf>
    <xf numFmtId="9" fontId="77" fillId="0" borderId="24" xfId="57" applyFont="1" applyFill="1" applyBorder="1" applyAlignment="1">
      <alignment horizontal="left" vertical="center" wrapText="1"/>
    </xf>
    <xf numFmtId="9" fontId="77" fillId="0" borderId="24" xfId="57" applyFont="1" applyFill="1" applyBorder="1" applyAlignment="1">
      <alignment horizontal="center" vertical="center" wrapText="1"/>
    </xf>
    <xf numFmtId="9" fontId="77" fillId="0" borderId="14" xfId="57" applyFont="1" applyFill="1" applyBorder="1" applyAlignment="1">
      <alignment horizontal="center" vertical="center" wrapText="1"/>
    </xf>
    <xf numFmtId="9" fontId="77" fillId="0" borderId="10" xfId="57" applyFont="1" applyFill="1" applyBorder="1" applyAlignment="1">
      <alignment horizontal="center" vertical="center" wrapText="1"/>
    </xf>
    <xf numFmtId="9" fontId="77" fillId="0" borderId="14" xfId="57" applyFont="1" applyFill="1" applyBorder="1" applyAlignment="1">
      <alignment horizontal="center" vertical="center"/>
    </xf>
    <xf numFmtId="9" fontId="78" fillId="0" borderId="10" xfId="57" applyFont="1" applyFill="1" applyBorder="1" applyAlignment="1">
      <alignment vertical="center"/>
    </xf>
    <xf numFmtId="9" fontId="78" fillId="0" borderId="10" xfId="57" applyFont="1" applyFill="1" applyBorder="1" applyAlignment="1">
      <alignment horizontal="center" vertical="center"/>
    </xf>
    <xf numFmtId="9" fontId="77" fillId="0" borderId="10" xfId="57" applyFont="1" applyFill="1" applyBorder="1" applyAlignment="1">
      <alignment/>
    </xf>
    <xf numFmtId="9" fontId="78" fillId="0" borderId="11" xfId="57" applyFont="1" applyFill="1" applyBorder="1" applyAlignment="1">
      <alignment horizontal="center" vertical="center" wrapText="1"/>
    </xf>
    <xf numFmtId="0" fontId="77" fillId="33" borderId="0" xfId="42" applyNumberFormat="1" applyFont="1" applyFill="1" applyBorder="1" applyAlignment="1">
      <alignment horizontal="center" vertical="center"/>
    </xf>
    <xf numFmtId="171" fontId="77" fillId="0" borderId="12" xfId="42" applyFont="1" applyFill="1" applyBorder="1" applyAlignment="1">
      <alignment horizontal="center" vertical="center"/>
    </xf>
    <xf numFmtId="9" fontId="77" fillId="33" borderId="14" xfId="57" applyFont="1" applyFill="1" applyBorder="1" applyAlignment="1">
      <alignment horizontal="center" vertical="center" wrapText="1"/>
    </xf>
    <xf numFmtId="9" fontId="78" fillId="0" borderId="15" xfId="57" applyFont="1" applyBorder="1" applyAlignment="1">
      <alignment horizontal="center" vertical="center" wrapText="1"/>
    </xf>
    <xf numFmtId="9" fontId="77" fillId="34" borderId="0" xfId="57" applyFont="1" applyFill="1" applyBorder="1" applyAlignment="1">
      <alignment horizontal="center" vertical="center"/>
    </xf>
    <xf numFmtId="0" fontId="77" fillId="33" borderId="0" xfId="57" applyNumberFormat="1" applyFont="1" applyFill="1" applyBorder="1" applyAlignment="1">
      <alignment horizontal="center" vertical="center"/>
    </xf>
    <xf numFmtId="9" fontId="77" fillId="33" borderId="24" xfId="57" applyFont="1" applyFill="1" applyBorder="1" applyAlignment="1">
      <alignment horizontal="left" vertical="center" wrapText="1"/>
    </xf>
    <xf numFmtId="9" fontId="77" fillId="33" borderId="24" xfId="57" applyFont="1" applyFill="1" applyBorder="1" applyAlignment="1">
      <alignment horizontal="center" vertical="center" wrapText="1"/>
    </xf>
    <xf numFmtId="9" fontId="78" fillId="33" borderId="14" xfId="57" applyFont="1" applyFill="1" applyBorder="1" applyAlignment="1">
      <alignment horizontal="center" vertical="center" wrapText="1"/>
    </xf>
    <xf numFmtId="171" fontId="77" fillId="33" borderId="14" xfId="42" applyFont="1" applyFill="1" applyBorder="1" applyAlignment="1">
      <alignment horizontal="center" vertical="center" wrapText="1"/>
    </xf>
    <xf numFmtId="9" fontId="77" fillId="33" borderId="14" xfId="57" applyFont="1" applyFill="1" applyBorder="1" applyAlignment="1">
      <alignment horizontal="center" vertical="center"/>
    </xf>
    <xf numFmtId="179" fontId="78" fillId="33" borderId="10" xfId="57" applyNumberFormat="1" applyFont="1" applyFill="1" applyBorder="1" applyAlignment="1">
      <alignment vertical="center"/>
    </xf>
    <xf numFmtId="179" fontId="78" fillId="33" borderId="10" xfId="57" applyNumberFormat="1" applyFont="1" applyFill="1" applyBorder="1" applyAlignment="1">
      <alignment horizontal="center" vertical="center"/>
    </xf>
    <xf numFmtId="9" fontId="78" fillId="33" borderId="11" xfId="57" applyFont="1" applyFill="1" applyBorder="1" applyAlignment="1">
      <alignment horizontal="center" vertical="center" wrapText="1"/>
    </xf>
    <xf numFmtId="9" fontId="77" fillId="0" borderId="14" xfId="57" applyFont="1" applyBorder="1" applyAlignment="1">
      <alignment horizontal="center" vertical="center"/>
    </xf>
    <xf numFmtId="9" fontId="77" fillId="0" borderId="12" xfId="57" applyFont="1" applyFill="1" applyBorder="1" applyAlignment="1">
      <alignment horizontal="center" vertical="center"/>
    </xf>
    <xf numFmtId="9" fontId="78" fillId="0" borderId="11" xfId="57" applyFont="1" applyBorder="1" applyAlignment="1">
      <alignment horizontal="center" vertical="center"/>
    </xf>
    <xf numFmtId="9" fontId="77" fillId="34" borderId="12" xfId="57" applyFont="1" applyFill="1" applyBorder="1" applyAlignment="1">
      <alignment horizontal="center" vertical="center"/>
    </xf>
    <xf numFmtId="9" fontId="77" fillId="33" borderId="10" xfId="57" applyFont="1" applyFill="1" applyBorder="1" applyAlignment="1">
      <alignment horizontal="center" vertical="center"/>
    </xf>
    <xf numFmtId="9" fontId="77" fillId="33" borderId="16" xfId="57" applyFont="1" applyFill="1" applyBorder="1" applyAlignment="1">
      <alignment horizontal="left" vertical="center" wrapText="1"/>
    </xf>
    <xf numFmtId="9" fontId="77" fillId="35" borderId="10" xfId="57" applyFont="1" applyFill="1" applyBorder="1" applyAlignment="1">
      <alignment horizontal="center" vertical="center" wrapText="1"/>
    </xf>
    <xf numFmtId="9" fontId="91" fillId="33" borderId="10" xfId="57" applyFont="1" applyFill="1" applyBorder="1" applyAlignment="1">
      <alignment/>
    </xf>
    <xf numFmtId="9" fontId="78" fillId="33" borderId="10" xfId="57" applyFont="1" applyFill="1" applyBorder="1" applyAlignment="1">
      <alignment horizontal="center" vertical="center" wrapText="1"/>
    </xf>
    <xf numFmtId="9" fontId="77" fillId="0" borderId="24" xfId="57" applyFont="1" applyBorder="1" applyAlignment="1">
      <alignment horizontal="left" vertical="center" wrapText="1"/>
    </xf>
    <xf numFmtId="9" fontId="77" fillId="34" borderId="10" xfId="57" applyFont="1" applyFill="1" applyBorder="1" applyAlignment="1">
      <alignment horizontal="center" vertical="center"/>
    </xf>
    <xf numFmtId="9" fontId="78" fillId="34" borderId="10" xfId="57" applyFont="1" applyFill="1" applyBorder="1" applyAlignment="1">
      <alignment horizontal="center" vertical="center" wrapText="1"/>
    </xf>
    <xf numFmtId="9" fontId="77" fillId="0" borderId="24" xfId="57" applyFont="1" applyBorder="1" applyAlignment="1">
      <alignment horizontal="left" wrapText="1"/>
    </xf>
    <xf numFmtId="9" fontId="77" fillId="33" borderId="10" xfId="57" applyFont="1" applyFill="1" applyBorder="1" applyAlignment="1">
      <alignment vertical="center" wrapText="1"/>
    </xf>
    <xf numFmtId="9" fontId="77" fillId="34" borderId="23" xfId="57" applyFont="1" applyFill="1" applyBorder="1" applyAlignment="1">
      <alignment horizontal="center" vertical="center" wrapText="1"/>
    </xf>
    <xf numFmtId="9" fontId="91" fillId="34" borderId="23" xfId="57" applyFont="1" applyFill="1" applyBorder="1" applyAlignment="1">
      <alignment horizontal="center" vertical="center" wrapText="1"/>
    </xf>
    <xf numFmtId="9" fontId="78" fillId="34" borderId="10" xfId="57" applyFont="1" applyFill="1" applyBorder="1" applyAlignment="1">
      <alignment vertical="center" wrapText="1"/>
    </xf>
    <xf numFmtId="9" fontId="77" fillId="34" borderId="10" xfId="57" applyFont="1" applyFill="1" applyBorder="1" applyAlignment="1">
      <alignment vertical="center" wrapText="1"/>
    </xf>
    <xf numFmtId="171" fontId="77" fillId="0" borderId="14" xfId="42" applyFont="1" applyFill="1" applyBorder="1" applyAlignment="1">
      <alignment horizontal="center" vertical="center" wrapText="1"/>
    </xf>
    <xf numFmtId="9" fontId="91" fillId="34" borderId="10" xfId="57" applyFont="1" applyFill="1" applyBorder="1" applyAlignment="1">
      <alignment horizontal="center" vertical="center" wrapText="1"/>
    </xf>
    <xf numFmtId="9" fontId="78" fillId="34" borderId="15" xfId="57" applyFont="1" applyFill="1" applyBorder="1" applyAlignment="1">
      <alignment vertical="center" wrapText="1"/>
    </xf>
    <xf numFmtId="9" fontId="77" fillId="34" borderId="15" xfId="57" applyFont="1" applyFill="1" applyBorder="1" applyAlignment="1">
      <alignment vertical="center" wrapText="1"/>
    </xf>
    <xf numFmtId="9" fontId="77" fillId="33" borderId="24" xfId="57" applyFont="1" applyFill="1" applyBorder="1" applyAlignment="1">
      <alignment horizontal="left" vertical="top" wrapText="1"/>
    </xf>
    <xf numFmtId="9" fontId="77" fillId="34" borderId="23" xfId="57" applyFont="1" applyFill="1" applyBorder="1" applyAlignment="1">
      <alignment horizontal="left" vertical="center" wrapText="1"/>
    </xf>
    <xf numFmtId="9" fontId="91" fillId="33" borderId="23" xfId="57" applyFont="1" applyFill="1" applyBorder="1" applyAlignment="1">
      <alignment vertical="center" wrapText="1"/>
    </xf>
    <xf numFmtId="9" fontId="91" fillId="33" borderId="23" xfId="57" applyFont="1" applyFill="1" applyBorder="1" applyAlignment="1">
      <alignment horizontal="center" vertical="center" wrapText="1"/>
    </xf>
    <xf numFmtId="9" fontId="77" fillId="0" borderId="14" xfId="57" applyFont="1" applyBorder="1" applyAlignment="1">
      <alignment horizontal="center" vertical="center" wrapText="1"/>
    </xf>
    <xf numFmtId="9" fontId="77" fillId="0" borderId="14" xfId="57" applyFont="1" applyBorder="1" applyAlignment="1">
      <alignment vertical="center" wrapText="1"/>
    </xf>
    <xf numFmtId="9" fontId="77" fillId="34" borderId="10" xfId="57" applyFont="1" applyFill="1" applyBorder="1" applyAlignment="1">
      <alignment horizontal="left" vertical="center" wrapText="1"/>
    </xf>
    <xf numFmtId="9" fontId="78" fillId="34" borderId="11" xfId="57" applyFont="1" applyFill="1" applyBorder="1" applyAlignment="1">
      <alignment horizontal="center" vertical="center"/>
    </xf>
    <xf numFmtId="9" fontId="77" fillId="0" borderId="27" xfId="57" applyFont="1" applyBorder="1" applyAlignment="1">
      <alignment/>
    </xf>
    <xf numFmtId="9" fontId="77" fillId="0" borderId="10" xfId="57" applyFont="1" applyBorder="1" applyAlignment="1">
      <alignment/>
    </xf>
    <xf numFmtId="9" fontId="77" fillId="0" borderId="10" xfId="57" applyFont="1" applyBorder="1" applyAlignment="1">
      <alignment horizontal="center"/>
    </xf>
    <xf numFmtId="9" fontId="77" fillId="0" borderId="11" xfId="57" applyFont="1" applyBorder="1" applyAlignment="1">
      <alignment/>
    </xf>
    <xf numFmtId="9" fontId="77" fillId="0" borderId="28" xfId="57" applyFont="1" applyBorder="1" applyAlignment="1">
      <alignment/>
    </xf>
    <xf numFmtId="9" fontId="77" fillId="0" borderId="21" xfId="57" applyFont="1" applyBorder="1" applyAlignment="1">
      <alignment/>
    </xf>
    <xf numFmtId="9" fontId="78" fillId="0" borderId="21" xfId="57" applyFont="1" applyBorder="1" applyAlignment="1">
      <alignment horizontal="center" vertical="center"/>
    </xf>
    <xf numFmtId="9" fontId="77" fillId="0" borderId="22" xfId="57" applyFont="1" applyBorder="1" applyAlignment="1">
      <alignment/>
    </xf>
    <xf numFmtId="0" fontId="83" fillId="0" borderId="29"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30" xfId="0" applyFont="1" applyBorder="1" applyAlignment="1">
      <alignment horizontal="center" vertical="center"/>
    </xf>
    <xf numFmtId="0" fontId="43" fillId="0" borderId="10" xfId="0" applyFont="1" applyBorder="1" applyAlignment="1">
      <alignment horizontal="center" vertical="center" wrapText="1"/>
    </xf>
    <xf numFmtId="0" fontId="86" fillId="0" borderId="0" xfId="0" applyFont="1" applyAlignment="1">
      <alignment/>
    </xf>
    <xf numFmtId="0" fontId="43" fillId="33" borderId="10" xfId="0" applyFont="1" applyFill="1" applyBorder="1" applyAlignment="1">
      <alignment horizontal="center" vertical="center"/>
    </xf>
    <xf numFmtId="0" fontId="86" fillId="33" borderId="0" xfId="0" applyFont="1" applyFill="1" applyAlignment="1">
      <alignment/>
    </xf>
    <xf numFmtId="49" fontId="51" fillId="0"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0" fontId="51" fillId="34" borderId="10" xfId="0" applyFont="1" applyFill="1" applyBorder="1" applyAlignment="1">
      <alignment horizontal="center" vertical="center"/>
    </xf>
    <xf numFmtId="49" fontId="5" fillId="34" borderId="10" xfId="0" applyNumberFormat="1" applyFont="1" applyFill="1" applyBorder="1" applyAlignment="1">
      <alignment vertical="center" wrapText="1"/>
    </xf>
    <xf numFmtId="49" fontId="51" fillId="34" borderId="10" xfId="0" applyNumberFormat="1" applyFont="1" applyFill="1" applyBorder="1" applyAlignment="1">
      <alignment horizontal="center" vertical="center" wrapText="1"/>
    </xf>
    <xf numFmtId="0" fontId="86" fillId="34" borderId="0" xfId="0" applyFont="1" applyFill="1" applyAlignment="1">
      <alignment/>
    </xf>
    <xf numFmtId="0" fontId="43" fillId="34" borderId="10" xfId="0" applyFont="1" applyFill="1" applyBorder="1" applyAlignment="1">
      <alignment horizontal="center" vertical="center"/>
    </xf>
    <xf numFmtId="49" fontId="5" fillId="34" borderId="10" xfId="0" applyNumberFormat="1" applyFont="1" applyFill="1" applyBorder="1" applyAlignment="1">
      <alignment horizontal="left" vertical="center" wrapText="1"/>
    </xf>
    <xf numFmtId="49" fontId="5" fillId="0" borderId="10" xfId="0" applyNumberFormat="1" applyFont="1" applyFill="1" applyBorder="1" applyAlignment="1">
      <alignment vertical="center" wrapText="1"/>
    </xf>
    <xf numFmtId="49" fontId="51" fillId="0" borderId="10" xfId="0" applyNumberFormat="1" applyFont="1" applyFill="1" applyBorder="1" applyAlignment="1">
      <alignment vertical="center" wrapText="1"/>
    </xf>
    <xf numFmtId="49" fontId="5" fillId="34"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1" fillId="34" borderId="10" xfId="0" applyNumberFormat="1" applyFont="1" applyFill="1" applyBorder="1" applyAlignment="1">
      <alignment vertical="center" wrapText="1"/>
    </xf>
    <xf numFmtId="0" fontId="86" fillId="0" borderId="0" xfId="0" applyNumberFormat="1" applyFont="1" applyAlignment="1">
      <alignment/>
    </xf>
    <xf numFmtId="0" fontId="43" fillId="34" borderId="10" xfId="0" applyFont="1" applyFill="1" applyBorder="1" applyAlignment="1">
      <alignment vertical="center"/>
    </xf>
    <xf numFmtId="0" fontId="74" fillId="0" borderId="10" xfId="0" applyFont="1" applyBorder="1" applyAlignment="1">
      <alignment vertical="center" wrapText="1"/>
    </xf>
    <xf numFmtId="49" fontId="5" fillId="33" borderId="10" xfId="0" applyNumberFormat="1" applyFont="1" applyFill="1" applyBorder="1" applyAlignment="1">
      <alignment vertical="center" wrapText="1"/>
    </xf>
    <xf numFmtId="49" fontId="51" fillId="33" borderId="10" xfId="0" applyNumberFormat="1" applyFont="1" applyFill="1" applyBorder="1" applyAlignment="1">
      <alignment vertical="center" wrapText="1"/>
    </xf>
    <xf numFmtId="49" fontId="5" fillId="33" borderId="10" xfId="0" applyNumberFormat="1" applyFont="1" applyFill="1" applyBorder="1" applyAlignment="1">
      <alignment horizontal="center" vertical="center" wrapText="1"/>
    </xf>
    <xf numFmtId="0" fontId="43" fillId="34" borderId="15" xfId="0" applyFont="1" applyFill="1" applyBorder="1" applyAlignment="1">
      <alignment vertical="center"/>
    </xf>
    <xf numFmtId="0" fontId="74" fillId="34" borderId="10" xfId="0" applyFont="1" applyFill="1" applyBorder="1" applyAlignment="1">
      <alignment vertical="center" wrapText="1"/>
    </xf>
    <xf numFmtId="0" fontId="74" fillId="33" borderId="10" xfId="0" applyFont="1" applyFill="1" applyBorder="1" applyAlignment="1">
      <alignment vertical="center" wrapText="1"/>
    </xf>
    <xf numFmtId="4" fontId="74" fillId="33" borderId="10" xfId="0" applyNumberFormat="1" applyFont="1" applyFill="1" applyBorder="1" applyAlignment="1">
      <alignment horizontal="center" vertical="center"/>
    </xf>
    <xf numFmtId="0" fontId="5" fillId="33" borderId="0" xfId="0" applyFont="1" applyFill="1" applyAlignment="1">
      <alignment/>
    </xf>
    <xf numFmtId="0" fontId="5" fillId="33" borderId="10" xfId="0" applyFont="1" applyFill="1" applyBorder="1" applyAlignment="1">
      <alignment/>
    </xf>
    <xf numFmtId="0" fontId="6" fillId="33" borderId="10" xfId="0" applyFont="1" applyFill="1" applyBorder="1" applyAlignment="1">
      <alignment horizontal="center" vertical="center" wrapText="1"/>
    </xf>
    <xf numFmtId="0" fontId="74" fillId="0" borderId="10" xfId="0" applyFont="1" applyBorder="1" applyAlignment="1">
      <alignment horizontal="left" vertical="center" wrapText="1"/>
    </xf>
    <xf numFmtId="0" fontId="6" fillId="34" borderId="10" xfId="0" applyFont="1" applyFill="1" applyBorder="1" applyAlignment="1">
      <alignment horizontal="center" vertical="center" wrapText="1"/>
    </xf>
    <xf numFmtId="0" fontId="74" fillId="34" borderId="10" xfId="0" applyFont="1" applyFill="1" applyBorder="1" applyAlignment="1">
      <alignment horizontal="left" vertical="center" wrapText="1"/>
    </xf>
    <xf numFmtId="0" fontId="74" fillId="33" borderId="10" xfId="0" applyFont="1" applyFill="1" applyBorder="1" applyAlignment="1">
      <alignment horizontal="left" vertical="center" wrapText="1"/>
    </xf>
    <xf numFmtId="4" fontId="74" fillId="33" borderId="10" xfId="0" applyNumberFormat="1" applyFont="1" applyFill="1" applyBorder="1" applyAlignment="1">
      <alignment horizontal="center" vertical="center" wrapText="1"/>
    </xf>
    <xf numFmtId="0" fontId="6" fillId="34" borderId="15" xfId="0" applyFont="1" applyFill="1" applyBorder="1" applyAlignment="1">
      <alignment horizontal="center" vertical="center" wrapText="1"/>
    </xf>
    <xf numFmtId="0" fontId="5" fillId="0" borderId="0" xfId="0" applyFont="1" applyAlignment="1">
      <alignment/>
    </xf>
    <xf numFmtId="4" fontId="74" fillId="0" borderId="10" xfId="0" applyNumberFormat="1" applyFont="1" applyBorder="1" applyAlignment="1">
      <alignment vertical="center"/>
    </xf>
    <xf numFmtId="0" fontId="83" fillId="0" borderId="31" xfId="0" applyFont="1" applyBorder="1" applyAlignment="1">
      <alignment vertical="center" wrapText="1"/>
    </xf>
    <xf numFmtId="0" fontId="83" fillId="0" borderId="0" xfId="0" applyFont="1" applyBorder="1" applyAlignment="1">
      <alignment vertical="center" wrapText="1"/>
    </xf>
    <xf numFmtId="0" fontId="74" fillId="33" borderId="10" xfId="0" applyFont="1" applyFill="1" applyBorder="1" applyAlignment="1">
      <alignment horizontal="center" vertical="center" wrapText="1"/>
    </xf>
    <xf numFmtId="0" fontId="74" fillId="0" borderId="10" xfId="0" applyFont="1" applyBorder="1" applyAlignment="1">
      <alignment horizontal="center" vertical="center" wrapText="1"/>
    </xf>
    <xf numFmtId="0" fontId="83" fillId="33" borderId="10" xfId="0" applyFont="1" applyFill="1" applyBorder="1" applyAlignment="1">
      <alignment horizontal="center" vertical="center" wrapText="1"/>
    </xf>
    <xf numFmtId="3" fontId="74" fillId="0" borderId="10" xfId="0" applyNumberFormat="1" applyFont="1" applyBorder="1" applyAlignment="1">
      <alignment horizontal="center" vertical="center" wrapText="1"/>
    </xf>
    <xf numFmtId="4" fontId="86" fillId="33" borderId="10" xfId="0" applyNumberFormat="1" applyFont="1" applyFill="1" applyBorder="1" applyAlignment="1">
      <alignment horizontal="center" vertical="center" wrapText="1"/>
    </xf>
    <xf numFmtId="171" fontId="83" fillId="0" borderId="10" xfId="42" applyFont="1" applyBorder="1" applyAlignment="1">
      <alignment horizontal="center" vertical="center" wrapText="1"/>
    </xf>
    <xf numFmtId="0" fontId="83" fillId="33" borderId="10" xfId="0" applyFont="1" applyFill="1" applyBorder="1" applyAlignment="1">
      <alignment vertical="center" wrapText="1"/>
    </xf>
    <xf numFmtId="2" fontId="83" fillId="0" borderId="10" xfId="0" applyNumberFormat="1" applyFont="1" applyBorder="1" applyAlignment="1">
      <alignment horizontal="center" vertical="center" wrapText="1"/>
    </xf>
    <xf numFmtId="14" fontId="83" fillId="0" borderId="10" xfId="0" applyNumberFormat="1" applyFont="1" applyBorder="1" applyAlignment="1">
      <alignment horizontal="center" vertical="center" wrapText="1"/>
    </xf>
    <xf numFmtId="0" fontId="83" fillId="34" borderId="0" xfId="0" applyFont="1" applyFill="1" applyAlignment="1">
      <alignment vertical="center"/>
    </xf>
    <xf numFmtId="0" fontId="83" fillId="34" borderId="32" xfId="0" applyFont="1" applyFill="1" applyBorder="1" applyAlignment="1">
      <alignment vertical="center" wrapText="1"/>
    </xf>
    <xf numFmtId="0" fontId="83" fillId="34" borderId="0" xfId="0" applyFont="1" applyFill="1" applyBorder="1" applyAlignment="1">
      <alignment vertical="center" wrapText="1"/>
    </xf>
    <xf numFmtId="0" fontId="83" fillId="34" borderId="12" xfId="0" applyFont="1" applyFill="1" applyBorder="1" applyAlignment="1">
      <alignment horizontal="center" vertical="center" wrapText="1"/>
    </xf>
    <xf numFmtId="0" fontId="83" fillId="34" borderId="16" xfId="0" applyFont="1" applyFill="1" applyBorder="1" applyAlignment="1">
      <alignment horizontal="center" vertical="center" wrapText="1"/>
    </xf>
    <xf numFmtId="0" fontId="74" fillId="34" borderId="0" xfId="0" applyFont="1" applyFill="1" applyAlignment="1">
      <alignment/>
    </xf>
    <xf numFmtId="0" fontId="83" fillId="33" borderId="10" xfId="0" applyFont="1" applyFill="1" applyBorder="1" applyAlignment="1">
      <alignment vertical="center"/>
    </xf>
    <xf numFmtId="172" fontId="83" fillId="0" borderId="15" xfId="0" applyNumberFormat="1" applyFont="1" applyBorder="1" applyAlignment="1">
      <alignment horizontal="center" vertical="center"/>
    </xf>
    <xf numFmtId="0" fontId="74" fillId="33" borderId="0" xfId="0" applyFont="1" applyFill="1" applyAlignment="1">
      <alignment/>
    </xf>
    <xf numFmtId="0" fontId="83" fillId="0" borderId="14" xfId="0" applyFont="1" applyBorder="1" applyAlignment="1">
      <alignment horizontal="center" vertical="center"/>
    </xf>
    <xf numFmtId="4" fontId="83" fillId="0" borderId="15" xfId="0" applyNumberFormat="1" applyFont="1" applyBorder="1" applyAlignment="1">
      <alignment horizontal="center" vertical="center"/>
    </xf>
    <xf numFmtId="0" fontId="83" fillId="0" borderId="15" xfId="0" applyFont="1" applyBorder="1" applyAlignment="1">
      <alignment horizontal="center" vertical="center" wrapText="1"/>
    </xf>
    <xf numFmtId="172" fontId="83" fillId="0" borderId="15" xfId="0" applyNumberFormat="1" applyFont="1" applyBorder="1" applyAlignment="1">
      <alignment horizontal="center" vertical="center" wrapText="1"/>
    </xf>
    <xf numFmtId="0" fontId="83" fillId="0" borderId="15" xfId="0" applyFont="1" applyBorder="1" applyAlignment="1">
      <alignment horizontal="center" vertical="center"/>
    </xf>
    <xf numFmtId="0" fontId="83" fillId="0" borderId="17" xfId="0" applyFont="1" applyBorder="1" applyAlignment="1">
      <alignment horizontal="center" vertical="center" wrapText="1"/>
    </xf>
    <xf numFmtId="0" fontId="83" fillId="0" borderId="10" xfId="0" applyFont="1" applyBorder="1" applyAlignment="1">
      <alignment horizontal="center" vertical="center"/>
    </xf>
    <xf numFmtId="0" fontId="83" fillId="34" borderId="10" xfId="0" applyFont="1" applyFill="1" applyBorder="1" applyAlignment="1">
      <alignment vertical="center"/>
    </xf>
    <xf numFmtId="0" fontId="83" fillId="34" borderId="10" xfId="0" applyFont="1" applyFill="1" applyBorder="1" applyAlignment="1">
      <alignment horizontal="center" vertical="center" wrapText="1"/>
    </xf>
    <xf numFmtId="0" fontId="83" fillId="0" borderId="14" xfId="0" applyFont="1" applyBorder="1" applyAlignment="1">
      <alignment vertical="center" wrapText="1"/>
    </xf>
    <xf numFmtId="0" fontId="83" fillId="0" borderId="14" xfId="0" applyFont="1" applyBorder="1" applyAlignment="1">
      <alignment horizontal="center" vertical="center" wrapText="1"/>
    </xf>
    <xf numFmtId="4" fontId="74" fillId="0" borderId="14" xfId="0" applyNumberFormat="1" applyFont="1" applyBorder="1" applyAlignment="1">
      <alignment vertical="center" wrapText="1"/>
    </xf>
    <xf numFmtId="3" fontId="74" fillId="0" borderId="10" xfId="0" applyNumberFormat="1" applyFont="1" applyBorder="1" applyAlignment="1">
      <alignment vertical="center" wrapText="1"/>
    </xf>
    <xf numFmtId="0" fontId="83" fillId="0" borderId="27" xfId="0" applyFont="1" applyBorder="1" applyAlignment="1">
      <alignment horizontal="center" vertical="center" wrapText="1"/>
    </xf>
    <xf numFmtId="49"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74" fillId="0" borderId="10" xfId="0" applyNumberFormat="1" applyFont="1" applyFill="1" applyBorder="1" applyAlignment="1">
      <alignment horizontal="center" vertical="center" wrapText="1"/>
    </xf>
    <xf numFmtId="4" fontId="5" fillId="33" borderId="33" xfId="0" applyNumberFormat="1" applyFont="1" applyFill="1" applyBorder="1" applyAlignment="1" applyProtection="1">
      <alignment horizontal="left" vertical="center" wrapText="1"/>
      <protection locked="0"/>
    </xf>
    <xf numFmtId="49" fontId="5" fillId="0" borderId="14" xfId="0" applyNumberFormat="1" applyFont="1" applyFill="1" applyBorder="1" applyAlignment="1" applyProtection="1">
      <alignment horizontal="center" vertical="center" wrapText="1"/>
      <protection locked="0"/>
    </xf>
    <xf numFmtId="4" fontId="5" fillId="0" borderId="14"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protection locked="0"/>
    </xf>
    <xf numFmtId="4" fontId="5" fillId="0" borderId="10" xfId="0" applyNumberFormat="1" applyFont="1" applyFill="1" applyBorder="1" applyAlignment="1" applyProtection="1">
      <alignment/>
      <protection locked="0"/>
    </xf>
    <xf numFmtId="49" fontId="5" fillId="0" borderId="11" xfId="0" applyNumberFormat="1" applyFont="1" applyFill="1" applyBorder="1" applyAlignment="1" applyProtection="1">
      <alignment/>
      <protection locked="0"/>
    </xf>
    <xf numFmtId="0" fontId="74" fillId="0" borderId="34" xfId="0" applyNumberFormat="1" applyFont="1" applyFill="1" applyBorder="1" applyAlignment="1">
      <alignment horizontal="center" vertical="center"/>
    </xf>
    <xf numFmtId="49" fontId="5" fillId="0" borderId="14"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protection locked="0"/>
    </xf>
    <xf numFmtId="0" fontId="6" fillId="0" borderId="10" xfId="0" applyNumberFormat="1" applyFont="1" applyBorder="1" applyAlignment="1">
      <alignment vertical="center" wrapText="1"/>
    </xf>
    <xf numFmtId="0" fontId="74" fillId="0" borderId="10" xfId="0" applyFont="1" applyBorder="1" applyAlignment="1">
      <alignment horizontal="center"/>
    </xf>
    <xf numFmtId="4" fontId="74" fillId="0" borderId="10" xfId="0" applyNumberFormat="1" applyFont="1" applyBorder="1" applyAlignment="1">
      <alignment horizontal="center" vertical="center"/>
    </xf>
    <xf numFmtId="0" fontId="6" fillId="33" borderId="35" xfId="0" applyNumberFormat="1" applyFont="1" applyFill="1" applyBorder="1" applyAlignment="1">
      <alignment horizontal="center" vertical="center" wrapText="1"/>
    </xf>
    <xf numFmtId="172" fontId="86" fillId="0" borderId="10" xfId="0" applyNumberFormat="1" applyFont="1" applyBorder="1" applyAlignment="1">
      <alignment horizontal="center" vertical="center" wrapText="1"/>
    </xf>
    <xf numFmtId="3" fontId="74" fillId="0" borderId="10" xfId="0" applyNumberFormat="1" applyFont="1" applyBorder="1" applyAlignment="1">
      <alignment horizontal="center" vertical="center"/>
    </xf>
    <xf numFmtId="14" fontId="6" fillId="33" borderId="10"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vertical="center" wrapText="1"/>
      <protection locked="0"/>
    </xf>
    <xf numFmtId="4" fontId="6" fillId="33" borderId="10" xfId="0" applyNumberFormat="1" applyFont="1" applyFill="1" applyBorder="1" applyAlignment="1" applyProtection="1">
      <alignment vertical="center" wrapText="1"/>
      <protection locked="0"/>
    </xf>
    <xf numFmtId="0" fontId="6" fillId="33" borderId="10" xfId="0" applyNumberFormat="1" applyFont="1" applyFill="1" applyBorder="1" applyAlignment="1" applyProtection="1">
      <alignment horizontal="center" vertical="center" wrapText="1"/>
      <protection locked="0"/>
    </xf>
    <xf numFmtId="0" fontId="6" fillId="34" borderId="10" xfId="0" applyNumberFormat="1" applyFont="1" applyFill="1" applyBorder="1" applyAlignment="1" applyProtection="1">
      <alignment vertical="center" wrapText="1"/>
      <protection locked="0"/>
    </xf>
    <xf numFmtId="4" fontId="6" fillId="34" borderId="10" xfId="0" applyNumberFormat="1" applyFont="1" applyFill="1" applyBorder="1" applyAlignment="1" applyProtection="1">
      <alignment vertical="center" wrapText="1"/>
      <protection locked="0"/>
    </xf>
    <xf numFmtId="0" fontId="6" fillId="34" borderId="35" xfId="0" applyNumberFormat="1" applyFont="1" applyFill="1" applyBorder="1" applyAlignment="1">
      <alignment horizontal="center" vertical="center" wrapText="1"/>
    </xf>
    <xf numFmtId="14" fontId="6" fillId="34" borderId="10" xfId="0" applyNumberFormat="1" applyFont="1" applyFill="1" applyBorder="1" applyAlignment="1" applyProtection="1">
      <alignment horizontal="center" vertical="center" wrapText="1"/>
      <protection locked="0"/>
    </xf>
    <xf numFmtId="0" fontId="6" fillId="34" borderId="10" xfId="0" applyNumberFormat="1" applyFont="1" applyFill="1" applyBorder="1" applyAlignment="1" applyProtection="1">
      <alignment horizontal="center" vertical="center" wrapText="1"/>
      <protection locked="0"/>
    </xf>
    <xf numFmtId="0" fontId="6" fillId="34" borderId="11"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lignment vertical="center" wrapText="1"/>
    </xf>
    <xf numFmtId="0" fontId="74" fillId="0" borderId="36" xfId="0" applyFont="1" applyBorder="1" applyAlignment="1">
      <alignment/>
    </xf>
    <xf numFmtId="0" fontId="74" fillId="0" borderId="0" xfId="0" applyFont="1" applyAlignment="1">
      <alignment horizontal="center" wrapText="1"/>
    </xf>
    <xf numFmtId="171" fontId="74" fillId="0" borderId="10" xfId="42" applyFont="1" applyBorder="1" applyAlignment="1">
      <alignment vertical="center" wrapText="1"/>
    </xf>
    <xf numFmtId="4" fontId="86" fillId="0" borderId="10" xfId="0" applyNumberFormat="1" applyFont="1" applyBorder="1" applyAlignment="1">
      <alignment horizontal="center" vertical="center" wrapText="1"/>
    </xf>
    <xf numFmtId="0" fontId="52" fillId="0" borderId="0" xfId="0" applyFont="1" applyAlignment="1">
      <alignment horizontal="left" vertical="center"/>
    </xf>
    <xf numFmtId="0" fontId="10" fillId="0" borderId="10" xfId="0" applyFont="1" applyBorder="1" applyAlignment="1">
      <alignment vertical="center" wrapText="1"/>
    </xf>
    <xf numFmtId="15" fontId="91" fillId="33" borderId="10" xfId="57" applyNumberFormat="1" applyFont="1" applyFill="1" applyBorder="1" applyAlignment="1">
      <alignment horizontal="center" vertical="center" wrapText="1"/>
    </xf>
    <xf numFmtId="179" fontId="77" fillId="33" borderId="10" xfId="42" applyNumberFormat="1" applyFont="1" applyFill="1" applyBorder="1" applyAlignment="1">
      <alignment horizontal="center" vertical="center"/>
    </xf>
    <xf numFmtId="9" fontId="78" fillId="0" borderId="14" xfId="57" applyFont="1" applyFill="1" applyBorder="1" applyAlignment="1">
      <alignment horizontal="center" vertical="center" wrapText="1"/>
    </xf>
    <xf numFmtId="4" fontId="6" fillId="33" borderId="10" xfId="0" applyNumberFormat="1"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0" fontId="74" fillId="0" borderId="10" xfId="0" applyFont="1" applyBorder="1" applyAlignment="1">
      <alignment horizontal="center" vertical="center" wrapText="1"/>
    </xf>
    <xf numFmtId="0" fontId="92" fillId="0" borderId="0" xfId="0" applyFont="1" applyAlignment="1">
      <alignment horizontal="center" vertical="center"/>
    </xf>
    <xf numFmtId="3" fontId="6" fillId="33" borderId="15" xfId="0" applyNumberFormat="1" applyFont="1" applyFill="1" applyBorder="1" applyAlignment="1">
      <alignment horizontal="center" vertical="center" wrapText="1"/>
    </xf>
    <xf numFmtId="3" fontId="5" fillId="33" borderId="14" xfId="0" applyNumberFormat="1"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0" fontId="77" fillId="0" borderId="15" xfId="57" applyNumberFormat="1" applyFont="1" applyBorder="1" applyAlignment="1">
      <alignment horizontal="center" vertical="center"/>
    </xf>
    <xf numFmtId="0" fontId="77" fillId="0" borderId="34" xfId="57" applyNumberFormat="1" applyFont="1" applyBorder="1" applyAlignment="1">
      <alignment horizontal="center" vertical="center"/>
    </xf>
    <xf numFmtId="0" fontId="77" fillId="33" borderId="37" xfId="42" applyNumberFormat="1" applyFont="1" applyFill="1" applyBorder="1" applyAlignment="1">
      <alignment horizontal="center" vertical="center"/>
    </xf>
    <xf numFmtId="171" fontId="77" fillId="0" borderId="12" xfId="42" applyFont="1" applyFill="1" applyBorder="1" applyAlignment="1">
      <alignment horizontal="center" vertical="center"/>
    </xf>
    <xf numFmtId="0" fontId="77" fillId="0" borderId="38" xfId="57" applyNumberFormat="1" applyFont="1" applyBorder="1" applyAlignment="1">
      <alignment horizontal="center" vertical="center"/>
    </xf>
    <xf numFmtId="0" fontId="77" fillId="0" borderId="39" xfId="57" applyNumberFormat="1" applyFont="1" applyBorder="1" applyAlignment="1">
      <alignment horizontal="center" vertical="center"/>
    </xf>
    <xf numFmtId="0" fontId="43" fillId="33" borderId="15" xfId="0" applyFont="1" applyFill="1" applyBorder="1" applyAlignment="1">
      <alignment horizontal="center" vertical="center"/>
    </xf>
    <xf numFmtId="0" fontId="43" fillId="33" borderId="14" xfId="0" applyFont="1" applyFill="1" applyBorder="1" applyAlignment="1">
      <alignment horizontal="center" vertical="center"/>
    </xf>
    <xf numFmtId="0" fontId="51" fillId="0" borderId="10" xfId="0" applyFont="1" applyBorder="1" applyAlignment="1">
      <alignment horizontal="center" vertical="center"/>
    </xf>
    <xf numFmtId="0" fontId="43" fillId="0" borderId="10" xfId="0" applyFont="1" applyBorder="1" applyAlignment="1">
      <alignment horizontal="center" vertical="center"/>
    </xf>
    <xf numFmtId="0" fontId="74" fillId="0" borderId="15" xfId="0" applyFont="1" applyBorder="1" applyAlignment="1">
      <alignment horizontal="center" vertical="center"/>
    </xf>
    <xf numFmtId="0" fontId="74" fillId="0" borderId="12" xfId="0" applyFont="1" applyBorder="1" applyAlignment="1">
      <alignment horizontal="center" vertical="center"/>
    </xf>
    <xf numFmtId="0" fontId="81" fillId="0" borderId="12" xfId="0" applyFont="1" applyBorder="1" applyAlignment="1">
      <alignment horizontal="center" vertical="center"/>
    </xf>
    <xf numFmtId="171" fontId="77" fillId="0" borderId="15" xfId="42" applyFont="1" applyFill="1" applyBorder="1" applyAlignment="1">
      <alignment horizontal="center" vertical="center"/>
    </xf>
    <xf numFmtId="171" fontId="77" fillId="0" borderId="12" xfId="42" applyFont="1" applyFill="1" applyBorder="1" applyAlignment="1">
      <alignment horizontal="center" vertical="center" wrapText="1"/>
    </xf>
    <xf numFmtId="0" fontId="77" fillId="33" borderId="40" xfId="42" applyNumberFormat="1" applyFont="1" applyFill="1" applyBorder="1" applyAlignment="1">
      <alignment horizontal="center" vertical="center" wrapText="1"/>
    </xf>
    <xf numFmtId="0" fontId="77" fillId="0" borderId="40" xfId="57" applyNumberFormat="1" applyFont="1" applyBorder="1" applyAlignment="1">
      <alignment horizontal="center" vertical="center" wrapText="1"/>
    </xf>
    <xf numFmtId="0" fontId="77" fillId="0" borderId="14" xfId="57" applyNumberFormat="1" applyFont="1" applyBorder="1" applyAlignment="1">
      <alignment horizontal="center" vertical="center" wrapText="1"/>
    </xf>
    <xf numFmtId="0" fontId="43" fillId="33" borderId="1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4" xfId="0" applyFont="1" applyFill="1" applyBorder="1" applyAlignment="1">
      <alignment horizontal="center" vertical="center"/>
    </xf>
    <xf numFmtId="0" fontId="43" fillId="0" borderId="15" xfId="0" applyFont="1" applyBorder="1" applyAlignment="1">
      <alignment horizontal="center" vertical="center" wrapText="1"/>
    </xf>
    <xf numFmtId="0" fontId="43"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4" xfId="0" applyFont="1" applyBorder="1" applyAlignment="1">
      <alignment vertical="center" wrapText="1"/>
    </xf>
    <xf numFmtId="0" fontId="43" fillId="0" borderId="15" xfId="0" applyFont="1" applyBorder="1" applyAlignment="1">
      <alignment vertical="center"/>
    </xf>
    <xf numFmtId="0" fontId="43" fillId="0" borderId="14" xfId="0" applyFont="1" applyBorder="1" applyAlignment="1">
      <alignment vertical="center"/>
    </xf>
    <xf numFmtId="49" fontId="5" fillId="0" borderId="15" xfId="0" applyNumberFormat="1" applyFont="1" applyFill="1" applyBorder="1" applyAlignment="1">
      <alignment vertical="center" wrapText="1"/>
    </xf>
    <xf numFmtId="49" fontId="5" fillId="0" borderId="1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0" fontId="74" fillId="33" borderId="15" xfId="0" applyFont="1" applyFill="1" applyBorder="1" applyAlignment="1">
      <alignment horizontal="center" vertical="center" wrapText="1"/>
    </xf>
    <xf numFmtId="0" fontId="74" fillId="33" borderId="14" xfId="0" applyFont="1" applyFill="1" applyBorder="1" applyAlignment="1">
      <alignment horizontal="center" vertical="center" wrapText="1"/>
    </xf>
    <xf numFmtId="3" fontId="6" fillId="33" borderId="15" xfId="0" applyNumberFormat="1" applyFont="1" applyFill="1" applyBorder="1" applyAlignment="1">
      <alignment horizontal="center" vertical="center"/>
    </xf>
    <xf numFmtId="3" fontId="6" fillId="33" borderId="14" xfId="0" applyNumberFormat="1" applyFont="1" applyFill="1" applyBorder="1" applyAlignment="1">
      <alignment horizontal="center" vertical="center"/>
    </xf>
    <xf numFmtId="9" fontId="77" fillId="33" borderId="14" xfId="57" applyFont="1" applyFill="1" applyBorder="1" applyAlignment="1">
      <alignment horizontal="left" vertical="center" wrapText="1"/>
    </xf>
    <xf numFmtId="1" fontId="77" fillId="0" borderId="32" xfId="57" applyNumberFormat="1" applyFont="1" applyFill="1" applyBorder="1" applyAlignment="1">
      <alignment horizontal="center" vertical="center" wrapText="1"/>
    </xf>
    <xf numFmtId="0" fontId="83" fillId="34" borderId="10" xfId="0" applyFont="1" applyFill="1" applyBorder="1" applyAlignment="1">
      <alignment horizontal="center" vertical="center"/>
    </xf>
    <xf numFmtId="9" fontId="90" fillId="0" borderId="0" xfId="57" applyFont="1" applyAlignment="1">
      <alignment horizontal="center"/>
    </xf>
    <xf numFmtId="49" fontId="5" fillId="0" borderId="10" xfId="0" applyNumberFormat="1" applyFont="1" applyFill="1" applyBorder="1" applyAlignment="1">
      <alignment horizontal="left" vertical="center" wrapText="1"/>
    </xf>
    <xf numFmtId="9" fontId="77" fillId="33" borderId="32" xfId="57" applyFont="1" applyFill="1" applyBorder="1" applyAlignment="1">
      <alignment horizontal="center" vertical="center"/>
    </xf>
    <xf numFmtId="9" fontId="77" fillId="33" borderId="12" xfId="57" applyFont="1" applyFill="1" applyBorder="1" applyAlignment="1">
      <alignment horizontal="center" vertical="center" wrapText="1"/>
    </xf>
    <xf numFmtId="9" fontId="78" fillId="0" borderId="14" xfId="57" applyFont="1" applyBorder="1" applyAlignment="1">
      <alignment vertical="center" wrapText="1"/>
    </xf>
    <xf numFmtId="9" fontId="77" fillId="0" borderId="14" xfId="57" applyFont="1" applyBorder="1" applyAlignment="1">
      <alignment vertical="center"/>
    </xf>
    <xf numFmtId="9" fontId="77" fillId="34" borderId="12" xfId="57" applyFont="1" applyFill="1" applyBorder="1" applyAlignment="1">
      <alignment horizontal="center" vertical="center" wrapText="1"/>
    </xf>
    <xf numFmtId="9" fontId="78" fillId="0" borderId="12" xfId="57" applyFont="1" applyBorder="1" applyAlignment="1">
      <alignment horizontal="center" vertical="center" wrapText="1"/>
    </xf>
    <xf numFmtId="9" fontId="93" fillId="34" borderId="0" xfId="57" applyFont="1" applyFill="1" applyAlignment="1">
      <alignment/>
    </xf>
    <xf numFmtId="9" fontId="91" fillId="33" borderId="0" xfId="57" applyFont="1" applyFill="1" applyAlignment="1">
      <alignment/>
    </xf>
    <xf numFmtId="3" fontId="5" fillId="33" borderId="15" xfId="0" applyNumberFormat="1" applyFont="1" applyFill="1" applyBorder="1" applyAlignment="1">
      <alignment horizontal="center" vertical="center" wrapText="1"/>
    </xf>
    <xf numFmtId="3" fontId="5" fillId="33" borderId="14" xfId="0" applyNumberFormat="1" applyFont="1" applyFill="1" applyBorder="1" applyAlignment="1">
      <alignment horizontal="center" vertical="center" wrapText="1"/>
    </xf>
    <xf numFmtId="1" fontId="40" fillId="33" borderId="10" xfId="0" applyNumberFormat="1" applyFont="1" applyFill="1" applyBorder="1" applyAlignment="1" applyProtection="1">
      <alignment horizontal="center" wrapText="1"/>
      <protection locked="0"/>
    </xf>
    <xf numFmtId="4" fontId="40" fillId="33" borderId="10" xfId="0" applyNumberFormat="1" applyFont="1" applyFill="1" applyBorder="1" applyAlignment="1" applyProtection="1">
      <alignment horizontal="center" wrapText="1"/>
      <protection locked="0"/>
    </xf>
    <xf numFmtId="3" fontId="33" fillId="33" borderId="15" xfId="0" applyNumberFormat="1" applyFont="1" applyFill="1" applyBorder="1" applyAlignment="1">
      <alignment horizontal="center" vertical="center" wrapText="1"/>
    </xf>
    <xf numFmtId="3" fontId="33" fillId="33" borderId="14" xfId="0" applyNumberFormat="1" applyFont="1" applyFill="1" applyBorder="1" applyAlignment="1">
      <alignment horizontal="center" vertical="center" wrapText="1"/>
    </xf>
    <xf numFmtId="4" fontId="40" fillId="33" borderId="10" xfId="0" applyNumberFormat="1" applyFont="1" applyFill="1" applyBorder="1" applyAlignment="1" applyProtection="1">
      <alignment horizontal="left" vertical="center" wrapText="1"/>
      <protection locked="0"/>
    </xf>
    <xf numFmtId="3" fontId="40" fillId="33" borderId="15" xfId="0" applyNumberFormat="1" applyFont="1" applyFill="1" applyBorder="1" applyAlignment="1">
      <alignment horizontal="center" vertical="center" wrapText="1"/>
    </xf>
    <xf numFmtId="3" fontId="40" fillId="33" borderId="12" xfId="0" applyNumberFormat="1" applyFont="1" applyFill="1" applyBorder="1" applyAlignment="1">
      <alignment horizontal="center" vertical="center" wrapText="1"/>
    </xf>
    <xf numFmtId="3" fontId="40" fillId="33" borderId="14" xfId="0" applyNumberFormat="1" applyFont="1" applyFill="1" applyBorder="1" applyAlignment="1">
      <alignment horizontal="center" vertical="center" wrapText="1"/>
    </xf>
    <xf numFmtId="4" fontId="40" fillId="33" borderId="10" xfId="0" applyNumberFormat="1" applyFont="1" applyFill="1" applyBorder="1" applyAlignment="1" applyProtection="1">
      <alignment horizontal="left" vertical="top" wrapText="1"/>
      <protection locked="0"/>
    </xf>
    <xf numFmtId="4" fontId="33" fillId="33" borderId="10" xfId="0" applyNumberFormat="1" applyFont="1" applyFill="1" applyBorder="1" applyAlignment="1" applyProtection="1">
      <alignment horizontal="left" vertical="top" wrapText="1"/>
      <protection locked="0"/>
    </xf>
    <xf numFmtId="3" fontId="9" fillId="33" borderId="15" xfId="0" applyNumberFormat="1" applyFont="1" applyFill="1" applyBorder="1" applyAlignment="1" applyProtection="1">
      <alignment horizontal="center" vertical="center" wrapText="1"/>
      <protection locked="0"/>
    </xf>
    <xf numFmtId="3" fontId="9" fillId="33" borderId="14" xfId="0" applyNumberFormat="1" applyFont="1" applyFill="1" applyBorder="1" applyAlignment="1" applyProtection="1">
      <alignment horizontal="center" vertical="center" wrapText="1"/>
      <protection locked="0"/>
    </xf>
    <xf numFmtId="3" fontId="9" fillId="33" borderId="15" xfId="0" applyNumberFormat="1" applyFont="1" applyFill="1" applyBorder="1" applyAlignment="1">
      <alignment horizontal="center" wrapText="1"/>
    </xf>
    <xf numFmtId="3" fontId="9" fillId="33" borderId="14" xfId="0" applyNumberFormat="1" applyFont="1" applyFill="1" applyBorder="1" applyAlignment="1">
      <alignment horizontal="center" wrapText="1"/>
    </xf>
    <xf numFmtId="3" fontId="33" fillId="33" borderId="15" xfId="0" applyNumberFormat="1" applyFont="1" applyFill="1" applyBorder="1" applyAlignment="1" applyProtection="1">
      <alignment horizontal="center" wrapText="1"/>
      <protection locked="0"/>
    </xf>
    <xf numFmtId="3" fontId="33" fillId="33" borderId="14" xfId="0" applyNumberFormat="1" applyFont="1" applyFill="1" applyBorder="1" applyAlignment="1" applyProtection="1">
      <alignment horizontal="center" wrapText="1"/>
      <protection locked="0"/>
    </xf>
    <xf numFmtId="3" fontId="33" fillId="33" borderId="15" xfId="0" applyNumberFormat="1" applyFont="1" applyFill="1" applyBorder="1" applyAlignment="1" applyProtection="1">
      <alignment horizontal="center" vertical="center" wrapText="1"/>
      <protection locked="0"/>
    </xf>
    <xf numFmtId="3" fontId="33" fillId="33" borderId="14" xfId="0" applyNumberFormat="1" applyFont="1" applyFill="1" applyBorder="1" applyAlignment="1" applyProtection="1">
      <alignment horizontal="center" vertical="center" wrapText="1"/>
      <protection locked="0"/>
    </xf>
    <xf numFmtId="4" fontId="33" fillId="33" borderId="15" xfId="0" applyNumberFormat="1" applyFont="1" applyFill="1" applyBorder="1" applyAlignment="1" applyProtection="1">
      <alignment horizontal="center" vertical="top" wrapText="1"/>
      <protection locked="0"/>
    </xf>
    <xf numFmtId="4" fontId="33" fillId="33" borderId="14" xfId="0" applyNumberFormat="1" applyFont="1" applyFill="1" applyBorder="1" applyAlignment="1" applyProtection="1">
      <alignment horizontal="center" vertical="top" wrapText="1"/>
      <protection locked="0"/>
    </xf>
    <xf numFmtId="4" fontId="40" fillId="33" borderId="15" xfId="0" applyNumberFormat="1" applyFont="1" applyFill="1" applyBorder="1" applyAlignment="1" applyProtection="1">
      <alignment horizontal="center" vertical="top" wrapText="1"/>
      <protection locked="0"/>
    </xf>
    <xf numFmtId="4" fontId="40" fillId="33" borderId="14" xfId="0" applyNumberFormat="1" applyFont="1" applyFill="1" applyBorder="1" applyAlignment="1" applyProtection="1">
      <alignment horizontal="center" vertical="top" wrapText="1"/>
      <protection locked="0"/>
    </xf>
    <xf numFmtId="4" fontId="9" fillId="33" borderId="10" xfId="0" applyNumberFormat="1" applyFont="1" applyFill="1" applyBorder="1" applyAlignment="1" applyProtection="1">
      <alignment horizontal="center" vertical="top" wrapText="1"/>
      <protection locked="0"/>
    </xf>
    <xf numFmtId="1" fontId="33" fillId="33" borderId="15" xfId="0" applyNumberFormat="1" applyFont="1" applyFill="1" applyBorder="1" applyAlignment="1" applyProtection="1">
      <alignment horizontal="center" vertical="top" wrapText="1"/>
      <protection locked="0"/>
    </xf>
    <xf numFmtId="1" fontId="33" fillId="33" borderId="14" xfId="0" applyNumberFormat="1" applyFont="1" applyFill="1" applyBorder="1" applyAlignment="1" applyProtection="1">
      <alignment horizontal="center" vertical="top" wrapText="1"/>
      <protection locked="0"/>
    </xf>
    <xf numFmtId="4" fontId="33" fillId="33" borderId="10" xfId="0" applyNumberFormat="1" applyFont="1" applyFill="1" applyBorder="1" applyAlignment="1" applyProtection="1">
      <alignment horizontal="center" vertical="top" wrapText="1"/>
      <protection locked="0"/>
    </xf>
    <xf numFmtId="0" fontId="33" fillId="33" borderId="10" xfId="0" applyFont="1" applyFill="1" applyBorder="1" applyAlignment="1">
      <alignment horizontal="left" vertical="top"/>
    </xf>
    <xf numFmtId="49" fontId="6" fillId="33" borderId="10"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6" fillId="33" borderId="14"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83" fillId="0" borderId="41" xfId="0" applyFont="1" applyBorder="1" applyAlignment="1">
      <alignment horizontal="center" vertical="center" wrapText="1"/>
    </xf>
    <xf numFmtId="0" fontId="83" fillId="0" borderId="42" xfId="0" applyFont="1" applyBorder="1" applyAlignment="1">
      <alignment horizontal="center" vertical="center" wrapText="1"/>
    </xf>
    <xf numFmtId="0" fontId="83" fillId="0" borderId="43"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36" xfId="0" applyFont="1" applyBorder="1" applyAlignment="1">
      <alignment horizontal="center" vertical="center" wrapText="1"/>
    </xf>
    <xf numFmtId="0" fontId="83" fillId="0" borderId="39" xfId="0" applyFont="1" applyBorder="1" applyAlignment="1">
      <alignment horizontal="center" vertical="center" wrapText="1"/>
    </xf>
    <xf numFmtId="0" fontId="83" fillId="0" borderId="44" xfId="0" applyFont="1" applyBorder="1" applyAlignment="1">
      <alignment horizontal="center" vertical="center" wrapText="1"/>
    </xf>
    <xf numFmtId="0" fontId="83" fillId="0" borderId="45" xfId="0" applyFont="1" applyBorder="1" applyAlignment="1">
      <alignment horizontal="center" vertical="center" wrapText="1"/>
    </xf>
    <xf numFmtId="49" fontId="6" fillId="33" borderId="23" xfId="0" applyNumberFormat="1" applyFont="1" applyFill="1" applyBorder="1" applyAlignment="1">
      <alignment horizontal="center" vertical="center" wrapText="1"/>
    </xf>
    <xf numFmtId="49" fontId="6" fillId="33" borderId="35"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9" fontId="78" fillId="0" borderId="26" xfId="57" applyFont="1" applyFill="1" applyBorder="1" applyAlignment="1">
      <alignment horizontal="center" vertical="center"/>
    </xf>
    <xf numFmtId="9" fontId="78" fillId="0" borderId="46" xfId="57" applyFont="1" applyFill="1" applyBorder="1" applyAlignment="1">
      <alignment horizontal="center" vertical="center"/>
    </xf>
    <xf numFmtId="9" fontId="78" fillId="0" borderId="0" xfId="57" applyFont="1" applyFill="1" applyBorder="1" applyAlignment="1">
      <alignment horizontal="center" vertical="center" wrapText="1"/>
    </xf>
    <xf numFmtId="9" fontId="78" fillId="0" borderId="0" xfId="57" applyFont="1" applyFill="1" applyBorder="1" applyAlignment="1">
      <alignment horizontal="center" vertical="center"/>
    </xf>
    <xf numFmtId="9" fontId="78" fillId="0" borderId="35" xfId="57" applyFont="1" applyFill="1" applyBorder="1" applyAlignment="1">
      <alignment horizontal="center" vertical="center" wrapText="1"/>
    </xf>
    <xf numFmtId="9" fontId="78" fillId="0" borderId="10" xfId="57" applyFont="1" applyFill="1" applyBorder="1" applyAlignment="1">
      <alignment horizontal="center" vertical="center" wrapText="1"/>
    </xf>
    <xf numFmtId="9" fontId="78" fillId="0" borderId="14" xfId="57" applyFont="1" applyFill="1" applyBorder="1" applyAlignment="1">
      <alignment horizontal="center" vertical="center"/>
    </xf>
    <xf numFmtId="9" fontId="78" fillId="0" borderId="14" xfId="57" applyFont="1" applyFill="1" applyBorder="1" applyAlignment="1">
      <alignment horizontal="center" vertical="center" wrapText="1"/>
    </xf>
    <xf numFmtId="9" fontId="78" fillId="0" borderId="24" xfId="57" applyFont="1" applyFill="1" applyBorder="1" applyAlignment="1">
      <alignment horizontal="center" vertical="center" wrapText="1"/>
    </xf>
    <xf numFmtId="9" fontId="78" fillId="36" borderId="46" xfId="57" applyFont="1" applyFill="1" applyBorder="1" applyAlignment="1">
      <alignment horizontal="center" vertical="center" wrapText="1"/>
    </xf>
    <xf numFmtId="9" fontId="78" fillId="36" borderId="47" xfId="57" applyFont="1" applyFill="1" applyBorder="1" applyAlignment="1">
      <alignment horizontal="center" vertical="center" wrapText="1"/>
    </xf>
    <xf numFmtId="9" fontId="78" fillId="0" borderId="33" xfId="57" applyFont="1" applyFill="1" applyBorder="1" applyAlignment="1">
      <alignment horizontal="center" vertical="center"/>
    </xf>
    <xf numFmtId="9" fontId="78" fillId="0" borderId="48" xfId="57" applyFont="1" applyFill="1" applyBorder="1" applyAlignment="1">
      <alignment horizontal="center" vertical="center"/>
    </xf>
    <xf numFmtId="9" fontId="77" fillId="0" borderId="26" xfId="57" applyFont="1" applyFill="1" applyBorder="1" applyAlignment="1">
      <alignment horizontal="center"/>
    </xf>
    <xf numFmtId="9" fontId="77" fillId="0" borderId="39" xfId="57" applyFont="1" applyFill="1" applyBorder="1" applyAlignment="1">
      <alignment horizontal="center"/>
    </xf>
    <xf numFmtId="9" fontId="78" fillId="0" borderId="12" xfId="57" applyFont="1" applyFill="1" applyBorder="1" applyAlignment="1">
      <alignment horizontal="center" vertical="center" wrapText="1"/>
    </xf>
    <xf numFmtId="9" fontId="78" fillId="0" borderId="12" xfId="57" applyFont="1" applyFill="1" applyBorder="1" applyAlignment="1">
      <alignment horizontal="center" vertical="center"/>
    </xf>
    <xf numFmtId="9" fontId="77" fillId="0" borderId="26" xfId="57" applyFont="1" applyBorder="1" applyAlignment="1">
      <alignment horizontal="center"/>
    </xf>
    <xf numFmtId="0" fontId="77" fillId="0" borderId="15" xfId="57" applyNumberFormat="1" applyFont="1" applyBorder="1" applyAlignment="1">
      <alignment horizontal="center" vertical="center"/>
    </xf>
    <xf numFmtId="0" fontId="77" fillId="0" borderId="14" xfId="57" applyNumberFormat="1" applyFont="1" applyBorder="1" applyAlignment="1">
      <alignment horizontal="center" vertical="center"/>
    </xf>
    <xf numFmtId="0" fontId="77" fillId="0" borderId="40" xfId="57" applyNumberFormat="1" applyFont="1" applyBorder="1" applyAlignment="1">
      <alignment horizontal="center" vertical="center"/>
    </xf>
    <xf numFmtId="0" fontId="77" fillId="0" borderId="34" xfId="57" applyNumberFormat="1" applyFont="1" applyBorder="1" applyAlignment="1">
      <alignment horizontal="center" vertical="center"/>
    </xf>
    <xf numFmtId="9" fontId="78" fillId="0" borderId="13" xfId="57" applyFont="1" applyFill="1" applyBorder="1" applyAlignment="1">
      <alignment horizontal="center" vertical="center"/>
    </xf>
    <xf numFmtId="9" fontId="77" fillId="33" borderId="15" xfId="57" applyFont="1" applyFill="1" applyBorder="1" applyAlignment="1">
      <alignment horizontal="center" vertical="center"/>
    </xf>
    <xf numFmtId="9" fontId="77" fillId="33" borderId="14" xfId="57" applyFont="1" applyFill="1" applyBorder="1" applyAlignment="1">
      <alignment horizontal="center" vertical="center"/>
    </xf>
    <xf numFmtId="9" fontId="77" fillId="33" borderId="15" xfId="57" applyFont="1" applyFill="1" applyBorder="1" applyAlignment="1">
      <alignment horizontal="left" vertical="center" wrapText="1"/>
    </xf>
    <xf numFmtId="9" fontId="77" fillId="33" borderId="14" xfId="57" applyFont="1" applyFill="1" applyBorder="1" applyAlignment="1">
      <alignment horizontal="left" vertical="center" wrapText="1"/>
    </xf>
    <xf numFmtId="9" fontId="78" fillId="0" borderId="12" xfId="57" applyFont="1" applyBorder="1" applyAlignment="1">
      <alignment horizontal="center" vertical="center"/>
    </xf>
    <xf numFmtId="0" fontId="6" fillId="33" borderId="1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0" borderId="10" xfId="0" applyFont="1" applyBorder="1" applyAlignment="1">
      <alignment horizontal="center" vertical="center" wrapText="1"/>
    </xf>
    <xf numFmtId="0" fontId="84" fillId="33" borderId="10" xfId="0" applyFont="1" applyFill="1" applyBorder="1" applyAlignment="1">
      <alignment horizontal="left" vertical="center" wrapText="1"/>
    </xf>
    <xf numFmtId="0" fontId="45" fillId="0" borderId="10" xfId="0" applyFont="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14" xfId="0" applyFont="1" applyBorder="1" applyAlignment="1">
      <alignment horizontal="center" vertical="center" wrapText="1"/>
    </xf>
    <xf numFmtId="0" fontId="84" fillId="33" borderId="10" xfId="0" applyFont="1" applyFill="1" applyBorder="1" applyAlignment="1">
      <alignment horizontal="center" vertical="center"/>
    </xf>
    <xf numFmtId="49" fontId="55" fillId="33" borderId="15" xfId="0" applyNumberFormat="1" applyFont="1" applyFill="1" applyBorder="1" applyAlignment="1">
      <alignment horizontal="center" vertical="center" wrapText="1"/>
    </xf>
    <xf numFmtId="49" fontId="55" fillId="33" borderId="14" xfId="0" applyNumberFormat="1" applyFont="1" applyFill="1" applyBorder="1" applyAlignment="1">
      <alignment horizontal="center" vertical="center" wrapText="1"/>
    </xf>
    <xf numFmtId="0" fontId="83" fillId="0" borderId="29"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30" xfId="0" applyFont="1" applyBorder="1" applyAlignment="1">
      <alignment horizontal="center" vertical="center"/>
    </xf>
    <xf numFmtId="0" fontId="83" fillId="0" borderId="49" xfId="0" applyFont="1" applyBorder="1" applyAlignment="1">
      <alignment horizontal="center" vertical="center"/>
    </xf>
    <xf numFmtId="0" fontId="83" fillId="0" borderId="50" xfId="0" applyFont="1" applyBorder="1" applyAlignment="1">
      <alignment horizontal="center" vertical="center"/>
    </xf>
    <xf numFmtId="0" fontId="83" fillId="0" borderId="51" xfId="0" applyFont="1" applyBorder="1" applyAlignment="1">
      <alignment horizontal="center" vertical="center"/>
    </xf>
    <xf numFmtId="0" fontId="81" fillId="0" borderId="10" xfId="0" applyFont="1" applyBorder="1" applyAlignment="1">
      <alignment horizontal="center" vertical="center"/>
    </xf>
    <xf numFmtId="4" fontId="82" fillId="0" borderId="15" xfId="0" applyNumberFormat="1" applyFont="1" applyBorder="1" applyAlignment="1">
      <alignment horizontal="center" vertical="center"/>
    </xf>
    <xf numFmtId="4" fontId="82" fillId="0" borderId="14" xfId="0" applyNumberFormat="1" applyFont="1" applyBorder="1" applyAlignment="1">
      <alignment horizontal="center" vertical="center"/>
    </xf>
    <xf numFmtId="0" fontId="81" fillId="0" borderId="15" xfId="0" applyFont="1" applyBorder="1" applyAlignment="1">
      <alignment horizontal="center" vertical="center"/>
    </xf>
    <xf numFmtId="0" fontId="81" fillId="0" borderId="12" xfId="0" applyFont="1" applyBorder="1" applyAlignment="1">
      <alignment horizontal="center" vertical="center"/>
    </xf>
    <xf numFmtId="0" fontId="82" fillId="0" borderId="15" xfId="0" applyFont="1" applyBorder="1" applyAlignment="1">
      <alignment horizontal="center" vertical="center" wrapText="1"/>
    </xf>
    <xf numFmtId="0" fontId="82" fillId="0" borderId="14" xfId="0" applyFont="1" applyBorder="1" applyAlignment="1">
      <alignment horizontal="center" vertical="center" wrapText="1"/>
    </xf>
    <xf numFmtId="4" fontId="82" fillId="0" borderId="15" xfId="0" applyNumberFormat="1" applyFont="1" applyBorder="1" applyAlignment="1">
      <alignment horizontal="center" vertical="center" wrapText="1"/>
    </xf>
    <xf numFmtId="4" fontId="82" fillId="0" borderId="14" xfId="0" applyNumberFormat="1" applyFont="1" applyBorder="1" applyAlignment="1">
      <alignment horizontal="center" vertical="center" wrapText="1"/>
    </xf>
    <xf numFmtId="4" fontId="81" fillId="33" borderId="15" xfId="0" applyNumberFormat="1" applyFont="1" applyFill="1" applyBorder="1" applyAlignment="1">
      <alignment horizontal="center" vertical="center" wrapText="1"/>
    </xf>
    <xf numFmtId="4" fontId="81" fillId="33" borderId="14" xfId="0" applyNumberFormat="1" applyFont="1" applyFill="1" applyBorder="1" applyAlignment="1">
      <alignment horizontal="center" vertical="center" wrapText="1"/>
    </xf>
    <xf numFmtId="0" fontId="83" fillId="0" borderId="52" xfId="0" applyFont="1" applyBorder="1" applyAlignment="1">
      <alignment horizontal="center" vertical="center"/>
    </xf>
    <xf numFmtId="0" fontId="83" fillId="0" borderId="42" xfId="0" applyFont="1" applyBorder="1" applyAlignment="1">
      <alignment horizontal="center" vertical="center"/>
    </xf>
    <xf numFmtId="0" fontId="83" fillId="0" borderId="53" xfId="0" applyFont="1" applyBorder="1" applyAlignment="1">
      <alignment horizontal="center" vertical="center"/>
    </xf>
    <xf numFmtId="3" fontId="81" fillId="0" borderId="15" xfId="0" applyNumberFormat="1" applyFont="1" applyBorder="1" applyAlignment="1">
      <alignment horizontal="center" vertical="center" wrapText="1"/>
    </xf>
    <xf numFmtId="3" fontId="81" fillId="0" borderId="14" xfId="0" applyNumberFormat="1" applyFont="1" applyBorder="1" applyAlignment="1">
      <alignment horizontal="center" vertical="center" wrapText="1"/>
    </xf>
    <xf numFmtId="4" fontId="81" fillId="0" borderId="15" xfId="0" applyNumberFormat="1" applyFont="1" applyBorder="1" applyAlignment="1">
      <alignment horizontal="center" vertical="center" wrapText="1"/>
    </xf>
    <xf numFmtId="4" fontId="81" fillId="0" borderId="14" xfId="0" applyNumberFormat="1" applyFont="1" applyBorder="1" applyAlignment="1">
      <alignment horizontal="center" vertical="center" wrapText="1"/>
    </xf>
    <xf numFmtId="0" fontId="74" fillId="0" borderId="32" xfId="0" applyFont="1" applyBorder="1" applyAlignment="1">
      <alignment horizontal="center" vertical="center"/>
    </xf>
    <xf numFmtId="0" fontId="81" fillId="0" borderId="14" xfId="0" applyFont="1" applyBorder="1" applyAlignment="1">
      <alignment horizontal="center" vertical="center"/>
    </xf>
    <xf numFmtId="0" fontId="81" fillId="33" borderId="15" xfId="0" applyFont="1" applyFill="1" applyBorder="1" applyAlignment="1">
      <alignment horizontal="left" vertical="center" wrapText="1"/>
    </xf>
    <xf numFmtId="0" fontId="81" fillId="33" borderId="14" xfId="0" applyFont="1" applyFill="1" applyBorder="1" applyAlignment="1">
      <alignment horizontal="left" vertical="center" wrapText="1"/>
    </xf>
    <xf numFmtId="3" fontId="82" fillId="0" borderId="15" xfId="0" applyNumberFormat="1" applyFont="1" applyBorder="1" applyAlignment="1">
      <alignment horizontal="center" vertical="center" wrapText="1"/>
    </xf>
    <xf numFmtId="3" fontId="82" fillId="0" borderId="14"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53"/>
  <sheetViews>
    <sheetView zoomScale="40" zoomScaleNormal="40" zoomScaleSheetLayoutView="40" zoomScalePageLayoutView="0" workbookViewId="0" topLeftCell="A2">
      <pane xSplit="1" ySplit="1" topLeftCell="B3" activePane="bottomRight" state="frozen"/>
      <selection pane="topLeft" activeCell="A2" sqref="A2"/>
      <selection pane="topRight" activeCell="B2" sqref="B2"/>
      <selection pane="bottomLeft" activeCell="A8" sqref="A8"/>
      <selection pane="bottomRight" activeCell="I2" sqref="I2"/>
    </sheetView>
  </sheetViews>
  <sheetFormatPr defaultColWidth="9.140625" defaultRowHeight="15"/>
  <cols>
    <col min="1" max="1" width="9.8515625" style="0" customWidth="1"/>
    <col min="2" max="2" width="80.140625" style="0" customWidth="1"/>
    <col min="3" max="3" width="38.00390625" style="0" hidden="1" customWidth="1"/>
    <col min="4" max="4" width="47.8515625" style="0" hidden="1" customWidth="1"/>
    <col min="5" max="5" width="23.7109375" style="0" hidden="1" customWidth="1"/>
    <col min="6" max="6" width="28.57421875" style="0" hidden="1" customWidth="1"/>
    <col min="7" max="7" width="29.7109375" style="0" customWidth="1"/>
    <col min="8" max="8" width="29.421875" style="0" customWidth="1"/>
    <col min="9" max="9" width="36.421875" style="0" customWidth="1"/>
    <col min="10" max="10" width="58.7109375" style="0" customWidth="1"/>
    <col min="11" max="11" width="43.28125" style="0" customWidth="1"/>
    <col min="12" max="12" width="60.00390625" style="0" customWidth="1"/>
    <col min="13" max="13" width="9.140625" style="0" customWidth="1"/>
    <col min="34" max="34" width="9.140625" style="0" customWidth="1"/>
  </cols>
  <sheetData>
    <row r="1" spans="1:15" ht="15">
      <c r="A1" s="569" t="s">
        <v>306</v>
      </c>
      <c r="J1" t="s">
        <v>308</v>
      </c>
      <c r="O1" s="14"/>
    </row>
    <row r="2" spans="1:26" s="14" customFormat="1" ht="118.5" customHeight="1">
      <c r="A2" s="285" t="s">
        <v>31</v>
      </c>
      <c r="B2" s="286" t="s">
        <v>114</v>
      </c>
      <c r="C2" s="286" t="s">
        <v>3</v>
      </c>
      <c r="D2" s="286" t="s">
        <v>39</v>
      </c>
      <c r="E2" s="287" t="s">
        <v>36</v>
      </c>
      <c r="F2" s="286" t="s">
        <v>33</v>
      </c>
      <c r="G2" s="286" t="s">
        <v>32</v>
      </c>
      <c r="H2" s="286" t="s">
        <v>37</v>
      </c>
      <c r="I2" s="286" t="s">
        <v>34</v>
      </c>
      <c r="J2" s="286" t="s">
        <v>35</v>
      </c>
      <c r="K2" s="286" t="s">
        <v>38</v>
      </c>
      <c r="L2" s="286" t="s">
        <v>7</v>
      </c>
      <c r="Z2" s="561"/>
    </row>
    <row r="3" spans="1:12" s="26" customFormat="1" ht="7.5" customHeight="1">
      <c r="A3" s="288"/>
      <c r="B3" s="289"/>
      <c r="C3" s="289"/>
      <c r="D3" s="289"/>
      <c r="E3" s="290"/>
      <c r="F3" s="289"/>
      <c r="G3" s="289"/>
      <c r="H3" s="289"/>
      <c r="I3" s="289"/>
      <c r="J3" s="289"/>
      <c r="K3" s="289"/>
      <c r="L3" s="289"/>
    </row>
    <row r="4" spans="1:12" s="2" customFormat="1" ht="343.5" customHeight="1">
      <c r="A4" s="606">
        <v>1</v>
      </c>
      <c r="B4" s="291" t="s">
        <v>188</v>
      </c>
      <c r="C4" s="292" t="s">
        <v>156</v>
      </c>
      <c r="D4" s="293"/>
      <c r="E4" s="294"/>
      <c r="F4" s="293"/>
      <c r="G4" s="295" t="s">
        <v>5</v>
      </c>
      <c r="H4" s="567" t="s">
        <v>298</v>
      </c>
      <c r="I4" s="566" t="s">
        <v>302</v>
      </c>
      <c r="J4" s="566" t="s">
        <v>302</v>
      </c>
      <c r="K4" s="566" t="s">
        <v>302</v>
      </c>
      <c r="L4" s="297">
        <v>11000000</v>
      </c>
    </row>
    <row r="5" spans="1:12" s="2" customFormat="1" ht="40.5" customHeight="1">
      <c r="A5" s="607"/>
      <c r="B5" s="291"/>
      <c r="C5" s="291"/>
      <c r="D5" s="293"/>
      <c r="E5" s="294"/>
      <c r="F5" s="293"/>
      <c r="G5" s="295" t="s">
        <v>6</v>
      </c>
      <c r="H5" s="296"/>
      <c r="I5" s="296"/>
      <c r="J5" s="296"/>
      <c r="K5" s="296"/>
      <c r="L5" s="298"/>
    </row>
    <row r="6" spans="1:12" s="25" customFormat="1" ht="6.75" customHeight="1">
      <c r="A6" s="299"/>
      <c r="B6" s="300"/>
      <c r="C6" s="301"/>
      <c r="D6" s="302"/>
      <c r="E6" s="303"/>
      <c r="F6" s="302"/>
      <c r="G6" s="304"/>
      <c r="H6" s="305"/>
      <c r="I6" s="305"/>
      <c r="J6" s="305"/>
      <c r="K6" s="305"/>
      <c r="L6" s="306"/>
    </row>
    <row r="7" spans="1:12" s="2" customFormat="1" ht="409.5" customHeight="1">
      <c r="A7" s="570">
        <v>2</v>
      </c>
      <c r="B7" s="291" t="s">
        <v>189</v>
      </c>
      <c r="C7" s="292" t="s">
        <v>156</v>
      </c>
      <c r="D7" s="308"/>
      <c r="E7" s="309"/>
      <c r="F7" s="308"/>
      <c r="G7" s="295" t="s">
        <v>5</v>
      </c>
      <c r="H7" s="286" t="s">
        <v>300</v>
      </c>
      <c r="I7" s="286">
        <v>3000000</v>
      </c>
      <c r="J7" s="286">
        <v>3000000</v>
      </c>
      <c r="K7" s="286">
        <v>3000000</v>
      </c>
      <c r="L7" s="310">
        <v>9000000</v>
      </c>
    </row>
    <row r="8" spans="1:12" s="2" customFormat="1" ht="39" customHeight="1">
      <c r="A8" s="573"/>
      <c r="B8" s="307"/>
      <c r="C8" s="311"/>
      <c r="D8" s="308"/>
      <c r="E8" s="309"/>
      <c r="F8" s="308"/>
      <c r="G8" s="312" t="s">
        <v>6</v>
      </c>
      <c r="H8" s="296"/>
      <c r="I8" s="286"/>
      <c r="J8" s="296"/>
      <c r="K8" s="296"/>
      <c r="L8" s="313"/>
    </row>
    <row r="9" spans="1:12" s="25" customFormat="1" ht="6.75" customHeight="1">
      <c r="A9" s="314"/>
      <c r="B9" s="300"/>
      <c r="C9" s="301"/>
      <c r="D9" s="302"/>
      <c r="E9" s="303"/>
      <c r="F9" s="302"/>
      <c r="G9" s="304"/>
      <c r="H9" s="305"/>
      <c r="I9" s="305"/>
      <c r="J9" s="305"/>
      <c r="K9" s="305"/>
      <c r="L9" s="306"/>
    </row>
    <row r="10" spans="1:12" s="1" customFormat="1" ht="333" customHeight="1">
      <c r="A10" s="621">
        <v>3</v>
      </c>
      <c r="B10" s="307" t="s">
        <v>163</v>
      </c>
      <c r="C10" s="292" t="s">
        <v>156</v>
      </c>
      <c r="D10" s="315"/>
      <c r="E10" s="316"/>
      <c r="F10" s="317"/>
      <c r="G10" s="295" t="s">
        <v>5</v>
      </c>
      <c r="H10" s="286" t="s">
        <v>301</v>
      </c>
      <c r="I10" s="297">
        <v>2666666.66</v>
      </c>
      <c r="J10" s="297">
        <v>2666666.66</v>
      </c>
      <c r="K10" s="297">
        <v>2666666.66</v>
      </c>
      <c r="L10" s="311">
        <v>8000000</v>
      </c>
    </row>
    <row r="11" spans="1:12" s="1" customFormat="1" ht="41.25" customHeight="1">
      <c r="A11" s="622"/>
      <c r="B11" s="291"/>
      <c r="C11" s="297"/>
      <c r="D11" s="315"/>
      <c r="E11" s="316"/>
      <c r="F11" s="317"/>
      <c r="G11" s="312" t="s">
        <v>6</v>
      </c>
      <c r="H11" s="317"/>
      <c r="I11" s="318"/>
      <c r="J11" s="318"/>
      <c r="K11" s="319"/>
      <c r="L11" s="320"/>
    </row>
    <row r="12" spans="1:12" s="24" customFormat="1" ht="7.5" customHeight="1">
      <c r="A12" s="321"/>
      <c r="B12" s="322"/>
      <c r="C12" s="323"/>
      <c r="D12" s="324"/>
      <c r="E12" s="325"/>
      <c r="F12" s="326"/>
      <c r="G12" s="327"/>
      <c r="H12" s="328"/>
      <c r="I12" s="329"/>
      <c r="J12" s="329"/>
      <c r="K12" s="330"/>
      <c r="L12" s="331"/>
    </row>
    <row r="13" spans="1:12" s="24" customFormat="1" ht="268.5" customHeight="1">
      <c r="A13" s="572">
        <v>4</v>
      </c>
      <c r="B13" s="291" t="s">
        <v>190</v>
      </c>
      <c r="C13" s="292" t="s">
        <v>156</v>
      </c>
      <c r="D13" s="332"/>
      <c r="E13" s="333"/>
      <c r="F13" s="334"/>
      <c r="G13" s="295" t="s">
        <v>5</v>
      </c>
      <c r="H13" s="286" t="s">
        <v>299</v>
      </c>
      <c r="I13" s="297">
        <v>635000</v>
      </c>
      <c r="J13" s="297">
        <v>635000</v>
      </c>
      <c r="K13" s="297">
        <v>635000</v>
      </c>
      <c r="L13" s="311">
        <v>1905000</v>
      </c>
    </row>
    <row r="14" spans="1:12" s="24" customFormat="1" ht="36" customHeight="1">
      <c r="A14" s="571"/>
      <c r="B14" s="291"/>
      <c r="C14" s="335"/>
      <c r="D14" s="332"/>
      <c r="E14" s="333"/>
      <c r="F14" s="334"/>
      <c r="G14" s="312" t="s">
        <v>6</v>
      </c>
      <c r="H14" s="317"/>
      <c r="I14" s="297"/>
      <c r="J14" s="318"/>
      <c r="K14" s="319"/>
      <c r="L14" s="336"/>
    </row>
    <row r="15" spans="1:12" s="24" customFormat="1" ht="7.5" customHeight="1">
      <c r="A15" s="165"/>
      <c r="B15" s="154"/>
      <c r="C15" s="155"/>
      <c r="D15" s="156"/>
      <c r="E15" s="157"/>
      <c r="F15" s="158"/>
      <c r="G15" s="159"/>
      <c r="H15" s="160"/>
      <c r="I15" s="161"/>
      <c r="J15" s="161"/>
      <c r="K15" s="162"/>
      <c r="L15" s="163"/>
    </row>
    <row r="16" spans="1:12" s="3" customFormat="1" ht="201.75" customHeight="1">
      <c r="A16" s="628"/>
      <c r="B16" s="627"/>
      <c r="C16" s="145"/>
      <c r="D16" s="631"/>
      <c r="E16" s="623"/>
      <c r="F16" s="624"/>
      <c r="G16" s="144" t="s">
        <v>5</v>
      </c>
      <c r="H16" s="152"/>
      <c r="I16" s="152"/>
      <c r="J16" s="152"/>
      <c r="K16" s="152"/>
      <c r="L16" s="147"/>
    </row>
    <row r="17" spans="1:12" s="3" customFormat="1" ht="13.5" customHeight="1" hidden="1">
      <c r="A17" s="629"/>
      <c r="B17" s="627"/>
      <c r="C17" s="143"/>
      <c r="D17" s="631"/>
      <c r="E17" s="623"/>
      <c r="F17" s="624"/>
      <c r="G17" s="144" t="s">
        <v>6</v>
      </c>
      <c r="H17" s="152"/>
      <c r="I17" s="152"/>
      <c r="J17" s="152"/>
      <c r="K17" s="152"/>
      <c r="L17" s="166"/>
    </row>
    <row r="18" spans="1:12" s="3" customFormat="1" ht="36" customHeight="1">
      <c r="A18" s="630"/>
      <c r="B18" s="167"/>
      <c r="C18" s="145"/>
      <c r="D18" s="168"/>
      <c r="E18" s="169"/>
      <c r="F18" s="153"/>
      <c r="G18" s="148" t="s">
        <v>6</v>
      </c>
      <c r="H18" s="152"/>
      <c r="I18" s="152"/>
      <c r="J18" s="152"/>
      <c r="K18" s="152"/>
      <c r="L18" s="166"/>
    </row>
    <row r="19" spans="1:12" s="28" customFormat="1" ht="7.5" customHeight="1">
      <c r="A19" s="165"/>
      <c r="B19" s="154"/>
      <c r="C19" s="154"/>
      <c r="D19" s="154"/>
      <c r="E19" s="154"/>
      <c r="F19" s="154"/>
      <c r="G19" s="154"/>
      <c r="H19" s="154"/>
      <c r="I19" s="154"/>
      <c r="J19" s="161"/>
      <c r="K19" s="161"/>
      <c r="L19" s="170"/>
    </row>
    <row r="20" spans="1:12" s="3" customFormat="1" ht="123" customHeight="1">
      <c r="A20" s="628"/>
      <c r="B20" s="142"/>
      <c r="C20" s="145"/>
      <c r="D20" s="643"/>
      <c r="E20" s="150"/>
      <c r="F20" s="164"/>
      <c r="G20" s="171" t="s">
        <v>5</v>
      </c>
      <c r="H20" s="152"/>
      <c r="I20" s="152"/>
      <c r="J20" s="152"/>
      <c r="K20" s="152"/>
      <c r="L20" s="172"/>
    </row>
    <row r="21" spans="1:12" s="3" customFormat="1" ht="21" customHeight="1" hidden="1">
      <c r="A21" s="629"/>
      <c r="B21" s="173"/>
      <c r="C21" s="147"/>
      <c r="D21" s="644"/>
      <c r="E21" s="150"/>
      <c r="F21" s="151"/>
      <c r="G21" s="144" t="s">
        <v>6</v>
      </c>
      <c r="H21" s="152"/>
      <c r="I21" s="152"/>
      <c r="J21" s="152"/>
      <c r="K21" s="152"/>
      <c r="L21" s="153"/>
    </row>
    <row r="22" spans="1:12" s="3" customFormat="1" ht="37.5" customHeight="1">
      <c r="A22" s="630"/>
      <c r="B22" s="174"/>
      <c r="C22" s="174"/>
      <c r="D22" s="149"/>
      <c r="E22" s="150"/>
      <c r="F22" s="151"/>
      <c r="G22" s="144" t="s">
        <v>6</v>
      </c>
      <c r="H22" s="152"/>
      <c r="I22" s="152"/>
      <c r="J22" s="152"/>
      <c r="K22" s="152"/>
      <c r="L22" s="152"/>
    </row>
    <row r="23" spans="1:12" s="28" customFormat="1" ht="7.5" customHeight="1">
      <c r="A23" s="175"/>
      <c r="B23" s="175"/>
      <c r="C23" s="175"/>
      <c r="D23" s="176"/>
      <c r="E23" s="177"/>
      <c r="F23" s="160"/>
      <c r="G23" s="146"/>
      <c r="H23" s="161"/>
      <c r="I23" s="161"/>
      <c r="J23" s="161"/>
      <c r="K23" s="161"/>
      <c r="L23" s="161"/>
    </row>
    <row r="24" spans="1:12" s="3" customFormat="1" ht="46.5" customHeight="1">
      <c r="A24" s="178"/>
      <c r="B24" s="174"/>
      <c r="C24" s="174"/>
      <c r="D24" s="149"/>
      <c r="E24" s="150"/>
      <c r="F24" s="151"/>
      <c r="G24" s="144"/>
      <c r="H24" s="152"/>
      <c r="I24" s="152"/>
      <c r="J24" s="152"/>
      <c r="K24" s="152"/>
      <c r="L24" s="179"/>
    </row>
    <row r="25" spans="1:13" s="2" customFormat="1" ht="24.75" customHeight="1">
      <c r="A25" s="633"/>
      <c r="B25" s="44"/>
      <c r="C25" s="44"/>
      <c r="D25" s="46"/>
      <c r="E25" s="48"/>
      <c r="F25" s="46"/>
      <c r="G25" s="45" t="s">
        <v>5</v>
      </c>
      <c r="H25" s="49"/>
      <c r="I25" s="49"/>
      <c r="J25" s="49"/>
      <c r="K25" s="49"/>
      <c r="L25" s="49"/>
      <c r="M25" s="4"/>
    </row>
    <row r="26" spans="1:12" s="2" customFormat="1" ht="24.75" customHeight="1">
      <c r="A26" s="634"/>
      <c r="B26" s="44"/>
      <c r="C26" s="44"/>
      <c r="D26" s="46"/>
      <c r="E26" s="48"/>
      <c r="F26" s="46"/>
      <c r="G26" s="45" t="s">
        <v>6</v>
      </c>
      <c r="H26" s="49"/>
      <c r="I26" s="49"/>
      <c r="J26" s="49"/>
      <c r="K26" s="49"/>
      <c r="L26" s="49"/>
    </row>
    <row r="27" spans="1:12" s="2" customFormat="1" ht="24.75" customHeight="1">
      <c r="A27" s="635"/>
      <c r="B27" s="47"/>
      <c r="C27" s="47"/>
      <c r="D27" s="46"/>
      <c r="E27" s="48"/>
      <c r="F27" s="645"/>
      <c r="G27" s="45" t="s">
        <v>5</v>
      </c>
      <c r="H27" s="49"/>
      <c r="I27" s="49"/>
      <c r="J27" s="49"/>
      <c r="K27" s="49"/>
      <c r="L27" s="49"/>
    </row>
    <row r="28" spans="1:12" s="2" customFormat="1" ht="24.75" customHeight="1">
      <c r="A28" s="636"/>
      <c r="B28" s="47"/>
      <c r="C28" s="47"/>
      <c r="D28" s="46"/>
      <c r="E28" s="48"/>
      <c r="F28" s="645"/>
      <c r="G28" s="45" t="s">
        <v>6</v>
      </c>
      <c r="H28" s="49"/>
      <c r="I28" s="49"/>
      <c r="J28" s="49"/>
      <c r="K28" s="49"/>
      <c r="L28" s="49"/>
    </row>
    <row r="29" spans="1:12" s="2" customFormat="1" ht="24.75" customHeight="1">
      <c r="A29" s="637"/>
      <c r="B29" s="632"/>
      <c r="C29" s="31"/>
      <c r="D29" s="53"/>
      <c r="E29" s="646"/>
      <c r="F29" s="648"/>
      <c r="G29" s="30" t="s">
        <v>5</v>
      </c>
      <c r="H29" s="31"/>
      <c r="I29" s="31"/>
      <c r="J29" s="31"/>
      <c r="K29" s="31"/>
      <c r="L29" s="31"/>
    </row>
    <row r="30" spans="1:12" s="2" customFormat="1" ht="24.75" customHeight="1">
      <c r="A30" s="638"/>
      <c r="B30" s="632"/>
      <c r="C30" s="31"/>
      <c r="D30" s="53"/>
      <c r="E30" s="647"/>
      <c r="F30" s="648"/>
      <c r="G30" s="30" t="s">
        <v>6</v>
      </c>
      <c r="H30" s="31"/>
      <c r="I30" s="31"/>
      <c r="J30" s="31"/>
      <c r="K30" s="31"/>
      <c r="L30" s="31"/>
    </row>
    <row r="31" spans="1:12" s="2" customFormat="1" ht="24.75" customHeight="1">
      <c r="A31" s="625"/>
      <c r="B31" s="632"/>
      <c r="C31" s="31"/>
      <c r="D31" s="632"/>
      <c r="E31" s="646"/>
      <c r="F31" s="641"/>
      <c r="G31" s="30" t="s">
        <v>5</v>
      </c>
      <c r="H31" s="31"/>
      <c r="I31" s="31"/>
      <c r="J31" s="31"/>
      <c r="K31" s="31"/>
      <c r="L31" s="31"/>
    </row>
    <row r="32" spans="1:12" s="2" customFormat="1" ht="24.75" customHeight="1">
      <c r="A32" s="626"/>
      <c r="B32" s="632"/>
      <c r="C32" s="31"/>
      <c r="D32" s="632"/>
      <c r="E32" s="647"/>
      <c r="F32" s="642"/>
      <c r="G32" s="30" t="s">
        <v>6</v>
      </c>
      <c r="H32" s="31"/>
      <c r="I32" s="31"/>
      <c r="J32" s="31"/>
      <c r="K32" s="31"/>
      <c r="L32" s="31"/>
    </row>
    <row r="33" spans="1:12" s="2" customFormat="1" ht="24.75" customHeight="1">
      <c r="A33" s="639"/>
      <c r="B33" s="632"/>
      <c r="C33" s="31"/>
      <c r="D33" s="632"/>
      <c r="E33" s="646"/>
      <c r="F33" s="641"/>
      <c r="G33" s="30" t="s">
        <v>5</v>
      </c>
      <c r="H33" s="31"/>
      <c r="I33" s="31"/>
      <c r="J33" s="31"/>
      <c r="K33" s="31"/>
      <c r="L33" s="31"/>
    </row>
    <row r="34" spans="1:12" s="2" customFormat="1" ht="24.75" customHeight="1">
      <c r="A34" s="640"/>
      <c r="B34" s="632"/>
      <c r="C34" s="31"/>
      <c r="D34" s="649"/>
      <c r="E34" s="647"/>
      <c r="F34" s="642"/>
      <c r="G34" s="30" t="s">
        <v>6</v>
      </c>
      <c r="H34" s="31"/>
      <c r="I34" s="31"/>
      <c r="J34" s="31"/>
      <c r="K34" s="31"/>
      <c r="L34" s="31"/>
    </row>
    <row r="35" spans="1:12" s="2" customFormat="1" ht="24.75" customHeight="1">
      <c r="A35" s="639"/>
      <c r="B35" s="632"/>
      <c r="C35" s="31"/>
      <c r="D35" s="632"/>
      <c r="E35" s="646"/>
      <c r="F35" s="641"/>
      <c r="G35" s="30" t="s">
        <v>5</v>
      </c>
      <c r="H35" s="31"/>
      <c r="I35" s="31"/>
      <c r="J35" s="31"/>
      <c r="K35" s="31"/>
      <c r="L35" s="31"/>
    </row>
    <row r="36" spans="1:12" s="2" customFormat="1" ht="24.75" customHeight="1">
      <c r="A36" s="640"/>
      <c r="B36" s="632"/>
      <c r="C36" s="31"/>
      <c r="D36" s="649"/>
      <c r="E36" s="647"/>
      <c r="F36" s="642"/>
      <c r="G36" s="30" t="s">
        <v>6</v>
      </c>
      <c r="H36" s="31"/>
      <c r="I36" s="31"/>
      <c r="J36" s="31"/>
      <c r="K36" s="31"/>
      <c r="L36" s="31"/>
    </row>
    <row r="37" spans="1:12" s="2" customFormat="1" ht="24.75" customHeight="1">
      <c r="A37" s="625"/>
      <c r="B37" s="632"/>
      <c r="C37" s="31"/>
      <c r="D37" s="632"/>
      <c r="E37" s="646"/>
      <c r="F37" s="641"/>
      <c r="G37" s="30" t="s">
        <v>5</v>
      </c>
      <c r="H37" s="31"/>
      <c r="I37" s="31"/>
      <c r="J37" s="31"/>
      <c r="K37" s="31"/>
      <c r="L37" s="31"/>
    </row>
    <row r="38" spans="1:12" s="2" customFormat="1" ht="24.75" customHeight="1">
      <c r="A38" s="626"/>
      <c r="B38" s="632"/>
      <c r="C38" s="31"/>
      <c r="D38" s="632"/>
      <c r="E38" s="647"/>
      <c r="F38" s="642"/>
      <c r="G38" s="30" t="s">
        <v>6</v>
      </c>
      <c r="H38" s="31"/>
      <c r="I38" s="31"/>
      <c r="J38" s="31"/>
      <c r="K38" s="31"/>
      <c r="L38" s="31"/>
    </row>
    <row r="39" spans="1:12" ht="18.75">
      <c r="A39" s="5"/>
      <c r="B39" s="5"/>
      <c r="C39" s="5"/>
      <c r="D39" s="5"/>
      <c r="E39" s="5"/>
      <c r="F39" s="5"/>
      <c r="G39" s="32"/>
      <c r="H39" s="5"/>
      <c r="I39" s="5"/>
      <c r="J39" s="5"/>
      <c r="K39" s="5"/>
      <c r="L39" s="5"/>
    </row>
    <row r="40" spans="1:12" ht="18.75">
      <c r="A40" s="5"/>
      <c r="B40" s="5"/>
      <c r="C40" s="5"/>
      <c r="D40" s="5"/>
      <c r="E40" s="5"/>
      <c r="F40" s="5"/>
      <c r="G40" s="32"/>
      <c r="H40" s="5"/>
      <c r="I40" s="5"/>
      <c r="J40" s="5"/>
      <c r="K40" s="5"/>
      <c r="L40" s="5"/>
    </row>
    <row r="41" spans="1:12" ht="18.75">
      <c r="A41" s="5"/>
      <c r="B41" s="5"/>
      <c r="C41" s="5"/>
      <c r="D41" s="5"/>
      <c r="E41" s="5"/>
      <c r="F41" s="5"/>
      <c r="G41" s="32"/>
      <c r="H41" s="5"/>
      <c r="I41" s="5"/>
      <c r="J41" s="5"/>
      <c r="K41" s="5"/>
      <c r="L41" s="5"/>
    </row>
    <row r="42" ht="15">
      <c r="G42" s="11"/>
    </row>
    <row r="43" ht="15">
      <c r="G43" s="11"/>
    </row>
    <row r="44" ht="15">
      <c r="G44" s="11"/>
    </row>
    <row r="45" ht="15">
      <c r="G45" s="11"/>
    </row>
    <row r="46" ht="15">
      <c r="G46" s="11"/>
    </row>
    <row r="47" ht="15">
      <c r="G47" s="11"/>
    </row>
    <row r="48" ht="15">
      <c r="G48" s="11"/>
    </row>
    <row r="49" ht="15">
      <c r="G49" s="11"/>
    </row>
    <row r="50" ht="15">
      <c r="G50" s="11"/>
    </row>
    <row r="51" ht="15">
      <c r="G51" s="11"/>
    </row>
    <row r="52" ht="15">
      <c r="G52" s="11"/>
    </row>
    <row r="53" ht="15">
      <c r="G53" s="11"/>
    </row>
  </sheetData>
  <sheetProtection/>
  <mergeCells count="35">
    <mergeCell ref="E35:E36"/>
    <mergeCell ref="F35:F36"/>
    <mergeCell ref="D37:D38"/>
    <mergeCell ref="D35:D36"/>
    <mergeCell ref="D33:D34"/>
    <mergeCell ref="E37:E38"/>
    <mergeCell ref="B35:B36"/>
    <mergeCell ref="F37:F38"/>
    <mergeCell ref="D20:D21"/>
    <mergeCell ref="F27:F28"/>
    <mergeCell ref="E29:E30"/>
    <mergeCell ref="F29:F30"/>
    <mergeCell ref="E31:E32"/>
    <mergeCell ref="F31:F32"/>
    <mergeCell ref="E33:E34"/>
    <mergeCell ref="F33:F34"/>
    <mergeCell ref="A37:A38"/>
    <mergeCell ref="A25:A26"/>
    <mergeCell ref="A27:A28"/>
    <mergeCell ref="B33:B34"/>
    <mergeCell ref="B31:B32"/>
    <mergeCell ref="B29:B30"/>
    <mergeCell ref="A29:A30"/>
    <mergeCell ref="B37:B38"/>
    <mergeCell ref="A33:A34"/>
    <mergeCell ref="A35:A36"/>
    <mergeCell ref="A10:A11"/>
    <mergeCell ref="E16:E17"/>
    <mergeCell ref="F16:F17"/>
    <mergeCell ref="A31:A32"/>
    <mergeCell ref="B16:B17"/>
    <mergeCell ref="A16:A18"/>
    <mergeCell ref="A20:A22"/>
    <mergeCell ref="D16:D17"/>
    <mergeCell ref="D31:D32"/>
  </mergeCells>
  <printOptions/>
  <pageMargins left="0.25" right="0.25" top="0.75" bottom="0.75" header="0.3" footer="0.3"/>
  <pageSetup horizontalDpi="600" verticalDpi="600" orientation="landscape" paperSize="9" scale="38" r:id="rId1"/>
  <headerFooter>
    <oddHeader>&amp;C&amp;"-,Bold"&amp;26&amp;UPROCUREMENT PLAN FOR TRAINING/CONFERENCE/WORKSHOPMINISTRY/AGENCY:  LAGOS STATE ENVIRONMENTAL SANITATION CORPS (KAI) 2021.</oddHead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C15"/>
  <sheetViews>
    <sheetView zoomScale="59" zoomScaleNormal="59" zoomScaleSheetLayoutView="59" zoomScalePageLayoutView="0" workbookViewId="0" topLeftCell="A9">
      <selection activeCell="H9" sqref="H9"/>
    </sheetView>
  </sheetViews>
  <sheetFormatPr defaultColWidth="2.28125" defaultRowHeight="15"/>
  <cols>
    <col min="1" max="1" width="10.421875" style="23" customWidth="1"/>
    <col min="2" max="2" width="52.140625" style="5" customWidth="1"/>
    <col min="3" max="3" width="41.57421875" style="5" customWidth="1"/>
    <col min="4" max="4" width="47.7109375" style="5" bestFit="1" customWidth="1"/>
    <col min="5" max="5" width="24.140625" style="5" customWidth="1"/>
    <col min="6" max="6" width="38.421875" style="15" bestFit="1" customWidth="1"/>
    <col min="7" max="7" width="17.00390625" style="5" customWidth="1"/>
    <col min="8" max="8" width="15.140625" style="5" customWidth="1"/>
    <col min="9" max="9" width="16.00390625" style="5" customWidth="1"/>
    <col min="10" max="10" width="16.8515625" style="5" customWidth="1"/>
    <col min="11" max="11" width="20.421875" style="5" customWidth="1"/>
    <col min="12" max="12" width="16.8515625" style="5" customWidth="1"/>
    <col min="13" max="13" width="19.8515625" style="5" customWidth="1"/>
    <col min="14" max="14" width="21.140625" style="5" customWidth="1"/>
    <col min="15" max="15" width="24.8515625" style="5" customWidth="1"/>
    <col min="16" max="16" width="21.57421875" style="5" customWidth="1"/>
    <col min="17" max="17" width="22.00390625" style="5" customWidth="1"/>
    <col min="18" max="18" width="17.57421875" style="5" customWidth="1"/>
    <col min="19" max="19" width="17.28125" style="5" customWidth="1"/>
    <col min="20" max="20" width="17.00390625" style="5" customWidth="1"/>
    <col min="21" max="21" width="22.8515625" style="5" customWidth="1"/>
    <col min="22" max="22" width="22.140625" style="5" customWidth="1"/>
    <col min="23" max="23" width="20.140625" style="5" customWidth="1"/>
    <col min="24" max="24" width="22.8515625" style="5" customWidth="1"/>
    <col min="25" max="25" width="18.421875" style="5" customWidth="1"/>
    <col min="26" max="26" width="17.28125" style="5" customWidth="1"/>
    <col min="27" max="28" width="15.8515625" style="5" customWidth="1"/>
    <col min="29" max="29" width="18.140625" style="5" customWidth="1"/>
    <col min="30" max="255" width="8.8515625" style="5" customWidth="1"/>
    <col min="256" max="16384" width="2.28125" style="5" customWidth="1"/>
  </cols>
  <sheetData>
    <row r="1" spans="1:29" ht="47.25" customHeight="1">
      <c r="A1" s="654" t="s">
        <v>64</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6"/>
    </row>
    <row r="2" spans="1:29" ht="58.5" customHeight="1">
      <c r="A2" s="657" t="s">
        <v>315</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9"/>
    </row>
    <row r="3" spans="1:29" ht="31.5" customHeight="1">
      <c r="A3" s="657" t="s">
        <v>316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9"/>
    </row>
    <row r="4" spans="1:29" ht="92.25" customHeight="1" hidden="1">
      <c r="A4" s="660"/>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2"/>
    </row>
    <row r="5" spans="1:29" ht="105.75" customHeight="1">
      <c r="A5" s="521"/>
      <c r="B5" s="650" t="s">
        <v>26</v>
      </c>
      <c r="C5" s="650"/>
      <c r="D5" s="650"/>
      <c r="E5" s="650" t="s">
        <v>0</v>
      </c>
      <c r="F5" s="650"/>
      <c r="G5" s="650"/>
      <c r="H5" s="651" t="s">
        <v>8</v>
      </c>
      <c r="I5" s="650" t="s">
        <v>10</v>
      </c>
      <c r="J5" s="650"/>
      <c r="K5" s="650" t="s">
        <v>11</v>
      </c>
      <c r="L5" s="650"/>
      <c r="M5" s="650"/>
      <c r="N5" s="650" t="s">
        <v>12</v>
      </c>
      <c r="O5" s="650"/>
      <c r="P5" s="653" t="s">
        <v>27</v>
      </c>
      <c r="Q5" s="653"/>
      <c r="R5" s="653"/>
      <c r="S5" s="653"/>
      <c r="T5" s="653"/>
      <c r="U5" s="663" t="s">
        <v>69</v>
      </c>
      <c r="V5" s="664"/>
      <c r="W5" s="650" t="s">
        <v>2</v>
      </c>
      <c r="X5" s="650"/>
      <c r="Y5" s="650"/>
      <c r="Z5" s="650" t="s">
        <v>13</v>
      </c>
      <c r="AA5" s="650"/>
      <c r="AB5" s="650"/>
      <c r="AC5" s="665"/>
    </row>
    <row r="6" spans="1:29" ht="213" customHeight="1">
      <c r="A6" s="521" t="s">
        <v>31</v>
      </c>
      <c r="B6" s="522" t="s">
        <v>28</v>
      </c>
      <c r="C6" s="522" t="s">
        <v>65</v>
      </c>
      <c r="D6" s="522" t="s">
        <v>121</v>
      </c>
      <c r="E6" s="522" t="s">
        <v>66</v>
      </c>
      <c r="F6" s="523" t="s">
        <v>14</v>
      </c>
      <c r="G6" s="522" t="s">
        <v>29</v>
      </c>
      <c r="H6" s="652"/>
      <c r="I6" s="522" t="s">
        <v>15</v>
      </c>
      <c r="J6" s="522" t="s">
        <v>9</v>
      </c>
      <c r="K6" s="522" t="s">
        <v>16</v>
      </c>
      <c r="L6" s="522" t="s">
        <v>17</v>
      </c>
      <c r="M6" s="522" t="s">
        <v>133</v>
      </c>
      <c r="N6" s="522" t="s">
        <v>18</v>
      </c>
      <c r="O6" s="522" t="s">
        <v>19</v>
      </c>
      <c r="P6" s="522" t="s">
        <v>20</v>
      </c>
      <c r="Q6" s="522" t="s">
        <v>21</v>
      </c>
      <c r="R6" s="522" t="s">
        <v>30</v>
      </c>
      <c r="S6" s="522" t="s">
        <v>68</v>
      </c>
      <c r="T6" s="522" t="s">
        <v>67</v>
      </c>
      <c r="U6" s="522" t="s">
        <v>109</v>
      </c>
      <c r="V6" s="524" t="s">
        <v>70</v>
      </c>
      <c r="W6" s="522" t="s">
        <v>22</v>
      </c>
      <c r="X6" s="522" t="s">
        <v>71</v>
      </c>
      <c r="Y6" s="522" t="s">
        <v>72</v>
      </c>
      <c r="Z6" s="522" t="s">
        <v>73</v>
      </c>
      <c r="AA6" s="522" t="s">
        <v>23</v>
      </c>
      <c r="AB6" s="522" t="s">
        <v>24</v>
      </c>
      <c r="AC6" s="525" t="s">
        <v>25</v>
      </c>
    </row>
    <row r="7" spans="1:29" ht="54" customHeight="1" hidden="1">
      <c r="A7" s="526"/>
      <c r="B7" s="527"/>
      <c r="C7" s="528"/>
      <c r="D7" s="528"/>
      <c r="E7" s="528"/>
      <c r="F7" s="529"/>
      <c r="G7" s="530"/>
      <c r="H7" s="531" t="s">
        <v>6</v>
      </c>
      <c r="I7" s="532"/>
      <c r="J7" s="532"/>
      <c r="K7" s="532"/>
      <c r="L7" s="532"/>
      <c r="M7" s="532"/>
      <c r="N7" s="532"/>
      <c r="O7" s="532"/>
      <c r="P7" s="532"/>
      <c r="Q7" s="532"/>
      <c r="R7" s="532"/>
      <c r="S7" s="532"/>
      <c r="T7" s="532"/>
      <c r="U7" s="532"/>
      <c r="V7" s="532"/>
      <c r="W7" s="533"/>
      <c r="X7" s="532"/>
      <c r="Y7" s="532"/>
      <c r="Z7" s="532"/>
      <c r="AA7" s="532"/>
      <c r="AB7" s="532"/>
      <c r="AC7" s="534"/>
    </row>
    <row r="8" spans="1:29" ht="7.5" customHeight="1">
      <c r="A8" s="535"/>
      <c r="B8" s="536"/>
      <c r="C8" s="528"/>
      <c r="D8" s="537"/>
      <c r="E8" s="538"/>
      <c r="F8" s="529"/>
      <c r="G8" s="538"/>
      <c r="H8" s="531"/>
      <c r="I8" s="532"/>
      <c r="J8" s="532"/>
      <c r="K8" s="532"/>
      <c r="L8" s="532"/>
      <c r="M8" s="532"/>
      <c r="N8" s="532"/>
      <c r="O8" s="532"/>
      <c r="P8" s="532"/>
      <c r="Q8" s="532"/>
      <c r="R8" s="532"/>
      <c r="S8" s="532"/>
      <c r="T8" s="532"/>
      <c r="U8" s="532"/>
      <c r="V8" s="532"/>
      <c r="W8" s="533"/>
      <c r="X8" s="532"/>
      <c r="Y8" s="532"/>
      <c r="Z8" s="532"/>
      <c r="AA8" s="532"/>
      <c r="AB8" s="532"/>
      <c r="AC8" s="534"/>
    </row>
    <row r="9" spans="1:29" ht="273.75" customHeight="1">
      <c r="A9" s="539">
        <v>1</v>
      </c>
      <c r="B9" s="462" t="s">
        <v>172</v>
      </c>
      <c r="C9" s="454" t="s">
        <v>303</v>
      </c>
      <c r="D9" s="465" t="s">
        <v>305</v>
      </c>
      <c r="E9" s="540" t="s">
        <v>110</v>
      </c>
      <c r="F9" s="465" t="s">
        <v>191</v>
      </c>
      <c r="G9" s="541" t="s">
        <v>158</v>
      </c>
      <c r="H9" s="542" t="s">
        <v>5</v>
      </c>
      <c r="I9" s="543" t="s">
        <v>241</v>
      </c>
      <c r="J9" s="543"/>
      <c r="K9" s="543" t="s">
        <v>240</v>
      </c>
      <c r="L9" s="543" t="s">
        <v>239</v>
      </c>
      <c r="M9" s="543"/>
      <c r="N9" s="543" t="s">
        <v>284</v>
      </c>
      <c r="O9" s="543" t="s">
        <v>237</v>
      </c>
      <c r="P9" s="543" t="s">
        <v>234</v>
      </c>
      <c r="Q9" s="544" t="s">
        <v>112</v>
      </c>
      <c r="R9" s="543" t="s">
        <v>235</v>
      </c>
      <c r="S9" s="494" t="s">
        <v>236</v>
      </c>
      <c r="T9" s="494"/>
      <c r="U9" s="494" t="s">
        <v>217</v>
      </c>
      <c r="V9" s="494" t="s">
        <v>231</v>
      </c>
      <c r="W9" s="495" t="s">
        <v>112</v>
      </c>
      <c r="X9" s="545" t="s">
        <v>289</v>
      </c>
      <c r="Y9" s="495" t="s">
        <v>112</v>
      </c>
      <c r="Z9" s="545" t="s">
        <v>292</v>
      </c>
      <c r="AA9" s="545" t="s">
        <v>291</v>
      </c>
      <c r="AB9" s="545" t="s">
        <v>290</v>
      </c>
      <c r="AC9" s="546"/>
    </row>
    <row r="10" spans="1:29" ht="65.25" customHeight="1">
      <c r="A10" s="539"/>
      <c r="B10" s="547"/>
      <c r="C10" s="547"/>
      <c r="D10" s="547"/>
      <c r="E10" s="547"/>
      <c r="F10" s="548"/>
      <c r="G10" s="547"/>
      <c r="H10" s="542" t="s">
        <v>6</v>
      </c>
      <c r="I10" s="545"/>
      <c r="J10" s="545"/>
      <c r="K10" s="545"/>
      <c r="L10" s="545"/>
      <c r="M10" s="545"/>
      <c r="N10" s="545"/>
      <c r="O10" s="545"/>
      <c r="P10" s="545"/>
      <c r="Q10" s="545"/>
      <c r="R10" s="545"/>
      <c r="S10" s="545"/>
      <c r="T10" s="545"/>
      <c r="U10" s="545"/>
      <c r="V10" s="545"/>
      <c r="W10" s="549"/>
      <c r="X10" s="549"/>
      <c r="Y10" s="549"/>
      <c r="Z10" s="549"/>
      <c r="AA10" s="549"/>
      <c r="AB10" s="549"/>
      <c r="AC10" s="546"/>
    </row>
    <row r="11" spans="1:29" s="33" customFormat="1" ht="31.5">
      <c r="A11" s="550"/>
      <c r="B11" s="550"/>
      <c r="C11" s="550"/>
      <c r="D11" s="550"/>
      <c r="E11" s="550"/>
      <c r="F11" s="551"/>
      <c r="G11" s="550"/>
      <c r="H11" s="552"/>
      <c r="I11" s="553"/>
      <c r="J11" s="553"/>
      <c r="K11" s="553"/>
      <c r="L11" s="553"/>
      <c r="M11" s="553"/>
      <c r="N11" s="553"/>
      <c r="O11" s="553"/>
      <c r="P11" s="553"/>
      <c r="Q11" s="553"/>
      <c r="R11" s="553"/>
      <c r="S11" s="553"/>
      <c r="T11" s="553"/>
      <c r="U11" s="553"/>
      <c r="V11" s="553"/>
      <c r="W11" s="554"/>
      <c r="X11" s="553"/>
      <c r="Y11" s="553"/>
      <c r="Z11" s="553"/>
      <c r="AA11" s="553"/>
      <c r="AB11" s="553"/>
      <c r="AC11" s="555"/>
    </row>
    <row r="12" spans="1:29" ht="297" customHeight="1">
      <c r="A12" s="556">
        <v>2</v>
      </c>
      <c r="B12" s="462" t="s">
        <v>192</v>
      </c>
      <c r="C12" s="454" t="s">
        <v>304</v>
      </c>
      <c r="D12" s="465" t="s">
        <v>305</v>
      </c>
      <c r="E12" s="568" t="s">
        <v>110</v>
      </c>
      <c r="F12" s="541">
        <v>2500000</v>
      </c>
      <c r="G12" s="541" t="s">
        <v>158</v>
      </c>
      <c r="H12" s="542" t="s">
        <v>160</v>
      </c>
      <c r="I12" s="543" t="s">
        <v>241</v>
      </c>
      <c r="J12" s="543"/>
      <c r="K12" s="543" t="s">
        <v>240</v>
      </c>
      <c r="L12" s="543" t="s">
        <v>239</v>
      </c>
      <c r="M12" s="543"/>
      <c r="N12" s="543" t="s">
        <v>284</v>
      </c>
      <c r="O12" s="543" t="s">
        <v>237</v>
      </c>
      <c r="P12" s="543" t="s">
        <v>234</v>
      </c>
      <c r="Q12" s="544" t="s">
        <v>112</v>
      </c>
      <c r="R12" s="543" t="s">
        <v>235</v>
      </c>
      <c r="S12" s="494" t="s">
        <v>236</v>
      </c>
      <c r="T12" s="494"/>
      <c r="U12" s="494" t="s">
        <v>217</v>
      </c>
      <c r="V12" s="494" t="s">
        <v>288</v>
      </c>
      <c r="W12" s="495" t="s">
        <v>112</v>
      </c>
      <c r="X12" s="545" t="s">
        <v>289</v>
      </c>
      <c r="Y12" s="495" t="s">
        <v>112</v>
      </c>
      <c r="Z12" s="545" t="s">
        <v>292</v>
      </c>
      <c r="AA12" s="545" t="s">
        <v>291</v>
      </c>
      <c r="AB12" s="545" t="s">
        <v>290</v>
      </c>
      <c r="AC12" s="557"/>
    </row>
    <row r="13" spans="1:29" ht="63.75" customHeight="1">
      <c r="A13" s="59"/>
      <c r="B13" s="59"/>
      <c r="C13" s="59"/>
      <c r="D13" s="59"/>
      <c r="E13" s="59"/>
      <c r="F13" s="60"/>
      <c r="G13" s="36"/>
      <c r="H13" s="542" t="s">
        <v>6</v>
      </c>
      <c r="I13" s="34"/>
      <c r="J13" s="34"/>
      <c r="K13" s="34"/>
      <c r="L13" s="34"/>
      <c r="M13" s="34"/>
      <c r="N13" s="34"/>
      <c r="O13" s="34"/>
      <c r="P13" s="34"/>
      <c r="Q13" s="34"/>
      <c r="R13" s="34"/>
      <c r="S13" s="34"/>
      <c r="T13" s="34"/>
      <c r="U13" s="34"/>
      <c r="V13" s="34"/>
      <c r="W13" s="36"/>
      <c r="X13" s="34"/>
      <c r="Y13" s="34"/>
      <c r="Z13" s="34"/>
      <c r="AA13" s="34"/>
      <c r="AB13" s="34"/>
      <c r="AC13" s="35"/>
    </row>
    <row r="14" spans="1:18" s="6" customFormat="1" ht="173.25" customHeight="1">
      <c r="A14" s="62"/>
      <c r="B14" s="275"/>
      <c r="E14" s="119"/>
      <c r="F14" s="115"/>
      <c r="G14" s="115"/>
      <c r="H14" s="115"/>
      <c r="I14" s="115"/>
      <c r="J14" s="115"/>
      <c r="K14" s="115"/>
      <c r="L14" s="115"/>
      <c r="M14" s="115"/>
      <c r="N14" s="115"/>
      <c r="O14" s="115"/>
      <c r="P14" s="115"/>
      <c r="Q14" s="115"/>
      <c r="R14" s="115"/>
    </row>
    <row r="15" spans="1:29" ht="92.25">
      <c r="A15" s="61"/>
      <c r="H15" s="16"/>
      <c r="I15" s="16"/>
      <c r="J15" s="16"/>
      <c r="K15" s="16"/>
      <c r="L15" s="16"/>
      <c r="M15" s="16"/>
      <c r="N15" s="16"/>
      <c r="O15" s="16"/>
      <c r="P15" s="16"/>
      <c r="Q15" s="16"/>
      <c r="R15" s="16"/>
      <c r="S15" s="16"/>
      <c r="T15" s="16"/>
      <c r="U15" s="16"/>
      <c r="V15" s="16"/>
      <c r="W15" s="16"/>
      <c r="X15" s="16"/>
      <c r="Y15" s="16"/>
      <c r="Z15" s="16"/>
      <c r="AA15" s="16"/>
      <c r="AB15" s="16"/>
      <c r="AC15" s="16"/>
    </row>
  </sheetData>
  <sheetProtection/>
  <mergeCells count="13">
    <mergeCell ref="K5:M5"/>
    <mergeCell ref="B5:D5"/>
    <mergeCell ref="E5:G5"/>
    <mergeCell ref="N5:O5"/>
    <mergeCell ref="I5:J5"/>
    <mergeCell ref="H5:H6"/>
    <mergeCell ref="P5:T5"/>
    <mergeCell ref="A1:AC1"/>
    <mergeCell ref="A2:AC2"/>
    <mergeCell ref="A3:AC4"/>
    <mergeCell ref="U5:V5"/>
    <mergeCell ref="W5:Y5"/>
    <mergeCell ref="Z5:AC5"/>
  </mergeCells>
  <printOptions/>
  <pageMargins left="0.25" right="0.25" top="0.75" bottom="0.75" header="0.3" footer="0.3"/>
  <pageSetup fitToHeight="1" fitToWidth="1" horizontalDpi="600" verticalDpi="600" orientation="landscape" paperSize="9" scale="21" r:id="rId1"/>
</worksheet>
</file>

<file path=xl/worksheets/sheet3.xml><?xml version="1.0" encoding="utf-8"?>
<worksheet xmlns="http://schemas.openxmlformats.org/spreadsheetml/2006/main" xmlns:r="http://schemas.openxmlformats.org/officeDocument/2006/relationships">
  <sheetPr>
    <pageSetUpPr fitToPage="1"/>
  </sheetPr>
  <dimension ref="A1:AN44"/>
  <sheetViews>
    <sheetView tabSelected="1" zoomScale="40" zoomScaleNormal="40" zoomScalePageLayoutView="0" workbookViewId="0" topLeftCell="A1">
      <selection activeCell="O7" sqref="O7"/>
    </sheetView>
  </sheetViews>
  <sheetFormatPr defaultColWidth="30.28125" defaultRowHeight="15"/>
  <cols>
    <col min="1" max="1" width="6.140625" style="338" customWidth="1"/>
    <col min="2" max="2" width="45.140625" style="338" customWidth="1"/>
    <col min="3" max="3" width="23.57421875" style="338" customWidth="1"/>
    <col min="4" max="4" width="10.140625" style="338" bestFit="1" customWidth="1"/>
    <col min="5" max="5" width="14.8515625" style="338" customWidth="1"/>
    <col min="6" max="6" width="24.00390625" style="346" customWidth="1"/>
    <col min="7" max="7" width="14.140625" style="338" customWidth="1"/>
    <col min="8" max="8" width="25.7109375" style="338" customWidth="1"/>
    <col min="9" max="9" width="16.7109375" style="338" customWidth="1"/>
    <col min="10" max="10" width="18.00390625" style="338" customWidth="1"/>
    <col min="11" max="11" width="15.140625" style="338" customWidth="1"/>
    <col min="12" max="12" width="21.28125" style="338" customWidth="1"/>
    <col min="13" max="13" width="21.7109375" style="338" customWidth="1"/>
    <col min="14" max="14" width="20.7109375" style="338" customWidth="1"/>
    <col min="15" max="15" width="18.57421875" style="338" customWidth="1"/>
    <col min="16" max="16" width="18.421875" style="338" customWidth="1"/>
    <col min="17" max="17" width="19.8515625" style="338" customWidth="1"/>
    <col min="18" max="18" width="21.7109375" style="338" customWidth="1"/>
    <col min="19" max="19" width="21.28125" style="338" customWidth="1"/>
    <col min="20" max="20" width="19.7109375" style="338" customWidth="1"/>
    <col min="21" max="21" width="18.57421875" style="338" customWidth="1"/>
    <col min="22" max="22" width="18.421875" style="338" customWidth="1"/>
    <col min="23" max="23" width="16.421875" style="338" customWidth="1"/>
    <col min="24" max="24" width="18.421875" style="338" customWidth="1"/>
    <col min="25" max="25" width="19.7109375" style="338" customWidth="1"/>
    <col min="26" max="16384" width="30.28125" style="338" customWidth="1"/>
  </cols>
  <sheetData>
    <row r="1" spans="1:19" ht="31.5" customHeight="1">
      <c r="A1" s="347" t="s">
        <v>164</v>
      </c>
      <c r="B1" s="348"/>
      <c r="C1" s="348"/>
      <c r="D1" s="349"/>
      <c r="I1" s="349"/>
      <c r="K1" s="337" t="s">
        <v>296</v>
      </c>
      <c r="S1" s="611" t="s">
        <v>206</v>
      </c>
    </row>
    <row r="2" spans="1:25" s="337" customFormat="1" ht="21.75" thickBot="1">
      <c r="A2" s="666" t="s">
        <v>31</v>
      </c>
      <c r="B2" s="668" t="s">
        <v>75</v>
      </c>
      <c r="C2" s="668"/>
      <c r="D2" s="669" t="s">
        <v>0</v>
      </c>
      <c r="E2" s="669"/>
      <c r="F2" s="669"/>
      <c r="G2" s="669"/>
      <c r="H2" s="669"/>
      <c r="I2" s="669"/>
      <c r="J2" s="669"/>
      <c r="K2" s="670" t="s">
        <v>167</v>
      </c>
      <c r="L2" s="672" t="s">
        <v>76</v>
      </c>
      <c r="M2" s="672"/>
      <c r="N2" s="672"/>
      <c r="O2" s="672"/>
      <c r="P2" s="673" t="s">
        <v>77</v>
      </c>
      <c r="Q2" s="674"/>
      <c r="R2" s="675" t="s">
        <v>69</v>
      </c>
      <c r="S2" s="676"/>
      <c r="T2" s="677" t="s">
        <v>2</v>
      </c>
      <c r="U2" s="677"/>
      <c r="V2" s="672"/>
      <c r="W2" s="672"/>
      <c r="X2" s="672"/>
      <c r="Y2" s="678"/>
    </row>
    <row r="3" spans="1:25" s="337" customFormat="1" ht="101.25" customHeight="1" thickBot="1">
      <c r="A3" s="667"/>
      <c r="B3" s="350" t="s">
        <v>78</v>
      </c>
      <c r="C3" s="350" t="s">
        <v>79</v>
      </c>
      <c r="D3" s="351" t="s">
        <v>115</v>
      </c>
      <c r="E3" s="351" t="s">
        <v>58</v>
      </c>
      <c r="F3" s="351" t="s">
        <v>80</v>
      </c>
      <c r="G3" s="351" t="s">
        <v>102</v>
      </c>
      <c r="H3" s="351" t="s">
        <v>81</v>
      </c>
      <c r="I3" s="351" t="s">
        <v>82</v>
      </c>
      <c r="J3" s="351" t="s">
        <v>83</v>
      </c>
      <c r="K3" s="671"/>
      <c r="L3" s="352" t="s">
        <v>84</v>
      </c>
      <c r="M3" s="352" t="s">
        <v>120</v>
      </c>
      <c r="N3" s="352" t="s">
        <v>85</v>
      </c>
      <c r="O3" s="352" t="s">
        <v>86</v>
      </c>
      <c r="P3" s="352" t="s">
        <v>103</v>
      </c>
      <c r="Q3" s="352" t="s">
        <v>87</v>
      </c>
      <c r="R3" s="353" t="s">
        <v>74</v>
      </c>
      <c r="S3" s="353" t="s">
        <v>113</v>
      </c>
      <c r="T3" s="352" t="s">
        <v>108</v>
      </c>
      <c r="U3" s="352" t="s">
        <v>71</v>
      </c>
      <c r="V3" s="352" t="s">
        <v>99</v>
      </c>
      <c r="W3" s="352" t="s">
        <v>88</v>
      </c>
      <c r="X3" s="352" t="s">
        <v>89</v>
      </c>
      <c r="Y3" s="354" t="s">
        <v>90</v>
      </c>
    </row>
    <row r="4" spans="1:25" ht="15.75" customHeight="1">
      <c r="A4" s="679"/>
      <c r="B4" s="355"/>
      <c r="C4" s="355"/>
      <c r="D4" s="681"/>
      <c r="E4" s="682"/>
      <c r="F4" s="356"/>
      <c r="G4" s="682"/>
      <c r="H4" s="681"/>
      <c r="I4" s="682"/>
      <c r="J4" s="682"/>
      <c r="K4" s="682"/>
      <c r="L4" s="682" t="s">
        <v>91</v>
      </c>
      <c r="M4" s="682" t="s">
        <v>92</v>
      </c>
      <c r="N4" s="682" t="s">
        <v>93</v>
      </c>
      <c r="O4" s="682" t="s">
        <v>94</v>
      </c>
      <c r="P4" s="682" t="s">
        <v>95</v>
      </c>
      <c r="Q4" s="682" t="s">
        <v>92</v>
      </c>
      <c r="R4" s="693" t="s">
        <v>98</v>
      </c>
      <c r="S4" s="693" t="s">
        <v>97</v>
      </c>
      <c r="T4" s="682">
        <v>0</v>
      </c>
      <c r="U4" s="682" t="s">
        <v>100</v>
      </c>
      <c r="V4" s="682" t="s">
        <v>101</v>
      </c>
      <c r="W4" s="682" t="s">
        <v>96</v>
      </c>
      <c r="X4" s="682"/>
      <c r="Y4" s="688"/>
    </row>
    <row r="5" spans="1:25" ht="35.25" customHeight="1">
      <c r="A5" s="680"/>
      <c r="B5" s="355"/>
      <c r="C5" s="355"/>
      <c r="D5" s="681"/>
      <c r="E5" s="682"/>
      <c r="F5" s="356"/>
      <c r="G5" s="682"/>
      <c r="H5" s="681"/>
      <c r="I5" s="682"/>
      <c r="J5" s="682"/>
      <c r="K5" s="682"/>
      <c r="L5" s="682"/>
      <c r="M5" s="682"/>
      <c r="N5" s="682"/>
      <c r="O5" s="682"/>
      <c r="P5" s="682"/>
      <c r="Q5" s="682"/>
      <c r="R5" s="693"/>
      <c r="S5" s="693"/>
      <c r="T5" s="682"/>
      <c r="U5" s="682"/>
      <c r="V5" s="682"/>
      <c r="W5" s="682"/>
      <c r="X5" s="682"/>
      <c r="Y5" s="688"/>
    </row>
    <row r="6" spans="1:25" ht="306" customHeight="1">
      <c r="A6" s="684">
        <v>1</v>
      </c>
      <c r="B6" s="382" t="s">
        <v>307</v>
      </c>
      <c r="C6" s="358" t="s">
        <v>195</v>
      </c>
      <c r="D6" s="357"/>
      <c r="E6" s="357"/>
      <c r="F6" s="359">
        <v>39946000</v>
      </c>
      <c r="G6" s="360" t="s">
        <v>205</v>
      </c>
      <c r="H6" s="361" t="s">
        <v>111</v>
      </c>
      <c r="I6" s="362" t="s">
        <v>158</v>
      </c>
      <c r="J6" s="360" t="s">
        <v>157</v>
      </c>
      <c r="K6" s="363" t="s">
        <v>5</v>
      </c>
      <c r="L6" s="364" t="s">
        <v>148</v>
      </c>
      <c r="M6" s="364" t="s">
        <v>207</v>
      </c>
      <c r="N6" s="364" t="s">
        <v>208</v>
      </c>
      <c r="O6" s="364" t="s">
        <v>209</v>
      </c>
      <c r="P6" s="364" t="s">
        <v>210</v>
      </c>
      <c r="Q6" s="364" t="s">
        <v>211</v>
      </c>
      <c r="R6" s="364" t="s">
        <v>212</v>
      </c>
      <c r="S6" s="364" t="s">
        <v>213</v>
      </c>
      <c r="T6" s="362" t="s">
        <v>112</v>
      </c>
      <c r="U6" s="364" t="s">
        <v>214</v>
      </c>
      <c r="V6" s="563" t="s">
        <v>215</v>
      </c>
      <c r="W6" s="365" t="s">
        <v>216</v>
      </c>
      <c r="X6" s="365" t="s">
        <v>217</v>
      </c>
      <c r="Y6" s="365" t="s">
        <v>218</v>
      </c>
    </row>
    <row r="7" spans="1:25" ht="42" customHeight="1">
      <c r="A7" s="685"/>
      <c r="B7" s="366"/>
      <c r="C7" s="360"/>
      <c r="D7" s="357"/>
      <c r="E7" s="357"/>
      <c r="F7" s="366"/>
      <c r="G7" s="366"/>
      <c r="H7" s="366"/>
      <c r="I7" s="367"/>
      <c r="J7" s="366"/>
      <c r="K7" s="363" t="s">
        <v>6</v>
      </c>
      <c r="L7" s="368"/>
      <c r="M7" s="368"/>
      <c r="N7" s="368"/>
      <c r="O7" s="363"/>
      <c r="P7" s="369"/>
      <c r="Q7" s="363"/>
      <c r="R7" s="363"/>
      <c r="S7" s="363"/>
      <c r="T7" s="363"/>
      <c r="U7" s="363"/>
      <c r="V7" s="363"/>
      <c r="W7" s="363"/>
      <c r="X7" s="363"/>
      <c r="Y7" s="370"/>
    </row>
    <row r="8" spans="1:25" s="339" customFormat="1" ht="9" customHeight="1">
      <c r="A8" s="371"/>
      <c r="B8" s="372"/>
      <c r="C8" s="373"/>
      <c r="D8" s="374"/>
      <c r="E8" s="374"/>
      <c r="F8" s="375"/>
      <c r="G8" s="375"/>
      <c r="H8" s="375"/>
      <c r="I8" s="376"/>
      <c r="J8" s="377"/>
      <c r="K8" s="378"/>
      <c r="L8" s="379"/>
      <c r="M8" s="379"/>
      <c r="N8" s="379"/>
      <c r="O8" s="378"/>
      <c r="P8" s="380"/>
      <c r="Q8" s="378"/>
      <c r="R8" s="378"/>
      <c r="S8" s="378"/>
      <c r="T8" s="378"/>
      <c r="U8" s="378"/>
      <c r="V8" s="378"/>
      <c r="W8" s="378"/>
      <c r="X8" s="378"/>
      <c r="Y8" s="381"/>
    </row>
    <row r="9" spans="1:25" s="340" customFormat="1" ht="395.25" customHeight="1">
      <c r="A9" s="609">
        <v>1</v>
      </c>
      <c r="B9" s="431" t="s">
        <v>201</v>
      </c>
      <c r="C9" s="358" t="s">
        <v>309</v>
      </c>
      <c r="D9" s="350"/>
      <c r="E9" s="350"/>
      <c r="F9" s="359">
        <v>5000000</v>
      </c>
      <c r="G9" s="360" t="s">
        <v>107</v>
      </c>
      <c r="H9" s="361" t="s">
        <v>111</v>
      </c>
      <c r="I9" s="362" t="s">
        <v>106</v>
      </c>
      <c r="J9" s="360" t="s">
        <v>106</v>
      </c>
      <c r="K9" s="363" t="s">
        <v>5</v>
      </c>
      <c r="L9" s="383" t="s">
        <v>219</v>
      </c>
      <c r="M9" s="383" t="s">
        <v>220</v>
      </c>
      <c r="N9" s="383" t="s">
        <v>221</v>
      </c>
      <c r="O9" s="384" t="s">
        <v>222</v>
      </c>
      <c r="P9" s="383" t="s">
        <v>223</v>
      </c>
      <c r="Q9" s="384"/>
      <c r="R9" s="384" t="s">
        <v>224</v>
      </c>
      <c r="S9" s="384" t="s">
        <v>225</v>
      </c>
      <c r="T9" s="362" t="s">
        <v>112</v>
      </c>
      <c r="U9" s="384" t="s">
        <v>226</v>
      </c>
      <c r="V9" s="384" t="s">
        <v>227</v>
      </c>
      <c r="W9" s="384" t="s">
        <v>228</v>
      </c>
      <c r="X9" s="384" t="s">
        <v>229</v>
      </c>
      <c r="Y9" s="385" t="s">
        <v>230</v>
      </c>
    </row>
    <row r="10" spans="1:25" s="340" customFormat="1" ht="37.5" customHeight="1">
      <c r="A10" s="609"/>
      <c r="B10" s="386"/>
      <c r="C10" s="387"/>
      <c r="D10" s="350"/>
      <c r="E10" s="350"/>
      <c r="F10" s="388"/>
      <c r="G10" s="388"/>
      <c r="H10" s="389"/>
      <c r="I10" s="390"/>
      <c r="J10" s="389"/>
      <c r="K10" s="363" t="s">
        <v>6</v>
      </c>
      <c r="L10" s="391"/>
      <c r="M10" s="391"/>
      <c r="N10" s="391"/>
      <c r="O10" s="392"/>
      <c r="P10" s="393"/>
      <c r="Q10" s="392"/>
      <c r="R10" s="392"/>
      <c r="S10" s="392"/>
      <c r="T10" s="392"/>
      <c r="U10" s="392"/>
      <c r="V10" s="392"/>
      <c r="W10" s="392"/>
      <c r="X10" s="392"/>
      <c r="Y10" s="394"/>
    </row>
    <row r="11" spans="1:40" s="339" customFormat="1" ht="107.25" customHeight="1">
      <c r="A11" s="395">
        <v>2</v>
      </c>
      <c r="B11" s="431" t="s">
        <v>166</v>
      </c>
      <c r="C11" s="358" t="s">
        <v>310</v>
      </c>
      <c r="D11" s="357"/>
      <c r="E11" s="357"/>
      <c r="F11" s="396">
        <v>5000000</v>
      </c>
      <c r="G11" s="397" t="s">
        <v>107</v>
      </c>
      <c r="H11" s="398" t="s">
        <v>111</v>
      </c>
      <c r="I11" s="367" t="s">
        <v>106</v>
      </c>
      <c r="J11" s="367" t="s">
        <v>106</v>
      </c>
      <c r="K11" s="363" t="s">
        <v>5</v>
      </c>
      <c r="L11" s="364" t="s">
        <v>241</v>
      </c>
      <c r="M11" s="364"/>
      <c r="N11" s="364" t="s">
        <v>240</v>
      </c>
      <c r="O11" s="364" t="s">
        <v>239</v>
      </c>
      <c r="P11" s="364" t="s">
        <v>238</v>
      </c>
      <c r="Q11" s="364"/>
      <c r="R11" s="364" t="s">
        <v>237</v>
      </c>
      <c r="S11" s="364" t="s">
        <v>234</v>
      </c>
      <c r="T11" s="362" t="s">
        <v>112</v>
      </c>
      <c r="U11" s="364" t="s">
        <v>235</v>
      </c>
      <c r="V11" s="365" t="s">
        <v>236</v>
      </c>
      <c r="W11" s="365" t="s">
        <v>233</v>
      </c>
      <c r="X11" s="365" t="s">
        <v>232</v>
      </c>
      <c r="Y11" s="365" t="s">
        <v>231</v>
      </c>
      <c r="Z11" s="619"/>
      <c r="AA11" s="619"/>
      <c r="AB11" s="619"/>
      <c r="AC11" s="619"/>
      <c r="AD11" s="619"/>
      <c r="AE11" s="619"/>
      <c r="AF11" s="619"/>
      <c r="AG11" s="619"/>
      <c r="AH11" s="619"/>
      <c r="AI11" s="619"/>
      <c r="AJ11" s="619"/>
      <c r="AK11" s="619"/>
      <c r="AL11" s="619"/>
      <c r="AM11" s="619"/>
      <c r="AN11" s="619"/>
    </row>
    <row r="12" spans="1:40" s="339" customFormat="1" ht="42.75" customHeight="1">
      <c r="A12" s="395"/>
      <c r="B12" s="431"/>
      <c r="C12" s="402"/>
      <c r="D12" s="615"/>
      <c r="E12" s="615"/>
      <c r="F12" s="577"/>
      <c r="G12" s="397"/>
      <c r="H12" s="618"/>
      <c r="I12" s="616"/>
      <c r="J12" s="367"/>
      <c r="K12" s="363" t="s">
        <v>6</v>
      </c>
      <c r="L12" s="364"/>
      <c r="M12" s="364"/>
      <c r="N12" s="364"/>
      <c r="O12" s="364"/>
      <c r="P12" s="364"/>
      <c r="Q12" s="364"/>
      <c r="R12" s="364"/>
      <c r="S12" s="364"/>
      <c r="T12" s="362"/>
      <c r="U12" s="364"/>
      <c r="V12" s="365"/>
      <c r="W12" s="365"/>
      <c r="X12" s="365"/>
      <c r="Y12" s="434"/>
      <c r="Z12" s="619"/>
      <c r="AA12" s="619"/>
      <c r="AB12" s="619"/>
      <c r="AC12" s="619"/>
      <c r="AD12" s="619"/>
      <c r="AE12" s="619"/>
      <c r="AF12" s="619"/>
      <c r="AG12" s="619"/>
      <c r="AH12" s="619"/>
      <c r="AI12" s="619"/>
      <c r="AJ12" s="619"/>
      <c r="AK12" s="619"/>
      <c r="AL12" s="619"/>
      <c r="AM12" s="619"/>
      <c r="AN12" s="619"/>
    </row>
    <row r="13" spans="1:40" s="339" customFormat="1" ht="12.75" customHeight="1">
      <c r="A13" s="399"/>
      <c r="B13" s="372"/>
      <c r="C13" s="373"/>
      <c r="D13" s="374"/>
      <c r="E13" s="374"/>
      <c r="F13" s="375"/>
      <c r="G13" s="375"/>
      <c r="H13" s="617"/>
      <c r="I13" s="376"/>
      <c r="J13" s="377"/>
      <c r="K13" s="378"/>
      <c r="L13" s="379"/>
      <c r="M13" s="379"/>
      <c r="N13" s="379"/>
      <c r="O13" s="378"/>
      <c r="P13" s="380"/>
      <c r="Q13" s="378"/>
      <c r="R13" s="378"/>
      <c r="S13" s="378"/>
      <c r="T13" s="378"/>
      <c r="U13" s="378"/>
      <c r="V13" s="378"/>
      <c r="W13" s="378"/>
      <c r="X13" s="378"/>
      <c r="Y13" s="381"/>
      <c r="Z13" s="619"/>
      <c r="AA13" s="619"/>
      <c r="AB13" s="619"/>
      <c r="AC13" s="619"/>
      <c r="AD13" s="619"/>
      <c r="AE13" s="619"/>
      <c r="AF13" s="619"/>
      <c r="AG13" s="619"/>
      <c r="AH13" s="619"/>
      <c r="AI13" s="619"/>
      <c r="AJ13" s="619"/>
      <c r="AK13" s="619"/>
      <c r="AL13" s="619"/>
      <c r="AM13" s="619"/>
      <c r="AN13" s="619"/>
    </row>
    <row r="14" spans="1:25" s="343" customFormat="1" ht="159.75" customHeight="1">
      <c r="A14" s="400">
        <v>3</v>
      </c>
      <c r="B14" s="382" t="s">
        <v>203</v>
      </c>
      <c r="C14" s="402" t="s">
        <v>311</v>
      </c>
      <c r="D14" s="403"/>
      <c r="E14" s="403"/>
      <c r="F14" s="404">
        <v>5000000</v>
      </c>
      <c r="G14" s="397" t="s">
        <v>159</v>
      </c>
      <c r="H14" s="403" t="s">
        <v>111</v>
      </c>
      <c r="I14" s="405" t="s">
        <v>106</v>
      </c>
      <c r="J14" s="358" t="s">
        <v>106</v>
      </c>
      <c r="K14" s="342" t="s">
        <v>160</v>
      </c>
      <c r="L14" s="341" t="s">
        <v>242</v>
      </c>
      <c r="M14" s="341"/>
      <c r="N14" s="406" t="s">
        <v>243</v>
      </c>
      <c r="O14" s="342" t="s">
        <v>239</v>
      </c>
      <c r="P14" s="564" t="s">
        <v>244</v>
      </c>
      <c r="Q14" s="342"/>
      <c r="R14" s="407" t="s">
        <v>245</v>
      </c>
      <c r="S14" s="342" t="s">
        <v>234</v>
      </c>
      <c r="T14" s="342" t="s">
        <v>112</v>
      </c>
      <c r="U14" s="342" t="s">
        <v>246</v>
      </c>
      <c r="V14" s="342" t="s">
        <v>247</v>
      </c>
      <c r="W14" s="342" t="s">
        <v>248</v>
      </c>
      <c r="X14" s="407" t="s">
        <v>249</v>
      </c>
      <c r="Y14" s="408" t="s">
        <v>250</v>
      </c>
    </row>
    <row r="15" spans="1:25" ht="28.5" customHeight="1" hidden="1">
      <c r="A15" s="409"/>
      <c r="B15" s="366"/>
      <c r="C15" s="360"/>
      <c r="D15" s="357"/>
      <c r="E15" s="357"/>
      <c r="F15" s="410"/>
      <c r="G15" s="366"/>
      <c r="H15" s="366"/>
      <c r="I15" s="367"/>
      <c r="J15" s="367"/>
      <c r="K15" s="363" t="s">
        <v>6</v>
      </c>
      <c r="L15" s="363"/>
      <c r="M15" s="363"/>
      <c r="N15" s="363"/>
      <c r="O15" s="363"/>
      <c r="P15" s="363"/>
      <c r="Q15" s="363"/>
      <c r="R15" s="363"/>
      <c r="S15" s="363"/>
      <c r="T15" s="362"/>
      <c r="U15" s="363"/>
      <c r="V15" s="363"/>
      <c r="W15" s="363"/>
      <c r="X15" s="363"/>
      <c r="Y15" s="411"/>
    </row>
    <row r="16" spans="1:25" s="339" customFormat="1" ht="9" customHeight="1" hidden="1">
      <c r="A16" s="371"/>
      <c r="B16" s="372"/>
      <c r="C16" s="373"/>
      <c r="D16" s="374"/>
      <c r="E16" s="374"/>
      <c r="F16" s="375"/>
      <c r="G16" s="375"/>
      <c r="H16" s="375"/>
      <c r="I16" s="412"/>
      <c r="J16" s="412"/>
      <c r="K16" s="378"/>
      <c r="L16" s="379"/>
      <c r="M16" s="379"/>
      <c r="N16" s="379"/>
      <c r="O16" s="378"/>
      <c r="P16" s="380"/>
      <c r="Q16" s="378"/>
      <c r="R16" s="378"/>
      <c r="S16" s="378"/>
      <c r="T16" s="378"/>
      <c r="U16" s="378"/>
      <c r="V16" s="378"/>
      <c r="W16" s="378"/>
      <c r="X16" s="378"/>
      <c r="Y16" s="381"/>
    </row>
    <row r="17" spans="1:25" s="343" customFormat="1" ht="93" customHeight="1" hidden="1">
      <c r="A17" s="413">
        <v>5</v>
      </c>
      <c r="B17" s="414" t="s">
        <v>152</v>
      </c>
      <c r="C17" s="415" t="s">
        <v>153</v>
      </c>
      <c r="D17" s="403"/>
      <c r="E17" s="403"/>
      <c r="F17" s="397">
        <v>2000000</v>
      </c>
      <c r="G17" s="397"/>
      <c r="H17" s="398" t="s">
        <v>111</v>
      </c>
      <c r="I17" s="413"/>
      <c r="J17" s="413"/>
      <c r="K17" s="342" t="s">
        <v>5</v>
      </c>
      <c r="L17" s="364" t="s">
        <v>148</v>
      </c>
      <c r="M17" s="364" t="s">
        <v>142</v>
      </c>
      <c r="N17" s="364" t="s">
        <v>123</v>
      </c>
      <c r="O17" s="364" t="s">
        <v>138</v>
      </c>
      <c r="P17" s="364" t="s">
        <v>139</v>
      </c>
      <c r="Q17" s="364" t="s">
        <v>122</v>
      </c>
      <c r="R17" s="364" t="s">
        <v>140</v>
      </c>
      <c r="S17" s="364" t="s">
        <v>147</v>
      </c>
      <c r="T17" s="405" t="s">
        <v>112</v>
      </c>
      <c r="U17" s="364" t="s">
        <v>146</v>
      </c>
      <c r="V17" s="365" t="s">
        <v>124</v>
      </c>
      <c r="W17" s="365" t="s">
        <v>145</v>
      </c>
      <c r="X17" s="365" t="s">
        <v>143</v>
      </c>
      <c r="Y17" s="365" t="s">
        <v>144</v>
      </c>
    </row>
    <row r="18" spans="1:25" s="343" customFormat="1" ht="67.5" customHeight="1" hidden="1">
      <c r="A18" s="689" t="s">
        <v>137</v>
      </c>
      <c r="B18" s="691" t="s">
        <v>154</v>
      </c>
      <c r="C18" s="402"/>
      <c r="D18" s="403"/>
      <c r="E18" s="403"/>
      <c r="F18" s="403"/>
      <c r="G18" s="397"/>
      <c r="H18" s="397"/>
      <c r="I18" s="397"/>
      <c r="J18" s="397"/>
      <c r="K18" s="363" t="s">
        <v>6</v>
      </c>
      <c r="L18" s="397"/>
      <c r="M18" s="397"/>
      <c r="N18" s="397"/>
      <c r="O18" s="397"/>
      <c r="P18" s="397"/>
      <c r="Q18" s="397"/>
      <c r="R18" s="397"/>
      <c r="S18" s="397"/>
      <c r="T18" s="397"/>
      <c r="U18" s="397"/>
      <c r="V18" s="397"/>
      <c r="W18" s="397"/>
      <c r="X18" s="342"/>
      <c r="Y18" s="408"/>
    </row>
    <row r="19" spans="1:23" s="343" customFormat="1" ht="56.25" customHeight="1" hidden="1">
      <c r="A19" s="690"/>
      <c r="B19" s="692"/>
      <c r="C19" s="402"/>
      <c r="D19" s="403"/>
      <c r="E19" s="403"/>
      <c r="F19" s="397"/>
      <c r="G19" s="397"/>
      <c r="H19" s="397"/>
      <c r="I19" s="362"/>
      <c r="J19" s="362"/>
      <c r="K19" s="363"/>
      <c r="L19" s="416"/>
      <c r="M19" s="417"/>
      <c r="N19" s="417"/>
      <c r="O19" s="417"/>
      <c r="P19" s="342"/>
      <c r="Q19" s="342"/>
      <c r="R19" s="416"/>
      <c r="S19" s="416"/>
      <c r="T19" s="362"/>
      <c r="U19" s="342"/>
      <c r="V19" s="342"/>
      <c r="W19" s="342"/>
    </row>
    <row r="20" spans="1:25" s="343" customFormat="1" ht="56.25" customHeight="1">
      <c r="A20" s="613"/>
      <c r="B20" s="608"/>
      <c r="C20" s="402"/>
      <c r="D20" s="403"/>
      <c r="E20" s="403"/>
      <c r="F20" s="614"/>
      <c r="G20" s="397"/>
      <c r="H20" s="397"/>
      <c r="I20" s="362"/>
      <c r="J20" s="362"/>
      <c r="K20" s="363"/>
      <c r="L20" s="416"/>
      <c r="M20" s="417"/>
      <c r="N20" s="417"/>
      <c r="O20" s="417"/>
      <c r="P20" s="342"/>
      <c r="Q20" s="342"/>
      <c r="R20" s="416"/>
      <c r="S20" s="416"/>
      <c r="T20" s="362"/>
      <c r="U20" s="342"/>
      <c r="V20" s="342"/>
      <c r="W20" s="342"/>
      <c r="X20" s="620"/>
      <c r="Y20" s="620"/>
    </row>
    <row r="21" spans="1:25" s="343" customFormat="1" ht="240" customHeight="1">
      <c r="A21" s="589">
        <v>4</v>
      </c>
      <c r="B21" s="366" t="s">
        <v>202</v>
      </c>
      <c r="C21" s="358" t="s">
        <v>198</v>
      </c>
      <c r="D21" s="403"/>
      <c r="E21" s="403"/>
      <c r="F21" s="587">
        <v>4000000</v>
      </c>
      <c r="G21" s="360" t="s">
        <v>107</v>
      </c>
      <c r="H21" s="403" t="s">
        <v>111</v>
      </c>
      <c r="I21" s="362" t="s">
        <v>106</v>
      </c>
      <c r="J21" s="362" t="s">
        <v>106</v>
      </c>
      <c r="K21" s="363" t="s">
        <v>5</v>
      </c>
      <c r="L21" s="364" t="s">
        <v>238</v>
      </c>
      <c r="M21" s="364"/>
      <c r="N21" s="364" t="s">
        <v>237</v>
      </c>
      <c r="O21" s="364" t="s">
        <v>259</v>
      </c>
      <c r="P21" s="364" t="s">
        <v>258</v>
      </c>
      <c r="Q21" s="364"/>
      <c r="R21" s="364" t="s">
        <v>257</v>
      </c>
      <c r="S21" s="364" t="s">
        <v>256</v>
      </c>
      <c r="T21" s="362" t="s">
        <v>112</v>
      </c>
      <c r="U21" s="365" t="s">
        <v>255</v>
      </c>
      <c r="V21" s="365" t="s">
        <v>254</v>
      </c>
      <c r="W21" s="365" t="s">
        <v>253</v>
      </c>
      <c r="X21" s="365" t="s">
        <v>252</v>
      </c>
      <c r="Y21" s="365" t="s">
        <v>251</v>
      </c>
    </row>
    <row r="22" spans="1:25" s="343" customFormat="1" ht="39.75" customHeight="1">
      <c r="A22" s="576"/>
      <c r="B22" s="418"/>
      <c r="C22" s="402"/>
      <c r="D22" s="403"/>
      <c r="E22" s="403"/>
      <c r="F22" s="577"/>
      <c r="G22" s="366"/>
      <c r="H22" s="397"/>
      <c r="I22" s="362"/>
      <c r="J22" s="362"/>
      <c r="K22" s="363" t="s">
        <v>6</v>
      </c>
      <c r="L22" s="416"/>
      <c r="M22" s="417"/>
      <c r="N22" s="417"/>
      <c r="O22" s="417"/>
      <c r="P22" s="342"/>
      <c r="Q22" s="342"/>
      <c r="R22" s="416"/>
      <c r="S22" s="416"/>
      <c r="T22" s="362"/>
      <c r="U22" s="342"/>
      <c r="V22" s="342"/>
      <c r="W22" s="342"/>
      <c r="X22" s="342"/>
      <c r="Y22" s="408"/>
    </row>
    <row r="23" spans="1:25" s="339" customFormat="1" ht="14.25" customHeight="1">
      <c r="A23" s="371"/>
      <c r="B23" s="372"/>
      <c r="C23" s="373"/>
      <c r="D23" s="374"/>
      <c r="E23" s="374"/>
      <c r="F23" s="375"/>
      <c r="G23" s="375"/>
      <c r="H23" s="375"/>
      <c r="I23" s="419"/>
      <c r="J23" s="419"/>
      <c r="K23" s="378"/>
      <c r="L23" s="420"/>
      <c r="M23" s="420"/>
      <c r="N23" s="420"/>
      <c r="O23" s="420"/>
      <c r="P23" s="378"/>
      <c r="Q23" s="378"/>
      <c r="R23" s="378"/>
      <c r="S23" s="378"/>
      <c r="T23" s="419"/>
      <c r="U23" s="378"/>
      <c r="V23" s="378"/>
      <c r="W23" s="378"/>
      <c r="X23" s="378"/>
      <c r="Y23" s="381"/>
    </row>
    <row r="24" spans="1:25" ht="200.25" customHeight="1">
      <c r="A24" s="578">
        <v>5</v>
      </c>
      <c r="B24" s="421" t="s">
        <v>204</v>
      </c>
      <c r="C24" s="358" t="s">
        <v>197</v>
      </c>
      <c r="D24" s="357"/>
      <c r="E24" s="401"/>
      <c r="F24" s="587">
        <v>4000000</v>
      </c>
      <c r="G24" s="360" t="s">
        <v>107</v>
      </c>
      <c r="H24" s="417" t="s">
        <v>111</v>
      </c>
      <c r="I24" s="362" t="s">
        <v>106</v>
      </c>
      <c r="J24" s="362" t="s">
        <v>106</v>
      </c>
      <c r="K24" s="363" t="s">
        <v>5</v>
      </c>
      <c r="L24" s="364" t="s">
        <v>270</v>
      </c>
      <c r="M24" s="364"/>
      <c r="N24" s="364" t="s">
        <v>269</v>
      </c>
      <c r="O24" s="364" t="s">
        <v>268</v>
      </c>
      <c r="P24" s="364" t="s">
        <v>267</v>
      </c>
      <c r="Q24" s="364"/>
      <c r="R24" s="364" t="s">
        <v>266</v>
      </c>
      <c r="S24" s="364" t="s">
        <v>265</v>
      </c>
      <c r="T24" s="362" t="s">
        <v>112</v>
      </c>
      <c r="U24" s="364" t="s">
        <v>264</v>
      </c>
      <c r="V24" s="365" t="s">
        <v>263</v>
      </c>
      <c r="W24" s="365" t="s">
        <v>262</v>
      </c>
      <c r="X24" s="365" t="s">
        <v>261</v>
      </c>
      <c r="Y24" s="365" t="s">
        <v>260</v>
      </c>
    </row>
    <row r="25" spans="1:25" ht="35.25" customHeight="1">
      <c r="A25" s="579"/>
      <c r="B25" s="366"/>
      <c r="C25" s="364"/>
      <c r="D25" s="357"/>
      <c r="E25" s="357"/>
      <c r="F25" s="588"/>
      <c r="G25" s="366"/>
      <c r="H25" s="422"/>
      <c r="I25" s="367"/>
      <c r="J25" s="367"/>
      <c r="K25" s="363" t="s">
        <v>6</v>
      </c>
      <c r="L25" s="363"/>
      <c r="M25" s="363"/>
      <c r="N25" s="363"/>
      <c r="O25" s="363"/>
      <c r="P25" s="363"/>
      <c r="Q25" s="363"/>
      <c r="R25" s="363"/>
      <c r="S25" s="363"/>
      <c r="T25" s="363"/>
      <c r="U25" s="363"/>
      <c r="V25" s="363"/>
      <c r="W25" s="363"/>
      <c r="X25" s="363"/>
      <c r="Y25" s="370"/>
    </row>
    <row r="26" spans="1:25" s="339" customFormat="1" ht="8.25" customHeight="1">
      <c r="A26" s="371"/>
      <c r="B26" s="423"/>
      <c r="C26" s="424"/>
      <c r="D26" s="425"/>
      <c r="E26" s="425"/>
      <c r="F26" s="426"/>
      <c r="G26" s="426"/>
      <c r="H26" s="426"/>
      <c r="I26" s="412"/>
      <c r="J26" s="412"/>
      <c r="K26" s="378"/>
      <c r="L26" s="378"/>
      <c r="M26" s="378"/>
      <c r="N26" s="378"/>
      <c r="O26" s="378"/>
      <c r="P26" s="378"/>
      <c r="Q26" s="378"/>
      <c r="R26" s="378"/>
      <c r="S26" s="378"/>
      <c r="T26" s="378"/>
      <c r="U26" s="378"/>
      <c r="V26" s="378"/>
      <c r="W26" s="378"/>
      <c r="X26" s="378"/>
      <c r="Y26" s="381"/>
    </row>
    <row r="27" spans="1:25" ht="172.5" customHeight="1">
      <c r="A27" s="590">
        <v>6</v>
      </c>
      <c r="B27" s="401" t="s">
        <v>200</v>
      </c>
      <c r="C27" s="358" t="s">
        <v>199</v>
      </c>
      <c r="D27" s="357"/>
      <c r="E27" s="357"/>
      <c r="F27" s="427">
        <v>4000000</v>
      </c>
      <c r="G27" s="360" t="s">
        <v>107</v>
      </c>
      <c r="H27" s="417" t="s">
        <v>111</v>
      </c>
      <c r="I27" s="358" t="s">
        <v>106</v>
      </c>
      <c r="J27" s="362" t="s">
        <v>106</v>
      </c>
      <c r="K27" s="363" t="s">
        <v>5</v>
      </c>
      <c r="L27" s="364" t="s">
        <v>238</v>
      </c>
      <c r="M27" s="364"/>
      <c r="N27" s="364" t="s">
        <v>237</v>
      </c>
      <c r="O27" s="364" t="s">
        <v>259</v>
      </c>
      <c r="P27" s="364" t="s">
        <v>258</v>
      </c>
      <c r="Q27" s="364"/>
      <c r="R27" s="364" t="s">
        <v>271</v>
      </c>
      <c r="S27" s="364" t="s">
        <v>256</v>
      </c>
      <c r="T27" s="362" t="s">
        <v>112</v>
      </c>
      <c r="U27" s="365" t="s">
        <v>255</v>
      </c>
      <c r="V27" s="365" t="s">
        <v>254</v>
      </c>
      <c r="W27" s="365" t="s">
        <v>253</v>
      </c>
      <c r="X27" s="365" t="s">
        <v>252</v>
      </c>
      <c r="Y27" s="365" t="s">
        <v>251</v>
      </c>
    </row>
    <row r="28" spans="1:25" ht="33.75" customHeight="1">
      <c r="A28" s="575"/>
      <c r="B28" s="366"/>
      <c r="C28" s="365"/>
      <c r="D28" s="357"/>
      <c r="E28" s="357"/>
      <c r="F28" s="366"/>
      <c r="G28" s="366"/>
      <c r="H28" s="422"/>
      <c r="I28" s="362"/>
      <c r="J28" s="362"/>
      <c r="K28" s="363" t="s">
        <v>6</v>
      </c>
      <c r="L28" s="368"/>
      <c r="M28" s="368"/>
      <c r="N28" s="368"/>
      <c r="O28" s="363"/>
      <c r="P28" s="363"/>
      <c r="Q28" s="363"/>
      <c r="R28" s="363"/>
      <c r="S28" s="363"/>
      <c r="T28" s="363"/>
      <c r="U28" s="363"/>
      <c r="V28" s="363"/>
      <c r="W28" s="363"/>
      <c r="X28" s="363"/>
      <c r="Y28" s="370"/>
    </row>
    <row r="29" spans="1:25" s="339" customFormat="1" ht="9" customHeight="1">
      <c r="A29" s="371"/>
      <c r="B29" s="426"/>
      <c r="C29" s="428"/>
      <c r="D29" s="429"/>
      <c r="E29" s="429"/>
      <c r="F29" s="430"/>
      <c r="G29" s="430"/>
      <c r="H29" s="430"/>
      <c r="I29" s="412"/>
      <c r="J29" s="412"/>
      <c r="K29" s="378"/>
      <c r="L29" s="379"/>
      <c r="M29" s="379"/>
      <c r="N29" s="379"/>
      <c r="O29" s="378"/>
      <c r="P29" s="378"/>
      <c r="Q29" s="378"/>
      <c r="R29" s="378"/>
      <c r="S29" s="378"/>
      <c r="T29" s="378"/>
      <c r="U29" s="378"/>
      <c r="V29" s="378"/>
      <c r="W29" s="378"/>
      <c r="X29" s="378"/>
      <c r="Y29" s="381"/>
    </row>
    <row r="30" spans="1:25" ht="134.25" customHeight="1">
      <c r="A30" s="574">
        <v>7</v>
      </c>
      <c r="B30" s="431" t="s">
        <v>165</v>
      </c>
      <c r="C30" s="358" t="s">
        <v>196</v>
      </c>
      <c r="D30" s="361"/>
      <c r="E30" s="361"/>
      <c r="F30" s="404">
        <v>2739667</v>
      </c>
      <c r="G30" s="360" t="s">
        <v>107</v>
      </c>
      <c r="H30" s="417" t="s">
        <v>111</v>
      </c>
      <c r="I30" s="358" t="s">
        <v>106</v>
      </c>
      <c r="J30" s="358" t="s">
        <v>106</v>
      </c>
      <c r="K30" s="363" t="s">
        <v>5</v>
      </c>
      <c r="L30" s="364" t="s">
        <v>238</v>
      </c>
      <c r="M30" s="364"/>
      <c r="N30" s="364" t="s">
        <v>237</v>
      </c>
      <c r="O30" s="364" t="s">
        <v>259</v>
      </c>
      <c r="P30" s="364" t="s">
        <v>258</v>
      </c>
      <c r="Q30" s="364"/>
      <c r="R30" s="364" t="s">
        <v>271</v>
      </c>
      <c r="S30" s="364" t="s">
        <v>256</v>
      </c>
      <c r="T30" s="362" t="s">
        <v>112</v>
      </c>
      <c r="U30" s="365" t="s">
        <v>255</v>
      </c>
      <c r="V30" s="365" t="s">
        <v>254</v>
      </c>
      <c r="W30" s="365" t="s">
        <v>149</v>
      </c>
      <c r="X30" s="365" t="s">
        <v>252</v>
      </c>
      <c r="Y30" s="365" t="s">
        <v>251</v>
      </c>
    </row>
    <row r="31" spans="1:25" ht="35.25" customHeight="1">
      <c r="A31" s="591"/>
      <c r="B31" s="366"/>
      <c r="C31" s="365"/>
      <c r="D31" s="361"/>
      <c r="E31" s="361"/>
      <c r="F31" s="360"/>
      <c r="G31" s="360"/>
      <c r="H31" s="358"/>
      <c r="I31" s="362"/>
      <c r="J31" s="362"/>
      <c r="K31" s="363" t="s">
        <v>6</v>
      </c>
      <c r="L31" s="368"/>
      <c r="M31" s="368"/>
      <c r="N31" s="368"/>
      <c r="O31" s="363"/>
      <c r="P31" s="363"/>
      <c r="Q31" s="363"/>
      <c r="R31" s="363"/>
      <c r="S31" s="363"/>
      <c r="T31" s="363"/>
      <c r="U31" s="363"/>
      <c r="V31" s="363"/>
      <c r="W31" s="363"/>
      <c r="X31" s="363"/>
      <c r="Y31" s="370"/>
    </row>
    <row r="32" spans="1:25" s="339" customFormat="1" ht="9" customHeight="1">
      <c r="A32" s="419"/>
      <c r="B32" s="432"/>
      <c r="C32" s="424"/>
      <c r="D32" s="420"/>
      <c r="E32" s="420"/>
      <c r="F32" s="377"/>
      <c r="G32" s="377"/>
      <c r="H32" s="377"/>
      <c r="I32" s="419"/>
      <c r="J32" s="419"/>
      <c r="K32" s="378"/>
      <c r="L32" s="379"/>
      <c r="M32" s="379"/>
      <c r="N32" s="379"/>
      <c r="O32" s="378"/>
      <c r="P32" s="378"/>
      <c r="Q32" s="378"/>
      <c r="R32" s="378"/>
      <c r="S32" s="378"/>
      <c r="T32" s="378"/>
      <c r="U32" s="378"/>
      <c r="V32" s="378"/>
      <c r="W32" s="378"/>
      <c r="X32" s="378"/>
      <c r="Y32" s="381"/>
    </row>
    <row r="33" spans="1:25" ht="24" customHeight="1">
      <c r="A33" s="684"/>
      <c r="B33" s="431"/>
      <c r="C33" s="358"/>
      <c r="D33" s="361"/>
      <c r="E33" s="361"/>
      <c r="F33" s="404"/>
      <c r="G33" s="360"/>
      <c r="H33" s="417"/>
      <c r="I33" s="362"/>
      <c r="J33" s="362"/>
      <c r="K33" s="363"/>
      <c r="L33" s="364"/>
      <c r="M33" s="364"/>
      <c r="N33" s="364"/>
      <c r="O33" s="364"/>
      <c r="P33" s="364"/>
      <c r="Q33" s="364"/>
      <c r="R33" s="364"/>
      <c r="S33" s="364"/>
      <c r="T33" s="362"/>
      <c r="U33" s="365"/>
      <c r="V33" s="365"/>
      <c r="W33" s="365"/>
      <c r="X33" s="365"/>
      <c r="Y33" s="365"/>
    </row>
    <row r="34" spans="1:25" ht="33" customHeight="1">
      <c r="A34" s="685"/>
      <c r="B34" s="433"/>
      <c r="C34" s="434"/>
      <c r="D34" s="361"/>
      <c r="E34" s="361"/>
      <c r="F34" s="435"/>
      <c r="G34" s="436"/>
      <c r="H34" s="358"/>
      <c r="I34" s="362"/>
      <c r="J34" s="362"/>
      <c r="K34" s="363" t="s">
        <v>6</v>
      </c>
      <c r="L34" s="368"/>
      <c r="M34" s="368"/>
      <c r="N34" s="368"/>
      <c r="O34" s="363"/>
      <c r="P34" s="363"/>
      <c r="Q34" s="363"/>
      <c r="R34" s="363"/>
      <c r="S34" s="363"/>
      <c r="T34" s="363"/>
      <c r="U34" s="363"/>
      <c r="V34" s="363"/>
      <c r="W34" s="363"/>
      <c r="X34" s="363"/>
      <c r="Y34" s="370"/>
    </row>
    <row r="35" spans="1:25" s="339" customFormat="1" ht="9" customHeight="1">
      <c r="A35" s="419"/>
      <c r="B35" s="432"/>
      <c r="C35" s="424"/>
      <c r="D35" s="420"/>
      <c r="E35" s="420"/>
      <c r="F35" s="377"/>
      <c r="G35" s="377"/>
      <c r="H35" s="377"/>
      <c r="I35" s="419"/>
      <c r="J35" s="419"/>
      <c r="K35" s="378"/>
      <c r="L35" s="379"/>
      <c r="M35" s="379"/>
      <c r="N35" s="379"/>
      <c r="O35" s="378"/>
      <c r="P35" s="378"/>
      <c r="Q35" s="378"/>
      <c r="R35" s="378"/>
      <c r="S35" s="378"/>
      <c r="T35" s="378"/>
      <c r="U35" s="378"/>
      <c r="V35" s="378"/>
      <c r="W35" s="378"/>
      <c r="X35" s="378"/>
      <c r="Y35" s="381"/>
    </row>
    <row r="36" spans="1:25" ht="21">
      <c r="A36" s="686"/>
      <c r="B36" s="431"/>
      <c r="C36" s="358"/>
      <c r="D36" s="357"/>
      <c r="E36" s="357"/>
      <c r="F36" s="404"/>
      <c r="G36" s="360"/>
      <c r="H36" s="417"/>
      <c r="I36" s="362"/>
      <c r="J36" s="362"/>
      <c r="K36" s="363" t="s">
        <v>5</v>
      </c>
      <c r="L36" s="364"/>
      <c r="M36" s="364"/>
      <c r="N36" s="364"/>
      <c r="O36" s="364"/>
      <c r="P36" s="364"/>
      <c r="Q36" s="364"/>
      <c r="R36" s="364"/>
      <c r="S36" s="364"/>
      <c r="T36" s="362"/>
      <c r="U36" s="365"/>
      <c r="V36" s="365"/>
      <c r="W36" s="365"/>
      <c r="X36" s="365"/>
      <c r="Y36" s="365"/>
    </row>
    <row r="37" spans="1:25" ht="39" customHeight="1">
      <c r="A37" s="687"/>
      <c r="B37" s="366"/>
      <c r="C37" s="358"/>
      <c r="D37" s="357"/>
      <c r="E37" s="357"/>
      <c r="F37" s="366"/>
      <c r="G37" s="366"/>
      <c r="H37" s="366"/>
      <c r="I37" s="366"/>
      <c r="J37" s="367"/>
      <c r="K37" s="363" t="s">
        <v>6</v>
      </c>
      <c r="L37" s="368"/>
      <c r="M37" s="368"/>
      <c r="N37" s="368"/>
      <c r="O37" s="363"/>
      <c r="P37" s="363"/>
      <c r="Q37" s="363"/>
      <c r="R37" s="363"/>
      <c r="S37" s="363"/>
      <c r="T37" s="363"/>
      <c r="U37" s="363"/>
      <c r="V37" s="363"/>
      <c r="W37" s="363"/>
      <c r="X37" s="363"/>
      <c r="Y37" s="370"/>
    </row>
    <row r="38" spans="1:25" s="339" customFormat="1" ht="9" customHeight="1">
      <c r="A38" s="371"/>
      <c r="B38" s="372"/>
      <c r="C38" s="373"/>
      <c r="D38" s="374"/>
      <c r="E38" s="374"/>
      <c r="F38" s="375"/>
      <c r="G38" s="375"/>
      <c r="H38" s="375"/>
      <c r="I38" s="412"/>
      <c r="J38" s="412"/>
      <c r="K38" s="378"/>
      <c r="L38" s="379"/>
      <c r="M38" s="379"/>
      <c r="N38" s="379"/>
      <c r="O38" s="378"/>
      <c r="P38" s="378"/>
      <c r="Q38" s="378"/>
      <c r="R38" s="378"/>
      <c r="S38" s="378"/>
      <c r="T38" s="378"/>
      <c r="U38" s="378"/>
      <c r="V38" s="378"/>
      <c r="W38" s="378"/>
      <c r="X38" s="378"/>
      <c r="Y38" s="381"/>
    </row>
    <row r="39" spans="1:25" s="339" customFormat="1" ht="2.25" customHeight="1">
      <c r="A39" s="371"/>
      <c r="B39" s="437"/>
      <c r="C39" s="373"/>
      <c r="D39" s="420"/>
      <c r="E39" s="377"/>
      <c r="F39" s="377"/>
      <c r="G39" s="375"/>
      <c r="H39" s="375"/>
      <c r="I39" s="419"/>
      <c r="J39" s="419"/>
      <c r="K39" s="378"/>
      <c r="L39" s="378"/>
      <c r="M39" s="379"/>
      <c r="N39" s="379"/>
      <c r="O39" s="378"/>
      <c r="P39" s="378"/>
      <c r="Q39" s="378"/>
      <c r="R39" s="378"/>
      <c r="S39" s="378"/>
      <c r="T39" s="378"/>
      <c r="U39" s="378"/>
      <c r="V39" s="378"/>
      <c r="W39" s="378"/>
      <c r="X39" s="378"/>
      <c r="Y39" s="438"/>
    </row>
    <row r="40" spans="1:25" ht="30" customHeight="1" hidden="1">
      <c r="A40" s="683"/>
      <c r="B40" s="357"/>
      <c r="C40" s="361"/>
      <c r="D40" s="357"/>
      <c r="E40" s="357"/>
      <c r="F40" s="366"/>
      <c r="G40" s="357"/>
      <c r="H40" s="366"/>
      <c r="I40" s="357"/>
      <c r="J40" s="357"/>
      <c r="K40" s="363"/>
      <c r="L40" s="363"/>
      <c r="M40" s="368"/>
      <c r="N40" s="368"/>
      <c r="O40" s="363"/>
      <c r="P40" s="363"/>
      <c r="Q40" s="363"/>
      <c r="R40" s="363"/>
      <c r="S40" s="363"/>
      <c r="T40" s="363"/>
      <c r="U40" s="363"/>
      <c r="V40" s="363"/>
      <c r="W40" s="363"/>
      <c r="X40" s="363"/>
      <c r="Y40" s="411"/>
    </row>
    <row r="41" spans="1:25" ht="30" customHeight="1" hidden="1">
      <c r="A41" s="683"/>
      <c r="B41" s="357"/>
      <c r="C41" s="361"/>
      <c r="D41" s="357"/>
      <c r="E41" s="357"/>
      <c r="F41" s="366"/>
      <c r="G41" s="357"/>
      <c r="H41" s="366"/>
      <c r="I41" s="357"/>
      <c r="J41" s="357"/>
      <c r="K41" s="363"/>
      <c r="L41" s="363"/>
      <c r="M41" s="368"/>
      <c r="N41" s="368"/>
      <c r="O41" s="363"/>
      <c r="P41" s="363"/>
      <c r="Q41" s="363"/>
      <c r="R41" s="363"/>
      <c r="S41" s="363"/>
      <c r="T41" s="363"/>
      <c r="U41" s="363"/>
      <c r="V41" s="363"/>
      <c r="W41" s="363"/>
      <c r="X41" s="363"/>
      <c r="Y41" s="411"/>
    </row>
    <row r="42" spans="1:25" ht="2.25" customHeight="1" hidden="1">
      <c r="A42" s="439"/>
      <c r="B42" s="440"/>
      <c r="C42" s="441"/>
      <c r="D42" s="369"/>
      <c r="E42" s="369"/>
      <c r="F42" s="362"/>
      <c r="G42" s="369"/>
      <c r="H42" s="369"/>
      <c r="I42" s="369"/>
      <c r="J42" s="369"/>
      <c r="K42" s="369"/>
      <c r="L42" s="369"/>
      <c r="M42" s="369"/>
      <c r="N42" s="369"/>
      <c r="O42" s="369"/>
      <c r="P42" s="369"/>
      <c r="Q42" s="369"/>
      <c r="R42" s="369"/>
      <c r="S42" s="369"/>
      <c r="T42" s="369"/>
      <c r="U42" s="369"/>
      <c r="V42" s="369"/>
      <c r="W42" s="369"/>
      <c r="X42" s="369"/>
      <c r="Y42" s="442"/>
    </row>
    <row r="43" spans="1:25" ht="25.5" customHeight="1" hidden="1">
      <c r="A43" s="443"/>
      <c r="B43" s="440"/>
      <c r="C43" s="441"/>
      <c r="D43" s="444"/>
      <c r="E43" s="444"/>
      <c r="F43" s="445"/>
      <c r="G43" s="444"/>
      <c r="H43" s="444"/>
      <c r="I43" s="444"/>
      <c r="J43" s="444"/>
      <c r="K43" s="444"/>
      <c r="L43" s="444"/>
      <c r="M43" s="444"/>
      <c r="N43" s="444"/>
      <c r="O43" s="444"/>
      <c r="P43" s="444"/>
      <c r="Q43" s="444"/>
      <c r="R43" s="444"/>
      <c r="S43" s="444"/>
      <c r="T43" s="444"/>
      <c r="U43" s="444"/>
      <c r="V43" s="444"/>
      <c r="W43" s="444"/>
      <c r="X43" s="444"/>
      <c r="Y43" s="446"/>
    </row>
    <row r="44" spans="1:25" ht="21">
      <c r="A44" s="344"/>
      <c r="B44" s="344"/>
      <c r="C44" s="344"/>
      <c r="D44" s="344"/>
      <c r="E44" s="344"/>
      <c r="F44" s="345"/>
      <c r="G44" s="344"/>
      <c r="H44" s="344"/>
      <c r="I44" s="344"/>
      <c r="J44" s="344"/>
      <c r="K44" s="344"/>
      <c r="L44" s="344"/>
      <c r="M44" s="344"/>
      <c r="N44" s="344"/>
      <c r="O44" s="344"/>
      <c r="P44" s="344"/>
      <c r="Q44" s="344"/>
      <c r="R44" s="344"/>
      <c r="S44" s="344"/>
      <c r="T44" s="344"/>
      <c r="U44" s="344"/>
      <c r="V44" s="344"/>
      <c r="W44" s="344"/>
      <c r="X44" s="344"/>
      <c r="Y44" s="344"/>
    </row>
  </sheetData>
  <sheetProtection/>
  <mergeCells count="36">
    <mergeCell ref="A40:A41"/>
    <mergeCell ref="A33:A34"/>
    <mergeCell ref="A36:A37"/>
    <mergeCell ref="X4:X5"/>
    <mergeCell ref="Y4:Y5"/>
    <mergeCell ref="A6:A7"/>
    <mergeCell ref="A18:A19"/>
    <mergeCell ref="B18:B19"/>
    <mergeCell ref="R4:R5"/>
    <mergeCell ref="S4:S5"/>
    <mergeCell ref="T4:T5"/>
    <mergeCell ref="U4:U5"/>
    <mergeCell ref="V4:V5"/>
    <mergeCell ref="W4:W5"/>
    <mergeCell ref="L4:L5"/>
    <mergeCell ref="M4:M5"/>
    <mergeCell ref="N4:N5"/>
    <mergeCell ref="O4:O5"/>
    <mergeCell ref="P4:P5"/>
    <mergeCell ref="Q4:Q5"/>
    <mergeCell ref="R2:S2"/>
    <mergeCell ref="T2:Y2"/>
    <mergeCell ref="A4:A5"/>
    <mergeCell ref="D4:D5"/>
    <mergeCell ref="E4:E5"/>
    <mergeCell ref="G4:G5"/>
    <mergeCell ref="H4:H5"/>
    <mergeCell ref="I4:I5"/>
    <mergeCell ref="J4:J5"/>
    <mergeCell ref="K4:K5"/>
    <mergeCell ref="A2:A3"/>
    <mergeCell ref="B2:C2"/>
    <mergeCell ref="D2:J2"/>
    <mergeCell ref="K2:K3"/>
    <mergeCell ref="L2:O2"/>
    <mergeCell ref="P2:Q2"/>
  </mergeCells>
  <printOptions/>
  <pageMargins left="1" right="1" top="1" bottom="1" header="0.5" footer="0.5"/>
  <pageSetup fitToHeight="1" fitToWidth="1" horizontalDpi="600" verticalDpi="600" orientation="landscape" paperSize="9" scale="1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101"/>
  <sheetViews>
    <sheetView zoomScale="70" zoomScaleNormal="70" zoomScalePageLayoutView="0" workbookViewId="0" topLeftCell="A27">
      <selection activeCell="A40" sqref="A40"/>
    </sheetView>
  </sheetViews>
  <sheetFormatPr defaultColWidth="9.140625" defaultRowHeight="15"/>
  <cols>
    <col min="1" max="1" width="12.57421875" style="17" customWidth="1"/>
    <col min="2" max="2" width="105.28125" style="5" customWidth="1"/>
    <col min="3" max="3" width="31.00390625" style="5" customWidth="1"/>
    <col min="4" max="4" width="29.28125" style="13" customWidth="1"/>
    <col min="5" max="5" width="18.7109375" style="12" customWidth="1"/>
    <col min="6" max="6" width="28.57421875" style="5" customWidth="1"/>
    <col min="7" max="7" width="26.7109375" style="5" customWidth="1"/>
    <col min="8" max="8" width="26.421875" style="5" customWidth="1"/>
    <col min="9" max="9" width="26.7109375" style="5" customWidth="1"/>
    <col min="10" max="10" width="28.140625" style="5" customWidth="1"/>
    <col min="11" max="11" width="28.00390625" style="5" customWidth="1"/>
    <col min="12" max="12" width="27.8515625" style="5" customWidth="1"/>
    <col min="13" max="13" width="27.421875" style="5" customWidth="1"/>
    <col min="14" max="14" width="26.8515625" style="5" customWidth="1"/>
    <col min="15" max="15" width="27.140625" style="5" customWidth="1"/>
    <col min="16" max="16" width="28.421875" style="5" customWidth="1"/>
    <col min="17" max="18" width="26.8515625" style="5" customWidth="1"/>
    <col min="19" max="16384" width="9.140625" style="5" customWidth="1"/>
  </cols>
  <sheetData>
    <row r="1" spans="1:18" ht="61.5">
      <c r="A1" s="19"/>
      <c r="B1" s="20" t="s">
        <v>297</v>
      </c>
      <c r="C1" s="20"/>
      <c r="D1" s="21"/>
      <c r="E1" s="22"/>
      <c r="F1" s="20"/>
      <c r="G1" s="20"/>
      <c r="H1" s="20"/>
      <c r="I1" s="20"/>
      <c r="J1" s="20"/>
      <c r="K1" s="20"/>
      <c r="L1" s="20"/>
      <c r="M1" s="20"/>
      <c r="N1" s="20"/>
      <c r="O1" s="20"/>
      <c r="P1" s="20"/>
      <c r="Q1" s="18"/>
      <c r="R1" s="18"/>
    </row>
    <row r="2" spans="1:18" s="451" customFormat="1" ht="115.5" customHeight="1">
      <c r="A2" s="450" t="s">
        <v>31</v>
      </c>
      <c r="B2" s="111" t="s">
        <v>52</v>
      </c>
      <c r="C2" s="111" t="s">
        <v>3</v>
      </c>
      <c r="D2" s="111" t="s">
        <v>53</v>
      </c>
      <c r="E2" s="111" t="s">
        <v>105</v>
      </c>
      <c r="F2" s="112" t="s">
        <v>40</v>
      </c>
      <c r="G2" s="112" t="s">
        <v>41</v>
      </c>
      <c r="H2" s="112" t="s">
        <v>42</v>
      </c>
      <c r="I2" s="112" t="s">
        <v>43</v>
      </c>
      <c r="J2" s="112" t="s">
        <v>44</v>
      </c>
      <c r="K2" s="112" t="s">
        <v>45</v>
      </c>
      <c r="L2" s="112" t="s">
        <v>46</v>
      </c>
      <c r="M2" s="112" t="s">
        <v>47</v>
      </c>
      <c r="N2" s="112" t="s">
        <v>48</v>
      </c>
      <c r="O2" s="112" t="s">
        <v>49</v>
      </c>
      <c r="P2" s="112" t="s">
        <v>50</v>
      </c>
      <c r="Q2" s="112" t="s">
        <v>51</v>
      </c>
      <c r="R2" s="112" t="s">
        <v>104</v>
      </c>
    </row>
    <row r="3" spans="1:18" s="453" customFormat="1" ht="5.25" customHeight="1">
      <c r="A3" s="452"/>
      <c r="B3" s="113"/>
      <c r="C3" s="113"/>
      <c r="D3" s="113"/>
      <c r="E3" s="113"/>
      <c r="F3" s="114"/>
      <c r="G3" s="114"/>
      <c r="H3" s="114"/>
      <c r="I3" s="114"/>
      <c r="J3" s="114"/>
      <c r="K3" s="114"/>
      <c r="L3" s="114"/>
      <c r="M3" s="114"/>
      <c r="N3" s="114"/>
      <c r="O3" s="114"/>
      <c r="P3" s="114"/>
      <c r="Q3" s="114"/>
      <c r="R3" s="114"/>
    </row>
    <row r="4" spans="1:18" s="451" customFormat="1" ht="263.25" customHeight="1">
      <c r="A4" s="582">
        <v>1</v>
      </c>
      <c r="B4" s="601" t="s">
        <v>179</v>
      </c>
      <c r="C4" s="454" t="s">
        <v>294</v>
      </c>
      <c r="D4" s="455" t="s">
        <v>314</v>
      </c>
      <c r="E4" s="111" t="s">
        <v>5</v>
      </c>
      <c r="F4" s="560">
        <v>3150771.16</v>
      </c>
      <c r="G4" s="560">
        <v>3150771.16</v>
      </c>
      <c r="H4" s="560">
        <v>3150771.16</v>
      </c>
      <c r="I4" s="560">
        <v>3150771.16</v>
      </c>
      <c r="J4" s="560">
        <v>3150771.16</v>
      </c>
      <c r="K4" s="560">
        <v>3150771.16</v>
      </c>
      <c r="L4" s="560">
        <v>3150771.16</v>
      </c>
      <c r="M4" s="560">
        <v>3150771.16</v>
      </c>
      <c r="N4" s="560">
        <v>3150771.16</v>
      </c>
      <c r="O4" s="560">
        <v>3150771.16</v>
      </c>
      <c r="P4" s="560">
        <v>3150771.16</v>
      </c>
      <c r="Q4" s="560">
        <v>3150771.16</v>
      </c>
      <c r="R4" s="115" t="str">
        <f>D4</f>
        <v>37,809,254.00</v>
      </c>
    </row>
    <row r="5" spans="1:18" s="451" customFormat="1" ht="37.5" customHeight="1">
      <c r="A5" s="582"/>
      <c r="B5" s="603"/>
      <c r="C5" s="455"/>
      <c r="D5" s="454"/>
      <c r="E5" s="111" t="s">
        <v>6</v>
      </c>
      <c r="F5" s="112"/>
      <c r="G5" s="112"/>
      <c r="H5" s="112"/>
      <c r="I5" s="112"/>
      <c r="J5" s="112"/>
      <c r="K5" s="112"/>
      <c r="L5" s="112"/>
      <c r="M5" s="112"/>
      <c r="N5" s="112"/>
      <c r="O5" s="112"/>
      <c r="P5" s="112"/>
      <c r="Q5" s="112"/>
      <c r="R5" s="112"/>
    </row>
    <row r="6" spans="1:18" s="459" customFormat="1" ht="9" customHeight="1">
      <c r="A6" s="456"/>
      <c r="B6" s="457"/>
      <c r="C6" s="458"/>
      <c r="D6" s="458"/>
      <c r="E6" s="116"/>
      <c r="F6" s="117"/>
      <c r="G6" s="117"/>
      <c r="H6" s="117"/>
      <c r="I6" s="117"/>
      <c r="J6" s="117"/>
      <c r="K6" s="117"/>
      <c r="L6" s="117"/>
      <c r="M6" s="117"/>
      <c r="N6" s="117"/>
      <c r="O6" s="117"/>
      <c r="P6" s="117"/>
      <c r="Q6" s="117"/>
      <c r="R6" s="117"/>
    </row>
    <row r="7" spans="1:18" s="451" customFormat="1" ht="66" customHeight="1">
      <c r="A7" s="597">
        <v>2</v>
      </c>
      <c r="B7" s="612" t="s">
        <v>168</v>
      </c>
      <c r="C7" s="454" t="s">
        <v>295</v>
      </c>
      <c r="D7" s="455" t="s">
        <v>180</v>
      </c>
      <c r="E7" s="111" t="s">
        <v>5</v>
      </c>
      <c r="F7" s="115">
        <v>523055.333</v>
      </c>
      <c r="G7" s="115">
        <v>523055.333</v>
      </c>
      <c r="H7" s="115">
        <v>523055.333</v>
      </c>
      <c r="I7" s="115">
        <v>523055.333</v>
      </c>
      <c r="J7" s="115">
        <v>523055.333</v>
      </c>
      <c r="K7" s="115">
        <v>523055.333</v>
      </c>
      <c r="L7" s="115">
        <v>523055.333</v>
      </c>
      <c r="M7" s="115">
        <v>523055.333</v>
      </c>
      <c r="N7" s="115">
        <v>523055.333</v>
      </c>
      <c r="O7" s="115">
        <v>523055.333</v>
      </c>
      <c r="P7" s="115">
        <v>555558.33333</v>
      </c>
      <c r="Q7" s="115">
        <v>523055.333</v>
      </c>
      <c r="R7" s="115">
        <v>6276664</v>
      </c>
    </row>
    <row r="8" spans="1:18" s="451" customFormat="1" ht="30.75" customHeight="1">
      <c r="A8" s="598"/>
      <c r="B8" s="602"/>
      <c r="C8" s="454"/>
      <c r="D8" s="454"/>
      <c r="E8" s="111" t="s">
        <v>6</v>
      </c>
      <c r="F8" s="112"/>
      <c r="G8" s="112"/>
      <c r="H8" s="112"/>
      <c r="I8" s="112"/>
      <c r="J8" s="112"/>
      <c r="K8" s="112"/>
      <c r="L8" s="112"/>
      <c r="M8" s="112"/>
      <c r="N8" s="112"/>
      <c r="O8" s="112"/>
      <c r="P8" s="112"/>
      <c r="Q8" s="112"/>
      <c r="R8" s="112"/>
    </row>
    <row r="9" spans="1:18" s="459" customFormat="1" ht="6.75" customHeight="1">
      <c r="A9" s="460"/>
      <c r="B9" s="461"/>
      <c r="C9" s="458"/>
      <c r="D9" s="458"/>
      <c r="E9" s="116"/>
      <c r="F9" s="117"/>
      <c r="G9" s="117"/>
      <c r="H9" s="117"/>
      <c r="I9" s="117"/>
      <c r="J9" s="117"/>
      <c r="K9" s="117"/>
      <c r="L9" s="117"/>
      <c r="M9" s="117"/>
      <c r="N9" s="117"/>
      <c r="O9" s="117"/>
      <c r="P9" s="117"/>
      <c r="Q9" s="117"/>
      <c r="R9" s="117"/>
    </row>
    <row r="10" spans="1:18" s="451" customFormat="1" ht="166.5" customHeight="1">
      <c r="A10" s="583">
        <v>3</v>
      </c>
      <c r="B10" s="462" t="s">
        <v>169</v>
      </c>
      <c r="C10" s="454" t="s">
        <v>187</v>
      </c>
      <c r="D10" s="454" t="s">
        <v>174</v>
      </c>
      <c r="E10" s="111" t="s">
        <v>5</v>
      </c>
      <c r="F10" s="115">
        <v>500000</v>
      </c>
      <c r="G10" s="115">
        <v>500000</v>
      </c>
      <c r="H10" s="115">
        <v>500000</v>
      </c>
      <c r="I10" s="115">
        <v>500000</v>
      </c>
      <c r="J10" s="115">
        <v>500000</v>
      </c>
      <c r="K10" s="115">
        <v>500000</v>
      </c>
      <c r="L10" s="115">
        <v>500000</v>
      </c>
      <c r="M10" s="115">
        <v>500000</v>
      </c>
      <c r="N10" s="115">
        <v>500000</v>
      </c>
      <c r="O10" s="115">
        <v>500000</v>
      </c>
      <c r="P10" s="115">
        <v>500000</v>
      </c>
      <c r="Q10" s="115">
        <v>500000</v>
      </c>
      <c r="R10" s="115">
        <v>6000000</v>
      </c>
    </row>
    <row r="11" spans="1:18" s="451" customFormat="1" ht="21.75" customHeight="1">
      <c r="A11" s="583"/>
      <c r="B11" s="462"/>
      <c r="C11" s="463"/>
      <c r="D11" s="454"/>
      <c r="E11" s="111" t="s">
        <v>6</v>
      </c>
      <c r="F11" s="112"/>
      <c r="G11" s="112"/>
      <c r="H11" s="112"/>
      <c r="I11" s="112"/>
      <c r="J11" s="112"/>
      <c r="K11" s="112"/>
      <c r="L11" s="112"/>
      <c r="M11" s="112"/>
      <c r="N11" s="112"/>
      <c r="O11" s="112"/>
      <c r="P11" s="112"/>
      <c r="Q11" s="112"/>
      <c r="R11" s="112"/>
    </row>
    <row r="12" spans="1:18" s="459" customFormat="1" ht="7.5" customHeight="1">
      <c r="A12" s="460"/>
      <c r="B12" s="461"/>
      <c r="C12" s="458"/>
      <c r="D12" s="464"/>
      <c r="E12" s="118"/>
      <c r="F12" s="117"/>
      <c r="G12" s="117"/>
      <c r="H12" s="117"/>
      <c r="I12" s="117"/>
      <c r="J12" s="117"/>
      <c r="K12" s="117"/>
      <c r="L12" s="117"/>
      <c r="M12" s="117"/>
      <c r="N12" s="117"/>
      <c r="O12" s="117"/>
      <c r="P12" s="117"/>
      <c r="Q12" s="117"/>
      <c r="R12" s="117"/>
    </row>
    <row r="13" spans="1:18" s="459" customFormat="1" ht="7.5" customHeight="1">
      <c r="A13" s="460"/>
      <c r="B13" s="457"/>
      <c r="C13" s="466"/>
      <c r="D13" s="464"/>
      <c r="E13" s="118"/>
      <c r="F13" s="117"/>
      <c r="G13" s="117"/>
      <c r="H13" s="117"/>
      <c r="I13" s="117"/>
      <c r="J13" s="117"/>
      <c r="K13" s="117"/>
      <c r="L13" s="117"/>
      <c r="M13" s="117"/>
      <c r="N13" s="117"/>
      <c r="O13" s="117"/>
      <c r="P13" s="117"/>
      <c r="Q13" s="117"/>
      <c r="R13" s="117"/>
    </row>
    <row r="14" spans="1:21" s="451" customFormat="1" ht="198" customHeight="1">
      <c r="A14" s="599">
        <v>4</v>
      </c>
      <c r="B14" s="462" t="s">
        <v>173</v>
      </c>
      <c r="C14" s="454" t="s">
        <v>186</v>
      </c>
      <c r="D14" s="465" t="s">
        <v>155</v>
      </c>
      <c r="E14" s="119" t="s">
        <v>5</v>
      </c>
      <c r="F14" s="115">
        <v>333333.33</v>
      </c>
      <c r="G14" s="115">
        <v>333333.33</v>
      </c>
      <c r="H14" s="115">
        <v>333333.33</v>
      </c>
      <c r="I14" s="115">
        <v>333333.33</v>
      </c>
      <c r="J14" s="115">
        <v>333333.33333</v>
      </c>
      <c r="K14" s="115">
        <v>333333.33</v>
      </c>
      <c r="L14" s="115">
        <v>333333.33</v>
      </c>
      <c r="M14" s="115">
        <v>333333.33</v>
      </c>
      <c r="N14" s="115">
        <v>333333.33</v>
      </c>
      <c r="O14" s="115">
        <v>333333.33</v>
      </c>
      <c r="P14" s="115">
        <v>333333.33</v>
      </c>
      <c r="Q14" s="115">
        <v>333333.33333</v>
      </c>
      <c r="R14" s="115">
        <v>4000000</v>
      </c>
      <c r="S14" s="467"/>
      <c r="T14" s="467"/>
      <c r="U14" s="467"/>
    </row>
    <row r="15" spans="1:21" s="451" customFormat="1" ht="30" customHeight="1">
      <c r="A15" s="600"/>
      <c r="B15" s="462"/>
      <c r="C15" s="463"/>
      <c r="D15" s="465"/>
      <c r="E15" s="119" t="s">
        <v>6</v>
      </c>
      <c r="F15" s="120"/>
      <c r="G15" s="120"/>
      <c r="H15" s="120"/>
      <c r="I15" s="120"/>
      <c r="J15" s="120"/>
      <c r="K15" s="120"/>
      <c r="L15" s="120"/>
      <c r="M15" s="120"/>
      <c r="N15" s="120"/>
      <c r="O15" s="120"/>
      <c r="P15" s="120"/>
      <c r="Q15" s="120"/>
      <c r="R15" s="120"/>
      <c r="S15" s="467"/>
      <c r="T15" s="467"/>
      <c r="U15" s="467"/>
    </row>
    <row r="16" spans="1:18" s="459" customFormat="1" ht="6.75" customHeight="1">
      <c r="A16" s="468"/>
      <c r="B16" s="457"/>
      <c r="C16" s="466"/>
      <c r="D16" s="464"/>
      <c r="E16" s="118"/>
      <c r="F16" s="121"/>
      <c r="G16" s="121"/>
      <c r="H16" s="121"/>
      <c r="I16" s="121"/>
      <c r="J16" s="121"/>
      <c r="K16" s="121"/>
      <c r="L16" s="121"/>
      <c r="M16" s="121"/>
      <c r="N16" s="121"/>
      <c r="O16" s="121"/>
      <c r="P16" s="121"/>
      <c r="Q16" s="121"/>
      <c r="R16" s="122"/>
    </row>
    <row r="17" spans="1:18" s="451" customFormat="1" ht="147" customHeight="1">
      <c r="A17" s="595">
        <v>5</v>
      </c>
      <c r="B17" s="462" t="s">
        <v>176</v>
      </c>
      <c r="C17" s="454" t="s">
        <v>185</v>
      </c>
      <c r="D17" s="465" t="s">
        <v>175</v>
      </c>
      <c r="E17" s="119" t="s">
        <v>5</v>
      </c>
      <c r="F17" s="115">
        <v>316666.66</v>
      </c>
      <c r="G17" s="115">
        <v>316666.66</v>
      </c>
      <c r="H17" s="115">
        <v>316666.66</v>
      </c>
      <c r="I17" s="115">
        <v>316666.66</v>
      </c>
      <c r="J17" s="115">
        <v>316666.66</v>
      </c>
      <c r="K17" s="115">
        <v>316666.66</v>
      </c>
      <c r="L17" s="115">
        <v>316666.66</v>
      </c>
      <c r="M17" s="115">
        <v>316666.66</v>
      </c>
      <c r="N17" s="115">
        <v>316666.66</v>
      </c>
      <c r="O17" s="115">
        <v>316666.66</v>
      </c>
      <c r="P17" s="115">
        <v>316666.66</v>
      </c>
      <c r="Q17" s="115">
        <v>316666.66</v>
      </c>
      <c r="R17" s="115">
        <v>3800000</v>
      </c>
    </row>
    <row r="18" spans="1:18" s="451" customFormat="1" ht="30" customHeight="1">
      <c r="A18" s="596"/>
      <c r="B18" s="462"/>
      <c r="C18" s="463"/>
      <c r="D18" s="465"/>
      <c r="E18" s="119" t="s">
        <v>6</v>
      </c>
      <c r="F18" s="120"/>
      <c r="G18" s="120"/>
      <c r="H18" s="120"/>
      <c r="I18" s="120"/>
      <c r="J18" s="120"/>
      <c r="K18" s="120"/>
      <c r="L18" s="120"/>
      <c r="M18" s="120"/>
      <c r="N18" s="120"/>
      <c r="O18" s="120"/>
      <c r="P18" s="120"/>
      <c r="Q18" s="120"/>
      <c r="R18" s="120"/>
    </row>
    <row r="19" spans="1:18" s="459" customFormat="1" ht="6.75" customHeight="1">
      <c r="A19" s="468"/>
      <c r="B19" s="457"/>
      <c r="C19" s="466"/>
      <c r="D19" s="464"/>
      <c r="E19" s="118"/>
      <c r="F19" s="117"/>
      <c r="G19" s="117"/>
      <c r="H19" s="117"/>
      <c r="I19" s="117"/>
      <c r="J19" s="117"/>
      <c r="K19" s="117"/>
      <c r="L19" s="117"/>
      <c r="M19" s="117"/>
      <c r="N19" s="117"/>
      <c r="O19" s="117"/>
      <c r="P19" s="117"/>
      <c r="Q19" s="117"/>
      <c r="R19" s="117"/>
    </row>
    <row r="20" spans="1:18" s="459" customFormat="1" ht="7.5" customHeight="1">
      <c r="A20" s="468"/>
      <c r="B20" s="457"/>
      <c r="C20" s="466"/>
      <c r="D20" s="464"/>
      <c r="E20" s="118"/>
      <c r="F20" s="117"/>
      <c r="G20" s="117"/>
      <c r="H20" s="117"/>
      <c r="I20" s="117"/>
      <c r="J20" s="117"/>
      <c r="K20" s="117"/>
      <c r="L20" s="117"/>
      <c r="M20" s="117"/>
      <c r="N20" s="117"/>
      <c r="O20" s="117"/>
      <c r="P20" s="117"/>
      <c r="Q20" s="117"/>
      <c r="R20" s="117"/>
    </row>
    <row r="21" spans="1:18" s="453" customFormat="1" ht="225" customHeight="1">
      <c r="A21" s="580">
        <v>6</v>
      </c>
      <c r="B21" s="469" t="s">
        <v>177</v>
      </c>
      <c r="C21" s="454" t="s">
        <v>181</v>
      </c>
      <c r="D21" s="465" t="s">
        <v>175</v>
      </c>
      <c r="E21" s="119" t="s">
        <v>5</v>
      </c>
      <c r="F21" s="115">
        <v>316666.66</v>
      </c>
      <c r="G21" s="115">
        <v>316666.66</v>
      </c>
      <c r="H21" s="115">
        <v>316666.66</v>
      </c>
      <c r="I21" s="115">
        <v>316666.66</v>
      </c>
      <c r="J21" s="115">
        <v>316666.66</v>
      </c>
      <c r="K21" s="115">
        <v>316666.66</v>
      </c>
      <c r="L21" s="115">
        <v>316666.66</v>
      </c>
      <c r="M21" s="115">
        <v>316666.66</v>
      </c>
      <c r="N21" s="115">
        <v>316666.66</v>
      </c>
      <c r="O21" s="115">
        <v>316666.66</v>
      </c>
      <c r="P21" s="115">
        <v>316666.66</v>
      </c>
      <c r="Q21" s="115">
        <v>316666.66</v>
      </c>
      <c r="R21" s="115">
        <v>3800000</v>
      </c>
    </row>
    <row r="22" spans="1:18" s="453" customFormat="1" ht="31.5" customHeight="1">
      <c r="A22" s="592"/>
      <c r="B22" s="470"/>
      <c r="C22" s="471"/>
      <c r="D22" s="472"/>
      <c r="E22" s="119" t="s">
        <v>6</v>
      </c>
      <c r="F22" s="114"/>
      <c r="G22" s="114"/>
      <c r="H22" s="114"/>
      <c r="I22" s="114"/>
      <c r="J22" s="114"/>
      <c r="K22" s="114"/>
      <c r="L22" s="114"/>
      <c r="M22" s="114"/>
      <c r="N22" s="114"/>
      <c r="O22" s="114"/>
      <c r="P22" s="114"/>
      <c r="Q22" s="114"/>
      <c r="R22" s="114"/>
    </row>
    <row r="23" spans="1:18" s="459" customFormat="1" ht="9" customHeight="1">
      <c r="A23" s="473"/>
      <c r="B23" s="457"/>
      <c r="C23" s="466"/>
      <c r="D23" s="464"/>
      <c r="E23" s="118"/>
      <c r="F23" s="117"/>
      <c r="G23" s="117"/>
      <c r="H23" s="117"/>
      <c r="I23" s="117"/>
      <c r="J23" s="117"/>
      <c r="K23" s="117"/>
      <c r="L23" s="117"/>
      <c r="M23" s="117"/>
      <c r="N23" s="117"/>
      <c r="O23" s="117"/>
      <c r="P23" s="117"/>
      <c r="Q23" s="117"/>
      <c r="R23" s="117"/>
    </row>
    <row r="24" spans="1:18" s="459" customFormat="1" ht="6.75" customHeight="1">
      <c r="A24" s="468"/>
      <c r="B24" s="474"/>
      <c r="C24" s="458"/>
      <c r="D24" s="80"/>
      <c r="E24" s="118"/>
      <c r="F24" s="117"/>
      <c r="G24" s="117"/>
      <c r="H24" s="117"/>
      <c r="I24" s="117"/>
      <c r="J24" s="117"/>
      <c r="K24" s="117"/>
      <c r="L24" s="117"/>
      <c r="M24" s="117"/>
      <c r="N24" s="117"/>
      <c r="O24" s="117"/>
      <c r="P24" s="117"/>
      <c r="Q24" s="117"/>
      <c r="R24" s="117"/>
    </row>
    <row r="25" spans="1:18" s="453" customFormat="1" ht="225.75" customHeight="1">
      <c r="A25" s="580">
        <v>7</v>
      </c>
      <c r="B25" s="469" t="s">
        <v>178</v>
      </c>
      <c r="C25" s="454" t="s">
        <v>183</v>
      </c>
      <c r="D25" s="79">
        <v>2733667</v>
      </c>
      <c r="E25" s="119" t="s">
        <v>5</v>
      </c>
      <c r="F25" s="115">
        <v>227805.58</v>
      </c>
      <c r="G25" s="115">
        <v>227805.58</v>
      </c>
      <c r="H25" s="115">
        <v>227805.58</v>
      </c>
      <c r="I25" s="115">
        <v>227805.58</v>
      </c>
      <c r="J25" s="115">
        <v>227805.58</v>
      </c>
      <c r="K25" s="115">
        <v>227805.58</v>
      </c>
      <c r="L25" s="115">
        <v>227805.58</v>
      </c>
      <c r="M25" s="115">
        <v>227805.58</v>
      </c>
      <c r="N25" s="115">
        <v>227805.58</v>
      </c>
      <c r="O25" s="115">
        <v>227805.58</v>
      </c>
      <c r="P25" s="115">
        <v>227805.58</v>
      </c>
      <c r="Q25" s="115">
        <v>227805.58</v>
      </c>
      <c r="R25" s="79">
        <v>2733667</v>
      </c>
    </row>
    <row r="26" spans="1:18" s="453" customFormat="1" ht="35.25" customHeight="1">
      <c r="A26" s="581"/>
      <c r="B26" s="475"/>
      <c r="C26" s="455"/>
      <c r="D26" s="476"/>
      <c r="E26" s="119" t="s">
        <v>6</v>
      </c>
      <c r="F26" s="114"/>
      <c r="G26" s="114"/>
      <c r="H26" s="114"/>
      <c r="I26" s="114"/>
      <c r="J26" s="114"/>
      <c r="K26" s="114"/>
      <c r="L26" s="114"/>
      <c r="M26" s="114"/>
      <c r="N26" s="114"/>
      <c r="O26" s="114"/>
      <c r="P26" s="114"/>
      <c r="Q26" s="114"/>
      <c r="R26" s="114"/>
    </row>
    <row r="27" spans="1:18" s="459" customFormat="1" ht="6.75" customHeight="1">
      <c r="A27" s="468"/>
      <c r="B27" s="474"/>
      <c r="C27" s="458"/>
      <c r="D27" s="80"/>
      <c r="E27" s="118"/>
      <c r="F27" s="117"/>
      <c r="G27" s="117"/>
      <c r="H27" s="117"/>
      <c r="I27" s="117"/>
      <c r="J27" s="117"/>
      <c r="K27" s="117"/>
      <c r="L27" s="117"/>
      <c r="M27" s="117"/>
      <c r="N27" s="117"/>
      <c r="O27" s="117"/>
      <c r="P27" s="117"/>
      <c r="Q27" s="117"/>
      <c r="R27" s="117"/>
    </row>
    <row r="28" spans="1:18" s="477" customFormat="1" ht="195" customHeight="1">
      <c r="A28" s="593">
        <v>8</v>
      </c>
      <c r="B28" s="475" t="s">
        <v>171</v>
      </c>
      <c r="C28" s="454" t="s">
        <v>182</v>
      </c>
      <c r="D28" s="79">
        <v>2733667</v>
      </c>
      <c r="E28" s="119" t="s">
        <v>5</v>
      </c>
      <c r="F28" s="115">
        <v>227805.58</v>
      </c>
      <c r="G28" s="115">
        <v>227805.58</v>
      </c>
      <c r="H28" s="115">
        <v>227805.58</v>
      </c>
      <c r="I28" s="115">
        <v>227805.58</v>
      </c>
      <c r="J28" s="115">
        <v>227805.58</v>
      </c>
      <c r="K28" s="115">
        <v>227805.58</v>
      </c>
      <c r="L28" s="115">
        <v>227805.58</v>
      </c>
      <c r="M28" s="115">
        <v>227805.58</v>
      </c>
      <c r="N28" s="115">
        <v>227805.58</v>
      </c>
      <c r="O28" s="115">
        <v>227805.58</v>
      </c>
      <c r="P28" s="115">
        <v>227805.58</v>
      </c>
      <c r="Q28" s="115">
        <v>227805.58</v>
      </c>
      <c r="R28" s="79">
        <v>2733667</v>
      </c>
    </row>
    <row r="29" spans="1:18" s="477" customFormat="1" ht="30.75" customHeight="1">
      <c r="A29" s="594"/>
      <c r="B29" s="478"/>
      <c r="C29" s="455"/>
      <c r="D29" s="78"/>
      <c r="E29" s="119" t="s">
        <v>6</v>
      </c>
      <c r="F29" s="123"/>
      <c r="G29" s="123"/>
      <c r="H29" s="123"/>
      <c r="I29" s="123"/>
      <c r="J29" s="123"/>
      <c r="K29" s="123"/>
      <c r="L29" s="123"/>
      <c r="M29" s="123"/>
      <c r="N29" s="123"/>
      <c r="O29" s="123"/>
      <c r="P29" s="123"/>
      <c r="Q29" s="123"/>
      <c r="R29" s="123"/>
    </row>
    <row r="30" spans="1:18" s="477" customFormat="1" ht="0.75" customHeight="1" hidden="1">
      <c r="A30" s="479"/>
      <c r="B30" s="480"/>
      <c r="C30" s="454"/>
      <c r="D30" s="78"/>
      <c r="E30" s="119"/>
      <c r="F30" s="123"/>
      <c r="G30" s="123"/>
      <c r="H30" s="123"/>
      <c r="I30" s="123"/>
      <c r="J30" s="123"/>
      <c r="K30" s="123"/>
      <c r="L30" s="123"/>
      <c r="M30" s="123"/>
      <c r="N30" s="123"/>
      <c r="O30" s="123"/>
      <c r="P30" s="123"/>
      <c r="Q30" s="123"/>
      <c r="R30" s="123"/>
    </row>
    <row r="31" spans="1:18" s="131" customFormat="1" ht="6.75" customHeight="1">
      <c r="A31" s="481"/>
      <c r="B31" s="482"/>
      <c r="C31" s="458"/>
      <c r="D31" s="76"/>
      <c r="E31" s="118"/>
      <c r="F31" s="124"/>
      <c r="G31" s="124"/>
      <c r="H31" s="124"/>
      <c r="I31" s="124"/>
      <c r="J31" s="124"/>
      <c r="K31" s="124"/>
      <c r="L31" s="124"/>
      <c r="M31" s="124"/>
      <c r="N31" s="124"/>
      <c r="O31" s="124"/>
      <c r="P31" s="124"/>
      <c r="Q31" s="124"/>
      <c r="R31" s="124"/>
    </row>
    <row r="32" spans="1:18" s="477" customFormat="1" ht="98.25" customHeight="1">
      <c r="A32" s="593">
        <v>9</v>
      </c>
      <c r="B32" s="469" t="s">
        <v>170</v>
      </c>
      <c r="C32" s="454" t="s">
        <v>184</v>
      </c>
      <c r="D32" s="78">
        <v>2000000</v>
      </c>
      <c r="E32" s="119" t="s">
        <v>5</v>
      </c>
      <c r="F32" s="115">
        <v>166666.66667</v>
      </c>
      <c r="G32" s="115">
        <v>166666.66667</v>
      </c>
      <c r="H32" s="115">
        <v>166666.66667</v>
      </c>
      <c r="I32" s="115">
        <v>166666.66667</v>
      </c>
      <c r="J32" s="115">
        <v>166666.66667</v>
      </c>
      <c r="K32" s="115">
        <v>166666.66667</v>
      </c>
      <c r="L32" s="115">
        <v>166666.66667</v>
      </c>
      <c r="M32" s="115">
        <v>166666.66667</v>
      </c>
      <c r="N32" s="115">
        <v>166666.66667</v>
      </c>
      <c r="O32" s="115">
        <v>166666.66667</v>
      </c>
      <c r="P32" s="115">
        <v>166666.66667</v>
      </c>
      <c r="Q32" s="115">
        <v>166666.66667</v>
      </c>
      <c r="R32" s="115">
        <v>2000000</v>
      </c>
    </row>
    <row r="33" spans="1:18" s="477" customFormat="1" ht="33.75" customHeight="1">
      <c r="A33" s="594"/>
      <c r="B33" s="480"/>
      <c r="C33" s="455"/>
      <c r="D33" s="78"/>
      <c r="E33" s="119" t="s">
        <v>6</v>
      </c>
      <c r="F33" s="125"/>
      <c r="G33" s="125"/>
      <c r="H33" s="125"/>
      <c r="I33" s="125"/>
      <c r="J33" s="125"/>
      <c r="K33" s="125"/>
      <c r="L33" s="125"/>
      <c r="M33" s="125"/>
      <c r="N33" s="125"/>
      <c r="O33" s="125"/>
      <c r="P33" s="125"/>
      <c r="Q33" s="125"/>
      <c r="R33" s="126"/>
    </row>
    <row r="34" spans="1:18" s="131" customFormat="1" ht="6.75" customHeight="1">
      <c r="A34" s="481"/>
      <c r="B34" s="482"/>
      <c r="C34" s="458"/>
      <c r="D34" s="76"/>
      <c r="E34" s="118"/>
      <c r="F34" s="124"/>
      <c r="G34" s="124"/>
      <c r="H34" s="124"/>
      <c r="I34" s="124"/>
      <c r="J34" s="124"/>
      <c r="K34" s="124"/>
      <c r="L34" s="124"/>
      <c r="M34" s="124"/>
      <c r="N34" s="124"/>
      <c r="O34" s="124"/>
      <c r="P34" s="124"/>
      <c r="Q34" s="124"/>
      <c r="R34" s="124"/>
    </row>
    <row r="35" spans="1:18" s="477" customFormat="1" ht="21.75" customHeight="1">
      <c r="A35" s="694"/>
      <c r="B35" s="469"/>
      <c r="C35" s="454"/>
      <c r="D35" s="78"/>
      <c r="E35" s="119"/>
      <c r="F35" s="125"/>
      <c r="G35" s="125"/>
      <c r="H35" s="125"/>
      <c r="I35" s="125"/>
      <c r="J35" s="125"/>
      <c r="K35" s="125"/>
      <c r="L35" s="125"/>
      <c r="M35" s="125"/>
      <c r="N35" s="125"/>
      <c r="O35" s="125"/>
      <c r="P35" s="125"/>
      <c r="Q35" s="125"/>
      <c r="R35" s="115"/>
    </row>
    <row r="36" spans="1:18" s="477" customFormat="1" ht="35.25" customHeight="1">
      <c r="A36" s="695"/>
      <c r="B36" s="483"/>
      <c r="C36" s="455"/>
      <c r="D36" s="484"/>
      <c r="E36" s="119"/>
      <c r="F36" s="123"/>
      <c r="G36" s="123"/>
      <c r="H36" s="123"/>
      <c r="I36" s="123"/>
      <c r="J36" s="123"/>
      <c r="K36" s="123"/>
      <c r="L36" s="123"/>
      <c r="M36" s="123"/>
      <c r="N36" s="123"/>
      <c r="O36" s="123"/>
      <c r="P36" s="123"/>
      <c r="Q36" s="123"/>
      <c r="R36" s="123"/>
    </row>
    <row r="37" spans="1:18" s="131" customFormat="1" ht="9.75" customHeight="1">
      <c r="A37" s="485"/>
      <c r="B37" s="482"/>
      <c r="C37" s="458"/>
      <c r="D37" s="76"/>
      <c r="E37" s="118"/>
      <c r="F37" s="124"/>
      <c r="G37" s="124"/>
      <c r="H37" s="124"/>
      <c r="I37" s="124"/>
      <c r="J37" s="124"/>
      <c r="K37" s="124"/>
      <c r="L37" s="124"/>
      <c r="M37" s="124"/>
      <c r="N37" s="124"/>
      <c r="O37" s="124"/>
      <c r="P37" s="124"/>
      <c r="Q37" s="124"/>
      <c r="R37" s="124"/>
    </row>
    <row r="38" spans="1:18" s="477" customFormat="1" ht="37.5" customHeight="1">
      <c r="A38" s="694"/>
      <c r="B38" s="483"/>
      <c r="C38" s="455"/>
      <c r="D38" s="484"/>
      <c r="E38" s="119"/>
      <c r="F38" s="127"/>
      <c r="G38" s="127"/>
      <c r="H38" s="127"/>
      <c r="I38" s="127"/>
      <c r="J38" s="127"/>
      <c r="K38" s="127"/>
      <c r="L38" s="127"/>
      <c r="M38" s="127"/>
      <c r="N38" s="127"/>
      <c r="O38" s="127"/>
      <c r="P38" s="127"/>
      <c r="Q38" s="127"/>
      <c r="R38" s="115"/>
    </row>
    <row r="39" spans="1:18" s="477" customFormat="1" ht="32.25" customHeight="1">
      <c r="A39" s="695"/>
      <c r="B39" s="483"/>
      <c r="C39" s="455"/>
      <c r="D39" s="484"/>
      <c r="E39" s="119"/>
      <c r="F39" s="123"/>
      <c r="G39" s="123"/>
      <c r="H39" s="123"/>
      <c r="I39" s="123"/>
      <c r="J39" s="123"/>
      <c r="K39" s="123"/>
      <c r="L39" s="123"/>
      <c r="M39" s="123"/>
      <c r="N39" s="123"/>
      <c r="O39" s="123"/>
      <c r="P39" s="123"/>
      <c r="Q39" s="123"/>
      <c r="R39" s="123"/>
    </row>
    <row r="40" spans="1:18" s="131" customFormat="1" ht="8.25" customHeight="1">
      <c r="A40" s="485"/>
      <c r="B40" s="482"/>
      <c r="C40" s="458"/>
      <c r="D40" s="76"/>
      <c r="E40" s="118"/>
      <c r="F40" s="124"/>
      <c r="G40" s="124"/>
      <c r="H40" s="124"/>
      <c r="I40" s="124"/>
      <c r="J40" s="124"/>
      <c r="K40" s="124"/>
      <c r="L40" s="124"/>
      <c r="M40" s="124"/>
      <c r="N40" s="124"/>
      <c r="O40" s="124"/>
      <c r="P40" s="124"/>
      <c r="Q40" s="124"/>
      <c r="R40" s="124"/>
    </row>
    <row r="41" spans="1:18" s="477" customFormat="1" ht="24" customHeight="1">
      <c r="A41" s="694"/>
      <c r="B41" s="469"/>
      <c r="C41" s="455"/>
      <c r="D41" s="78"/>
      <c r="E41" s="119"/>
      <c r="F41" s="127"/>
      <c r="G41" s="127"/>
      <c r="H41" s="127"/>
      <c r="I41" s="127"/>
      <c r="J41" s="127"/>
      <c r="K41" s="127"/>
      <c r="L41" s="127"/>
      <c r="M41" s="127"/>
      <c r="N41" s="127"/>
      <c r="O41" s="127"/>
      <c r="P41" s="127"/>
      <c r="Q41" s="127"/>
      <c r="R41" s="115"/>
    </row>
    <row r="42" spans="1:18" s="477" customFormat="1" ht="34.5" customHeight="1">
      <c r="A42" s="695"/>
      <c r="B42" s="483"/>
      <c r="C42" s="455"/>
      <c r="D42" s="484"/>
      <c r="E42" s="119"/>
      <c r="F42" s="123"/>
      <c r="G42" s="123"/>
      <c r="H42" s="123"/>
      <c r="I42" s="123"/>
      <c r="J42" s="123"/>
      <c r="K42" s="123"/>
      <c r="L42" s="123"/>
      <c r="M42" s="123"/>
      <c r="N42" s="123"/>
      <c r="O42" s="123"/>
      <c r="P42" s="123"/>
      <c r="Q42" s="123"/>
      <c r="R42" s="123"/>
    </row>
    <row r="43" spans="1:18" s="131" customFormat="1" ht="8.25" customHeight="1">
      <c r="A43" s="481"/>
      <c r="B43" s="474"/>
      <c r="C43" s="466"/>
      <c r="D43" s="76"/>
      <c r="E43" s="118"/>
      <c r="F43" s="124"/>
      <c r="G43" s="124"/>
      <c r="H43" s="124"/>
      <c r="I43" s="124"/>
      <c r="J43" s="124"/>
      <c r="K43" s="124"/>
      <c r="L43" s="124"/>
      <c r="M43" s="124"/>
      <c r="N43" s="124"/>
      <c r="O43" s="124"/>
      <c r="P43" s="124"/>
      <c r="Q43" s="124"/>
      <c r="R43" s="124"/>
    </row>
    <row r="44" spans="1:18" s="486" customFormat="1" ht="31.5">
      <c r="A44" s="696"/>
      <c r="B44" s="469"/>
      <c r="C44" s="455"/>
      <c r="D44" s="79"/>
      <c r="E44" s="119"/>
      <c r="F44" s="127"/>
      <c r="G44" s="127"/>
      <c r="H44" s="127"/>
      <c r="I44" s="127"/>
      <c r="J44" s="127"/>
      <c r="K44" s="127"/>
      <c r="L44" s="127"/>
      <c r="M44" s="127"/>
      <c r="N44" s="127"/>
      <c r="O44" s="127"/>
      <c r="P44" s="127"/>
      <c r="Q44" s="127"/>
      <c r="R44" s="115"/>
    </row>
    <row r="45" spans="1:18" s="486" customFormat="1" ht="30" customHeight="1">
      <c r="A45" s="696"/>
      <c r="B45" s="469"/>
      <c r="C45" s="463"/>
      <c r="D45" s="79"/>
      <c r="E45" s="119"/>
      <c r="F45" s="128"/>
      <c r="G45" s="128"/>
      <c r="H45" s="128"/>
      <c r="I45" s="128"/>
      <c r="J45" s="128"/>
      <c r="K45" s="128"/>
      <c r="L45" s="128"/>
      <c r="M45" s="128"/>
      <c r="N45" s="128"/>
      <c r="O45" s="128"/>
      <c r="P45" s="128"/>
      <c r="Q45" s="128"/>
      <c r="R45" s="128"/>
    </row>
    <row r="46" spans="1:18" s="131" customFormat="1" ht="6.75" customHeight="1">
      <c r="A46" s="481"/>
      <c r="B46" s="482"/>
      <c r="C46" s="458"/>
      <c r="D46" s="80"/>
      <c r="E46" s="118"/>
      <c r="F46" s="124"/>
      <c r="G46" s="124"/>
      <c r="H46" s="124"/>
      <c r="I46" s="124"/>
      <c r="J46" s="124"/>
      <c r="K46" s="124"/>
      <c r="L46" s="124"/>
      <c r="M46" s="124"/>
      <c r="N46" s="124"/>
      <c r="O46" s="124"/>
      <c r="P46" s="124"/>
      <c r="Q46" s="124"/>
      <c r="R46" s="124"/>
    </row>
    <row r="47" spans="1:18" s="486" customFormat="1" ht="58.5" customHeight="1">
      <c r="A47" s="696"/>
      <c r="B47" s="469"/>
      <c r="C47" s="454"/>
      <c r="D47" s="79"/>
      <c r="E47" s="119"/>
      <c r="F47" s="128"/>
      <c r="G47" s="128"/>
      <c r="H47" s="128"/>
      <c r="I47" s="128"/>
      <c r="J47" s="128"/>
      <c r="K47" s="128"/>
      <c r="L47" s="128"/>
      <c r="M47" s="128"/>
      <c r="N47" s="128"/>
      <c r="O47" s="128"/>
      <c r="P47" s="128"/>
      <c r="Q47" s="128"/>
      <c r="R47" s="115"/>
    </row>
    <row r="48" spans="1:18" s="486" customFormat="1" ht="34.5" customHeight="1">
      <c r="A48" s="696"/>
      <c r="B48" s="469"/>
      <c r="C48" s="463"/>
      <c r="D48" s="487"/>
      <c r="E48" s="119"/>
      <c r="F48" s="128"/>
      <c r="G48" s="128"/>
      <c r="H48" s="128"/>
      <c r="I48" s="128"/>
      <c r="J48" s="128"/>
      <c r="K48" s="128"/>
      <c r="L48" s="128"/>
      <c r="M48" s="128"/>
      <c r="N48" s="128"/>
      <c r="O48" s="128"/>
      <c r="P48" s="128"/>
      <c r="Q48" s="128"/>
      <c r="R48" s="79"/>
    </row>
    <row r="49" spans="1:18" s="27" customFormat="1" ht="7.5" customHeight="1">
      <c r="A49" s="137"/>
      <c r="B49" s="96"/>
      <c r="C49" s="90"/>
      <c r="D49" s="103"/>
      <c r="E49" s="118"/>
      <c r="F49" s="124"/>
      <c r="G49" s="124"/>
      <c r="H49" s="124"/>
      <c r="I49" s="124"/>
      <c r="J49" s="124"/>
      <c r="K49" s="124"/>
      <c r="L49" s="124"/>
      <c r="M49" s="124"/>
      <c r="N49" s="124"/>
      <c r="O49" s="124"/>
      <c r="P49" s="124"/>
      <c r="Q49" s="124"/>
      <c r="R49" s="80"/>
    </row>
    <row r="50" spans="1:20" s="8" customFormat="1" ht="273.75" customHeight="1">
      <c r="A50" s="698"/>
      <c r="B50" s="104"/>
      <c r="C50" s="85"/>
      <c r="D50" s="99"/>
      <c r="E50" s="119"/>
      <c r="F50" s="127"/>
      <c r="G50" s="127"/>
      <c r="H50" s="127"/>
      <c r="I50" s="127"/>
      <c r="J50" s="127"/>
      <c r="K50" s="127"/>
      <c r="L50" s="127"/>
      <c r="M50" s="127"/>
      <c r="N50" s="127"/>
      <c r="O50" s="127"/>
      <c r="P50" s="127"/>
      <c r="Q50" s="127"/>
      <c r="R50" s="115"/>
      <c r="S50" s="7"/>
      <c r="T50" s="7"/>
    </row>
    <row r="51" spans="1:18" s="8" customFormat="1" ht="34.5" customHeight="1">
      <c r="A51" s="698"/>
      <c r="B51" s="104"/>
      <c r="C51" s="93"/>
      <c r="D51" s="99"/>
      <c r="E51" s="119"/>
      <c r="F51" s="128"/>
      <c r="G51" s="128"/>
      <c r="H51" s="128"/>
      <c r="I51" s="128"/>
      <c r="J51" s="128"/>
      <c r="K51" s="128"/>
      <c r="L51" s="128"/>
      <c r="M51" s="128"/>
      <c r="N51" s="128"/>
      <c r="O51" s="128"/>
      <c r="P51" s="128"/>
      <c r="Q51" s="128"/>
      <c r="R51" s="128"/>
    </row>
    <row r="52" spans="1:18" s="27" customFormat="1" ht="6.75" customHeight="1">
      <c r="A52" s="137"/>
      <c r="B52" s="100"/>
      <c r="C52" s="86"/>
      <c r="D52" s="101"/>
      <c r="E52" s="118"/>
      <c r="F52" s="124"/>
      <c r="G52" s="124"/>
      <c r="H52" s="124"/>
      <c r="I52" s="124"/>
      <c r="J52" s="124"/>
      <c r="K52" s="124"/>
      <c r="L52" s="124"/>
      <c r="M52" s="124"/>
      <c r="N52" s="124"/>
      <c r="O52" s="124"/>
      <c r="P52" s="124"/>
      <c r="Q52" s="124"/>
      <c r="R52" s="124"/>
    </row>
    <row r="53" spans="1:18" s="7" customFormat="1" ht="183.75" customHeight="1">
      <c r="A53" s="136"/>
      <c r="B53" s="276"/>
      <c r="C53" s="85"/>
      <c r="D53" s="102"/>
      <c r="E53" s="119"/>
      <c r="F53" s="127"/>
      <c r="G53" s="127"/>
      <c r="H53" s="127"/>
      <c r="I53" s="127"/>
      <c r="J53" s="127"/>
      <c r="K53" s="127"/>
      <c r="L53" s="127"/>
      <c r="M53" s="127"/>
      <c r="N53" s="127"/>
      <c r="O53" s="127"/>
      <c r="P53" s="127"/>
      <c r="Q53" s="127"/>
      <c r="R53" s="115"/>
    </row>
    <row r="54" spans="1:18" s="7" customFormat="1" ht="47.25" customHeight="1">
      <c r="A54" s="136"/>
      <c r="B54" s="276"/>
      <c r="C54" s="84"/>
      <c r="D54" s="102"/>
      <c r="E54" s="119"/>
      <c r="F54" s="123"/>
      <c r="G54" s="123"/>
      <c r="H54" s="123"/>
      <c r="I54" s="123"/>
      <c r="J54" s="123"/>
      <c r="K54" s="123"/>
      <c r="L54" s="123"/>
      <c r="M54" s="123"/>
      <c r="N54" s="123"/>
      <c r="O54" s="123"/>
      <c r="P54" s="123"/>
      <c r="Q54" s="123"/>
      <c r="R54" s="123"/>
    </row>
    <row r="55" spans="1:18" s="27" customFormat="1" ht="8.25" customHeight="1">
      <c r="A55" s="137"/>
      <c r="B55" s="100"/>
      <c r="C55" s="86"/>
      <c r="D55" s="101"/>
      <c r="E55" s="118"/>
      <c r="F55" s="124"/>
      <c r="G55" s="124"/>
      <c r="H55" s="124"/>
      <c r="I55" s="124"/>
      <c r="J55" s="124"/>
      <c r="K55" s="124"/>
      <c r="L55" s="124"/>
      <c r="M55" s="124"/>
      <c r="N55" s="124"/>
      <c r="O55" s="124"/>
      <c r="P55" s="124"/>
      <c r="Q55" s="124"/>
      <c r="R55" s="124"/>
    </row>
    <row r="56" spans="1:18" s="7" customFormat="1" ht="156.75" customHeight="1">
      <c r="A56" s="699"/>
      <c r="B56" s="276"/>
      <c r="C56" s="85"/>
      <c r="D56" s="102"/>
      <c r="E56" s="119"/>
      <c r="F56" s="127"/>
      <c r="G56" s="127"/>
      <c r="H56" s="127"/>
      <c r="I56" s="127"/>
      <c r="J56" s="127"/>
      <c r="K56" s="127"/>
      <c r="L56" s="127"/>
      <c r="M56" s="127"/>
      <c r="N56" s="127"/>
      <c r="O56" s="127"/>
      <c r="P56" s="127"/>
      <c r="Q56" s="127"/>
      <c r="R56" s="115"/>
    </row>
    <row r="57" spans="1:18" s="7" customFormat="1" ht="45.75" customHeight="1">
      <c r="A57" s="700"/>
      <c r="B57" s="276"/>
      <c r="C57" s="84"/>
      <c r="D57" s="102"/>
      <c r="E57" s="119"/>
      <c r="F57" s="123"/>
      <c r="G57" s="123"/>
      <c r="H57" s="123"/>
      <c r="I57" s="123"/>
      <c r="J57" s="123"/>
      <c r="K57" s="123"/>
      <c r="L57" s="123"/>
      <c r="M57" s="123"/>
      <c r="N57" s="123"/>
      <c r="O57" s="123"/>
      <c r="P57" s="123"/>
      <c r="Q57" s="123"/>
      <c r="R57" s="123"/>
    </row>
    <row r="58" spans="1:18" s="27" customFormat="1" ht="6.75" customHeight="1">
      <c r="A58" s="137"/>
      <c r="B58" s="100"/>
      <c r="C58" s="85"/>
      <c r="D58" s="101"/>
      <c r="E58" s="118"/>
      <c r="F58" s="124"/>
      <c r="G58" s="124"/>
      <c r="H58" s="124"/>
      <c r="I58" s="124"/>
      <c r="J58" s="124"/>
      <c r="K58" s="124"/>
      <c r="L58" s="124"/>
      <c r="M58" s="124"/>
      <c r="N58" s="124"/>
      <c r="O58" s="124"/>
      <c r="P58" s="124"/>
      <c r="Q58" s="124"/>
      <c r="R58" s="124"/>
    </row>
    <row r="59" spans="1:18" s="7" customFormat="1" ht="158.25" customHeight="1">
      <c r="A59" s="136"/>
      <c r="B59" s="94"/>
      <c r="C59" s="85"/>
      <c r="D59" s="105"/>
      <c r="E59" s="119"/>
      <c r="F59" s="123"/>
      <c r="G59" s="123"/>
      <c r="H59" s="123"/>
      <c r="I59" s="123"/>
      <c r="J59" s="123"/>
      <c r="K59" s="123"/>
      <c r="L59" s="123"/>
      <c r="M59" s="123"/>
      <c r="N59" s="123"/>
      <c r="O59" s="123"/>
      <c r="P59" s="123"/>
      <c r="Q59" s="123"/>
      <c r="R59" s="123"/>
    </row>
    <row r="60" spans="1:18" s="7" customFormat="1" ht="47.25" customHeight="1">
      <c r="A60" s="136"/>
      <c r="B60" s="276"/>
      <c r="C60" s="84"/>
      <c r="D60" s="105"/>
      <c r="E60" s="119"/>
      <c r="F60" s="123"/>
      <c r="G60" s="123"/>
      <c r="H60" s="123"/>
      <c r="I60" s="123"/>
      <c r="J60" s="123"/>
      <c r="K60" s="123"/>
      <c r="L60" s="123"/>
      <c r="M60" s="123"/>
      <c r="N60" s="123"/>
      <c r="O60" s="123"/>
      <c r="P60" s="123"/>
      <c r="Q60" s="123"/>
      <c r="R60" s="123"/>
    </row>
    <row r="61" spans="1:18" s="27" customFormat="1" ht="6.75" customHeight="1">
      <c r="A61" s="137"/>
      <c r="B61" s="100"/>
      <c r="C61" s="86"/>
      <c r="D61" s="101"/>
      <c r="E61" s="118"/>
      <c r="F61" s="124"/>
      <c r="G61" s="124"/>
      <c r="H61" s="124"/>
      <c r="I61" s="124"/>
      <c r="J61" s="124"/>
      <c r="K61" s="124"/>
      <c r="L61" s="124"/>
      <c r="M61" s="124"/>
      <c r="N61" s="124"/>
      <c r="O61" s="124"/>
      <c r="P61" s="124"/>
      <c r="Q61" s="124"/>
      <c r="R61" s="124"/>
    </row>
    <row r="62" spans="1:18" s="8" customFormat="1" ht="165" customHeight="1">
      <c r="A62" s="698"/>
      <c r="B62" s="98"/>
      <c r="C62" s="85"/>
      <c r="D62" s="99"/>
      <c r="E62" s="119"/>
      <c r="F62" s="128"/>
      <c r="G62" s="128"/>
      <c r="H62" s="128"/>
      <c r="I62" s="128"/>
      <c r="J62" s="128"/>
      <c r="K62" s="128"/>
      <c r="L62" s="128"/>
      <c r="M62" s="128"/>
      <c r="N62" s="128"/>
      <c r="O62" s="128"/>
      <c r="P62" s="128"/>
      <c r="Q62" s="128"/>
      <c r="R62" s="115"/>
    </row>
    <row r="63" spans="1:18" s="8" customFormat="1" ht="35.25" customHeight="1">
      <c r="A63" s="698"/>
      <c r="B63" s="94"/>
      <c r="C63" s="85"/>
      <c r="D63" s="99"/>
      <c r="E63" s="119"/>
      <c r="F63" s="128"/>
      <c r="G63" s="128"/>
      <c r="H63" s="129"/>
      <c r="I63" s="129"/>
      <c r="J63" s="129"/>
      <c r="K63" s="129"/>
      <c r="L63" s="129"/>
      <c r="M63" s="129"/>
      <c r="N63" s="129"/>
      <c r="O63" s="129"/>
      <c r="P63" s="129"/>
      <c r="Q63" s="129"/>
      <c r="R63" s="78"/>
    </row>
    <row r="64" spans="1:18" s="27" customFormat="1" ht="8.25" customHeight="1">
      <c r="A64" s="137"/>
      <c r="B64" s="96"/>
      <c r="C64" s="86"/>
      <c r="D64" s="101"/>
      <c r="E64" s="118"/>
      <c r="F64" s="124"/>
      <c r="G64" s="124"/>
      <c r="H64" s="130"/>
      <c r="I64" s="130"/>
      <c r="J64" s="130"/>
      <c r="K64" s="130"/>
      <c r="L64" s="130"/>
      <c r="M64" s="130"/>
      <c r="N64" s="130"/>
      <c r="O64" s="130"/>
      <c r="P64" s="130"/>
      <c r="Q64" s="130"/>
      <c r="R64" s="76"/>
    </row>
    <row r="65" spans="1:18" s="8" customFormat="1" ht="151.5" customHeight="1">
      <c r="A65" s="701"/>
      <c r="B65" s="94"/>
      <c r="C65" s="85"/>
      <c r="D65" s="99"/>
      <c r="E65" s="119"/>
      <c r="F65" s="127"/>
      <c r="G65" s="127"/>
      <c r="H65" s="127"/>
      <c r="I65" s="127"/>
      <c r="J65" s="127"/>
      <c r="K65" s="127"/>
      <c r="L65" s="127"/>
      <c r="M65" s="127"/>
      <c r="N65" s="127"/>
      <c r="O65" s="127"/>
      <c r="P65" s="127"/>
      <c r="Q65" s="127"/>
      <c r="R65" s="115"/>
    </row>
    <row r="66" spans="1:18" s="8" customFormat="1" ht="36" customHeight="1">
      <c r="A66" s="702"/>
      <c r="B66" s="94"/>
      <c r="C66" s="85"/>
      <c r="D66" s="99"/>
      <c r="E66" s="119"/>
      <c r="F66" s="128"/>
      <c r="G66" s="128"/>
      <c r="H66" s="129"/>
      <c r="I66" s="129"/>
      <c r="J66" s="129"/>
      <c r="K66" s="129"/>
      <c r="L66" s="129"/>
      <c r="M66" s="129"/>
      <c r="N66" s="129"/>
      <c r="O66" s="129"/>
      <c r="P66" s="129"/>
      <c r="Q66" s="129"/>
      <c r="R66" s="78"/>
    </row>
    <row r="67" spans="1:18" s="27" customFormat="1" ht="7.5" customHeight="1">
      <c r="A67" s="137"/>
      <c r="B67" s="96"/>
      <c r="C67" s="86"/>
      <c r="D67" s="101"/>
      <c r="E67" s="118"/>
      <c r="F67" s="124"/>
      <c r="G67" s="124"/>
      <c r="H67" s="130"/>
      <c r="I67" s="130"/>
      <c r="J67" s="130"/>
      <c r="K67" s="130"/>
      <c r="L67" s="130"/>
      <c r="M67" s="130"/>
      <c r="N67" s="130"/>
      <c r="O67" s="130"/>
      <c r="P67" s="130"/>
      <c r="Q67" s="130"/>
      <c r="R67" s="76"/>
    </row>
    <row r="68" spans="1:18" s="8" customFormat="1" ht="252.75" customHeight="1">
      <c r="A68" s="701"/>
      <c r="B68" s="94"/>
      <c r="C68" s="85"/>
      <c r="D68" s="99"/>
      <c r="E68" s="119" t="s">
        <v>5</v>
      </c>
      <c r="F68" s="127"/>
      <c r="G68" s="127"/>
      <c r="H68" s="127"/>
      <c r="I68" s="127"/>
      <c r="J68" s="127"/>
      <c r="K68" s="127"/>
      <c r="L68" s="127"/>
      <c r="M68" s="127"/>
      <c r="N68" s="127"/>
      <c r="O68" s="127"/>
      <c r="P68" s="127"/>
      <c r="Q68" s="127"/>
      <c r="R68" s="115"/>
    </row>
    <row r="69" spans="1:18" s="8" customFormat="1" ht="34.5" customHeight="1">
      <c r="A69" s="702"/>
      <c r="B69" s="94"/>
      <c r="C69" s="85"/>
      <c r="D69" s="99"/>
      <c r="E69" s="119" t="s">
        <v>6</v>
      </c>
      <c r="F69" s="128"/>
      <c r="G69" s="128"/>
      <c r="H69" s="129"/>
      <c r="I69" s="129"/>
      <c r="J69" s="129"/>
      <c r="K69" s="129"/>
      <c r="L69" s="129"/>
      <c r="M69" s="129"/>
      <c r="N69" s="129"/>
      <c r="O69" s="129"/>
      <c r="P69" s="129"/>
      <c r="Q69" s="129"/>
      <c r="R69" s="78"/>
    </row>
    <row r="70" spans="1:18" s="27" customFormat="1" ht="9" customHeight="1">
      <c r="A70" s="137"/>
      <c r="B70" s="96"/>
      <c r="C70" s="86"/>
      <c r="D70" s="101"/>
      <c r="E70" s="118"/>
      <c r="F70" s="124"/>
      <c r="G70" s="124"/>
      <c r="H70" s="130"/>
      <c r="I70" s="130"/>
      <c r="J70" s="130"/>
      <c r="K70" s="130"/>
      <c r="L70" s="130"/>
      <c r="M70" s="130"/>
      <c r="N70" s="130"/>
      <c r="O70" s="130"/>
      <c r="P70" s="130"/>
      <c r="Q70" s="130"/>
      <c r="R70" s="76"/>
    </row>
    <row r="71" spans="1:18" s="8" customFormat="1" ht="130.5" customHeight="1">
      <c r="A71" s="698"/>
      <c r="B71" s="94"/>
      <c r="C71" s="85"/>
      <c r="D71" s="95"/>
      <c r="E71" s="119" t="s">
        <v>5</v>
      </c>
      <c r="F71" s="127"/>
      <c r="G71" s="127"/>
      <c r="H71" s="127"/>
      <c r="I71" s="127"/>
      <c r="J71" s="127"/>
      <c r="K71" s="127"/>
      <c r="L71" s="127"/>
      <c r="M71" s="127"/>
      <c r="N71" s="127"/>
      <c r="O71" s="127"/>
      <c r="P71" s="127"/>
      <c r="Q71" s="127"/>
      <c r="R71" s="115"/>
    </row>
    <row r="72" spans="1:18" s="8" customFormat="1" ht="34.5" customHeight="1">
      <c r="A72" s="698"/>
      <c r="B72" s="94"/>
      <c r="C72" s="88"/>
      <c r="D72" s="95"/>
      <c r="E72" s="119" t="s">
        <v>6</v>
      </c>
      <c r="F72" s="128"/>
      <c r="G72" s="128"/>
      <c r="H72" s="128"/>
      <c r="I72" s="128"/>
      <c r="J72" s="128"/>
      <c r="K72" s="128"/>
      <c r="L72" s="128"/>
      <c r="M72" s="128"/>
      <c r="N72" s="128"/>
      <c r="O72" s="128"/>
      <c r="P72" s="128"/>
      <c r="Q72" s="128"/>
      <c r="R72" s="128"/>
    </row>
    <row r="73" spans="1:18" s="27" customFormat="1" ht="5.25" customHeight="1">
      <c r="A73" s="137"/>
      <c r="B73" s="100"/>
      <c r="C73" s="86"/>
      <c r="D73" s="97"/>
      <c r="E73" s="118"/>
      <c r="F73" s="124"/>
      <c r="G73" s="124"/>
      <c r="H73" s="124"/>
      <c r="I73" s="124"/>
      <c r="J73" s="124"/>
      <c r="K73" s="124"/>
      <c r="L73" s="124"/>
      <c r="M73" s="124"/>
      <c r="N73" s="124"/>
      <c r="O73" s="124"/>
      <c r="P73" s="124"/>
      <c r="Q73" s="124"/>
      <c r="R73" s="124"/>
    </row>
    <row r="74" spans="1:18" s="8" customFormat="1" ht="138.75" customHeight="1">
      <c r="A74" s="701"/>
      <c r="B74" s="94"/>
      <c r="C74" s="85"/>
      <c r="D74" s="99"/>
      <c r="E74" s="119" t="s">
        <v>5</v>
      </c>
      <c r="F74" s="127"/>
      <c r="G74" s="127"/>
      <c r="H74" s="127"/>
      <c r="I74" s="127"/>
      <c r="J74" s="127"/>
      <c r="K74" s="127"/>
      <c r="L74" s="127"/>
      <c r="M74" s="127"/>
      <c r="N74" s="127"/>
      <c r="O74" s="127"/>
      <c r="P74" s="127"/>
      <c r="Q74" s="127"/>
      <c r="R74" s="115"/>
    </row>
    <row r="75" spans="1:18" s="8" customFormat="1" ht="26.25" customHeight="1">
      <c r="A75" s="702"/>
      <c r="B75" s="94"/>
      <c r="C75" s="88"/>
      <c r="D75" s="99"/>
      <c r="E75" s="119" t="s">
        <v>6</v>
      </c>
      <c r="F75" s="127"/>
      <c r="G75" s="127"/>
      <c r="H75" s="127"/>
      <c r="I75" s="127"/>
      <c r="J75" s="127"/>
      <c r="K75" s="127"/>
      <c r="L75" s="127"/>
      <c r="M75" s="127"/>
      <c r="N75" s="127"/>
      <c r="O75" s="127"/>
      <c r="P75" s="127"/>
      <c r="Q75" s="127"/>
      <c r="R75" s="115"/>
    </row>
    <row r="76" spans="1:18" s="27" customFormat="1" ht="7.5" customHeight="1">
      <c r="A76" s="139"/>
      <c r="B76" s="96"/>
      <c r="C76" s="90"/>
      <c r="D76" s="101"/>
      <c r="E76" s="118"/>
      <c r="F76" s="124"/>
      <c r="G76" s="124"/>
      <c r="H76" s="124"/>
      <c r="I76" s="124"/>
      <c r="J76" s="124"/>
      <c r="K76" s="124"/>
      <c r="L76" s="124"/>
      <c r="M76" s="124"/>
      <c r="N76" s="124"/>
      <c r="O76" s="124"/>
      <c r="P76" s="124"/>
      <c r="Q76" s="124"/>
      <c r="R76" s="124"/>
    </row>
    <row r="77" spans="1:18" s="8" customFormat="1" ht="135.75" customHeight="1">
      <c r="A77" s="698"/>
      <c r="B77" s="94"/>
      <c r="C77" s="85"/>
      <c r="D77" s="95"/>
      <c r="E77" s="119"/>
      <c r="F77" s="127"/>
      <c r="G77" s="127"/>
      <c r="H77" s="127"/>
      <c r="I77" s="127"/>
      <c r="J77" s="127"/>
      <c r="K77" s="127"/>
      <c r="L77" s="127"/>
      <c r="M77" s="127"/>
      <c r="N77" s="127"/>
      <c r="O77" s="127"/>
      <c r="P77" s="127"/>
      <c r="Q77" s="127"/>
      <c r="R77" s="115"/>
    </row>
    <row r="78" spans="1:18" s="8" customFormat="1" ht="33" customHeight="1">
      <c r="A78" s="698"/>
      <c r="B78" s="94"/>
      <c r="C78" s="84"/>
      <c r="D78" s="95"/>
      <c r="E78" s="119"/>
      <c r="F78" s="128"/>
      <c r="G78" s="128"/>
      <c r="H78" s="128"/>
      <c r="I78" s="128"/>
      <c r="J78" s="128"/>
      <c r="K78" s="128"/>
      <c r="L78" s="128"/>
      <c r="M78" s="128"/>
      <c r="N78" s="128"/>
      <c r="O78" s="128"/>
      <c r="P78" s="128"/>
      <c r="Q78" s="128"/>
      <c r="R78" s="128"/>
    </row>
    <row r="79" spans="1:18" s="27" customFormat="1" ht="6.75" customHeight="1">
      <c r="A79" s="137"/>
      <c r="B79" s="96"/>
      <c r="C79" s="86"/>
      <c r="D79" s="97"/>
      <c r="E79" s="118"/>
      <c r="F79" s="124"/>
      <c r="G79" s="124"/>
      <c r="H79" s="124"/>
      <c r="I79" s="124"/>
      <c r="J79" s="124"/>
      <c r="K79" s="124"/>
      <c r="L79" s="124"/>
      <c r="M79" s="124"/>
      <c r="N79" s="124"/>
      <c r="O79" s="124"/>
      <c r="P79" s="124"/>
      <c r="Q79" s="124"/>
      <c r="R79" s="124"/>
    </row>
    <row r="80" spans="1:18" s="8" customFormat="1" ht="116.25" customHeight="1">
      <c r="A80" s="704"/>
      <c r="B80" s="94"/>
      <c r="C80" s="85"/>
      <c r="D80" s="99"/>
      <c r="E80" s="119"/>
      <c r="F80" s="127"/>
      <c r="G80" s="127"/>
      <c r="H80" s="127"/>
      <c r="I80" s="127"/>
      <c r="J80" s="127"/>
      <c r="K80" s="127"/>
      <c r="L80" s="127"/>
      <c r="M80" s="127"/>
      <c r="N80" s="127"/>
      <c r="O80" s="127"/>
      <c r="P80" s="127"/>
      <c r="Q80" s="127"/>
      <c r="R80" s="115"/>
    </row>
    <row r="81" spans="1:18" s="8" customFormat="1" ht="34.5" customHeight="1">
      <c r="A81" s="705"/>
      <c r="B81" s="94"/>
      <c r="C81" s="93"/>
      <c r="D81" s="99"/>
      <c r="E81" s="119"/>
      <c r="F81" s="128"/>
      <c r="G81" s="128"/>
      <c r="H81" s="128"/>
      <c r="I81" s="128"/>
      <c r="J81" s="128"/>
      <c r="K81" s="128"/>
      <c r="L81" s="128"/>
      <c r="M81" s="128"/>
      <c r="N81" s="128"/>
      <c r="O81" s="128"/>
      <c r="P81" s="128"/>
      <c r="Q81" s="128"/>
      <c r="R81" s="128"/>
    </row>
    <row r="82" spans="1:18" s="27" customFormat="1" ht="6.75" customHeight="1">
      <c r="A82" s="137"/>
      <c r="B82" s="96"/>
      <c r="C82" s="90"/>
      <c r="D82" s="101"/>
      <c r="E82" s="118"/>
      <c r="F82" s="124"/>
      <c r="G82" s="124"/>
      <c r="H82" s="124"/>
      <c r="I82" s="124"/>
      <c r="J82" s="124"/>
      <c r="K82" s="124"/>
      <c r="L82" s="124"/>
      <c r="M82" s="124"/>
      <c r="N82" s="124"/>
      <c r="O82" s="124"/>
      <c r="P82" s="124"/>
      <c r="Q82" s="124"/>
      <c r="R82" s="124"/>
    </row>
    <row r="83" spans="1:18" s="8" customFormat="1" ht="87" customHeight="1">
      <c r="A83" s="698"/>
      <c r="B83" s="697"/>
      <c r="C83" s="85"/>
      <c r="D83" s="95"/>
      <c r="E83" s="119" t="s">
        <v>5</v>
      </c>
      <c r="F83" s="127"/>
      <c r="G83" s="127"/>
      <c r="H83" s="127"/>
      <c r="I83" s="127"/>
      <c r="J83" s="127"/>
      <c r="K83" s="127"/>
      <c r="L83" s="127"/>
      <c r="M83" s="127"/>
      <c r="N83" s="127"/>
      <c r="O83" s="127"/>
      <c r="P83" s="127"/>
      <c r="Q83" s="127"/>
      <c r="R83" s="115"/>
    </row>
    <row r="84" spans="1:18" s="8" customFormat="1" ht="27.75" customHeight="1">
      <c r="A84" s="698"/>
      <c r="B84" s="697"/>
      <c r="C84" s="85"/>
      <c r="D84" s="95"/>
      <c r="E84" s="119" t="s">
        <v>6</v>
      </c>
      <c r="F84" s="128"/>
      <c r="G84" s="128"/>
      <c r="H84" s="128"/>
      <c r="I84" s="128"/>
      <c r="J84" s="128"/>
      <c r="K84" s="128"/>
      <c r="L84" s="128"/>
      <c r="M84" s="128"/>
      <c r="N84" s="128"/>
      <c r="O84" s="128"/>
      <c r="P84" s="128"/>
      <c r="Q84" s="128"/>
      <c r="R84" s="128"/>
    </row>
    <row r="85" spans="1:18" s="27" customFormat="1" ht="8.25" customHeight="1">
      <c r="A85" s="138"/>
      <c r="B85" s="100"/>
      <c r="C85" s="86"/>
      <c r="D85" s="97"/>
      <c r="E85" s="118"/>
      <c r="F85" s="124"/>
      <c r="G85" s="124"/>
      <c r="H85" s="124"/>
      <c r="I85" s="124"/>
      <c r="J85" s="124"/>
      <c r="K85" s="124"/>
      <c r="L85" s="124"/>
      <c r="M85" s="124"/>
      <c r="N85" s="124"/>
      <c r="O85" s="124"/>
      <c r="P85" s="124"/>
      <c r="Q85" s="124"/>
      <c r="R85" s="124"/>
    </row>
    <row r="86" spans="1:18" s="8" customFormat="1" ht="102.75" customHeight="1">
      <c r="A86" s="699"/>
      <c r="B86" s="94"/>
      <c r="C86" s="85"/>
      <c r="D86" s="95"/>
      <c r="E86" s="119" t="s">
        <v>5</v>
      </c>
      <c r="F86" s="127"/>
      <c r="G86" s="127"/>
      <c r="H86" s="127"/>
      <c r="I86" s="127"/>
      <c r="J86" s="127"/>
      <c r="K86" s="127"/>
      <c r="L86" s="127"/>
      <c r="M86" s="127"/>
      <c r="N86" s="127"/>
      <c r="O86" s="127"/>
      <c r="P86" s="127"/>
      <c r="Q86" s="127"/>
      <c r="R86" s="115"/>
    </row>
    <row r="87" spans="1:18" s="8" customFormat="1" ht="28.5" customHeight="1">
      <c r="A87" s="700"/>
      <c r="B87" s="94"/>
      <c r="C87" s="88"/>
      <c r="D87" s="95"/>
      <c r="E87" s="119" t="s">
        <v>6</v>
      </c>
      <c r="F87" s="127"/>
      <c r="G87" s="127"/>
      <c r="H87" s="127"/>
      <c r="I87" s="127"/>
      <c r="J87" s="127"/>
      <c r="K87" s="127"/>
      <c r="L87" s="127"/>
      <c r="M87" s="127"/>
      <c r="N87" s="127"/>
      <c r="O87" s="127"/>
      <c r="P87" s="127"/>
      <c r="Q87" s="127"/>
      <c r="R87" s="115"/>
    </row>
    <row r="88" spans="1:18" s="27" customFormat="1" ht="6.75" customHeight="1">
      <c r="A88" s="139"/>
      <c r="B88" s="96"/>
      <c r="C88" s="88"/>
      <c r="D88" s="97"/>
      <c r="E88" s="131"/>
      <c r="F88" s="124"/>
      <c r="G88" s="124"/>
      <c r="H88" s="124"/>
      <c r="I88" s="124"/>
      <c r="J88" s="124"/>
      <c r="K88" s="124"/>
      <c r="L88" s="124"/>
      <c r="M88" s="124"/>
      <c r="N88" s="124"/>
      <c r="O88" s="124"/>
      <c r="P88" s="124"/>
      <c r="Q88" s="124"/>
      <c r="R88" s="124"/>
    </row>
    <row r="89" spans="1:18" s="9" customFormat="1" ht="161.25" customHeight="1">
      <c r="A89" s="703">
        <v>31</v>
      </c>
      <c r="B89" s="106"/>
      <c r="C89" s="85"/>
      <c r="D89" s="92"/>
      <c r="E89" s="119" t="s">
        <v>5</v>
      </c>
      <c r="F89" s="127"/>
      <c r="G89" s="127"/>
      <c r="H89" s="127"/>
      <c r="I89" s="127"/>
      <c r="J89" s="127"/>
      <c r="K89" s="127"/>
      <c r="L89" s="127"/>
      <c r="M89" s="127"/>
      <c r="N89" s="127"/>
      <c r="O89" s="127"/>
      <c r="P89" s="127"/>
      <c r="Q89" s="127"/>
      <c r="R89" s="115"/>
    </row>
    <row r="90" spans="1:18" s="9" customFormat="1" ht="34.5" customHeight="1">
      <c r="A90" s="703"/>
      <c r="B90" s="106"/>
      <c r="C90" s="85"/>
      <c r="D90" s="92"/>
      <c r="E90" s="119" t="s">
        <v>6</v>
      </c>
      <c r="F90" s="81"/>
      <c r="G90" s="81"/>
      <c r="H90" s="81"/>
      <c r="I90" s="81"/>
      <c r="J90" s="81"/>
      <c r="K90" s="81"/>
      <c r="L90" s="81"/>
      <c r="M90" s="81"/>
      <c r="N90" s="81"/>
      <c r="O90" s="81"/>
      <c r="P90" s="81"/>
      <c r="Q90" s="81"/>
      <c r="R90" s="81"/>
    </row>
    <row r="91" spans="1:18" s="33" customFormat="1" ht="7.5" customHeight="1">
      <c r="A91" s="140"/>
      <c r="B91" s="87"/>
      <c r="C91" s="86"/>
      <c r="D91" s="89"/>
      <c r="E91" s="118"/>
      <c r="F91" s="132"/>
      <c r="G91" s="132"/>
      <c r="H91" s="132"/>
      <c r="I91" s="132"/>
      <c r="J91" s="132"/>
      <c r="K91" s="132"/>
      <c r="L91" s="132"/>
      <c r="M91" s="132"/>
      <c r="N91" s="132"/>
      <c r="O91" s="132"/>
      <c r="P91" s="132"/>
      <c r="Q91" s="132"/>
      <c r="R91" s="132"/>
    </row>
    <row r="92" spans="1:18" s="10" customFormat="1" ht="50.25" customHeight="1">
      <c r="A92" s="141"/>
      <c r="B92" s="107"/>
      <c r="C92" s="108"/>
      <c r="D92" s="91"/>
      <c r="E92" s="119" t="s">
        <v>5</v>
      </c>
      <c r="F92" s="133"/>
      <c r="G92" s="133"/>
      <c r="H92" s="133"/>
      <c r="I92" s="133"/>
      <c r="J92" s="133"/>
      <c r="K92" s="133"/>
      <c r="L92" s="133"/>
      <c r="M92" s="133"/>
      <c r="N92" s="133"/>
      <c r="O92" s="133"/>
      <c r="P92" s="133"/>
      <c r="Q92" s="133"/>
      <c r="R92" s="81"/>
    </row>
    <row r="93" spans="1:18" s="10" customFormat="1" ht="39" customHeight="1">
      <c r="A93" s="141"/>
      <c r="B93" s="107"/>
      <c r="C93" s="108"/>
      <c r="D93" s="91"/>
      <c r="E93" s="119" t="s">
        <v>6</v>
      </c>
      <c r="F93" s="133"/>
      <c r="G93" s="133"/>
      <c r="H93" s="133"/>
      <c r="I93" s="133"/>
      <c r="J93" s="133"/>
      <c r="K93" s="133"/>
      <c r="L93" s="133"/>
      <c r="M93" s="133"/>
      <c r="N93" s="133"/>
      <c r="O93" s="133"/>
      <c r="P93" s="133"/>
      <c r="Q93" s="133"/>
      <c r="R93" s="81"/>
    </row>
    <row r="94" spans="1:18" s="10" customFormat="1" ht="39" customHeight="1">
      <c r="A94" s="141"/>
      <c r="B94" s="107"/>
      <c r="C94" s="108"/>
      <c r="D94" s="277"/>
      <c r="E94" s="119"/>
      <c r="F94" s="133"/>
      <c r="G94" s="133"/>
      <c r="H94" s="133"/>
      <c r="I94" s="133"/>
      <c r="J94" s="133"/>
      <c r="K94" s="133"/>
      <c r="L94" s="133"/>
      <c r="M94" s="133"/>
      <c r="N94" s="133"/>
      <c r="O94" s="133"/>
      <c r="P94" s="133"/>
      <c r="Q94" s="133"/>
      <c r="R94" s="81"/>
    </row>
    <row r="95" spans="1:18" s="10" customFormat="1" ht="35.25" customHeight="1">
      <c r="A95" s="141"/>
      <c r="B95" s="109"/>
      <c r="C95" s="94"/>
      <c r="D95" s="110"/>
      <c r="E95" s="119"/>
      <c r="F95" s="133"/>
      <c r="G95" s="133"/>
      <c r="H95" s="133"/>
      <c r="I95" s="133"/>
      <c r="J95" s="133"/>
      <c r="K95" s="133"/>
      <c r="L95" s="133"/>
      <c r="M95" s="133"/>
      <c r="N95" s="133"/>
      <c r="O95" s="133"/>
      <c r="P95" s="133"/>
      <c r="Q95" s="133"/>
      <c r="R95" s="134"/>
    </row>
    <row r="96" spans="1:18" ht="21">
      <c r="A96" s="50"/>
      <c r="B96" s="51"/>
      <c r="C96" s="38"/>
      <c r="D96" s="43"/>
      <c r="E96" s="52"/>
      <c r="F96" s="38"/>
      <c r="G96" s="38"/>
      <c r="H96" s="38"/>
      <c r="I96" s="38"/>
      <c r="J96" s="38"/>
      <c r="K96" s="38"/>
      <c r="L96" s="38"/>
      <c r="M96" s="38"/>
      <c r="N96" s="38"/>
      <c r="O96" s="38"/>
      <c r="P96" s="38"/>
      <c r="Q96" s="38"/>
      <c r="R96" s="38"/>
    </row>
    <row r="97" spans="1:18" ht="21">
      <c r="A97" s="50"/>
      <c r="B97" s="51"/>
      <c r="C97" s="38"/>
      <c r="D97" s="43"/>
      <c r="E97" s="52"/>
      <c r="F97" s="38"/>
      <c r="G97" s="38"/>
      <c r="H97" s="38"/>
      <c r="I97" s="38"/>
      <c r="J97" s="38"/>
      <c r="K97" s="38"/>
      <c r="L97" s="38"/>
      <c r="M97" s="38"/>
      <c r="N97" s="38"/>
      <c r="O97" s="38"/>
      <c r="P97" s="38"/>
      <c r="Q97" s="38"/>
      <c r="R97" s="38"/>
    </row>
    <row r="98" spans="1:18" ht="21">
      <c r="A98" s="50"/>
      <c r="B98" s="38"/>
      <c r="C98" s="38"/>
      <c r="D98" s="43"/>
      <c r="E98" s="52"/>
      <c r="F98" s="38"/>
      <c r="G98" s="38"/>
      <c r="H98" s="38"/>
      <c r="I98" s="38"/>
      <c r="J98" s="38"/>
      <c r="K98" s="38"/>
      <c r="L98" s="38"/>
      <c r="M98" s="38"/>
      <c r="N98" s="38"/>
      <c r="O98" s="38"/>
      <c r="P98" s="38"/>
      <c r="Q98" s="38"/>
      <c r="R98" s="38"/>
    </row>
    <row r="99" spans="1:18" ht="21">
      <c r="A99" s="50"/>
      <c r="B99" s="38"/>
      <c r="C99" s="38"/>
      <c r="D99" s="43"/>
      <c r="E99" s="52"/>
      <c r="F99" s="38"/>
      <c r="G99" s="38"/>
      <c r="H99" s="38"/>
      <c r="I99" s="38"/>
      <c r="J99" s="38"/>
      <c r="K99" s="38"/>
      <c r="L99" s="38"/>
      <c r="M99" s="38"/>
      <c r="N99" s="38"/>
      <c r="O99" s="38"/>
      <c r="P99" s="38"/>
      <c r="Q99" s="38"/>
      <c r="R99" s="38"/>
    </row>
    <row r="100" spans="1:18" ht="21">
      <c r="A100" s="50"/>
      <c r="B100" s="38"/>
      <c r="C100" s="38"/>
      <c r="D100" s="43"/>
      <c r="E100" s="52"/>
      <c r="F100" s="38"/>
      <c r="G100" s="38"/>
      <c r="H100" s="38"/>
      <c r="I100" s="38"/>
      <c r="J100" s="38"/>
      <c r="K100" s="38"/>
      <c r="L100" s="38"/>
      <c r="M100" s="38"/>
      <c r="N100" s="38"/>
      <c r="O100" s="38"/>
      <c r="P100" s="38"/>
      <c r="Q100" s="38"/>
      <c r="R100" s="38"/>
    </row>
    <row r="101" spans="1:18" ht="21">
      <c r="A101" s="50"/>
      <c r="B101" s="38"/>
      <c r="C101" s="38"/>
      <c r="D101" s="43"/>
      <c r="E101" s="52"/>
      <c r="F101" s="38"/>
      <c r="G101" s="38"/>
      <c r="H101" s="38"/>
      <c r="I101" s="38"/>
      <c r="J101" s="38"/>
      <c r="K101" s="38"/>
      <c r="L101" s="38"/>
      <c r="M101" s="38"/>
      <c r="N101" s="38"/>
      <c r="O101" s="38"/>
      <c r="P101" s="38"/>
      <c r="Q101" s="38"/>
      <c r="R101" s="38"/>
    </row>
  </sheetData>
  <sheetProtection/>
  <mergeCells count="18">
    <mergeCell ref="A68:A69"/>
    <mergeCell ref="A86:A87"/>
    <mergeCell ref="A89:A90"/>
    <mergeCell ref="A71:A72"/>
    <mergeCell ref="A74:A75"/>
    <mergeCell ref="A77:A78"/>
    <mergeCell ref="A80:A81"/>
    <mergeCell ref="A83:A84"/>
    <mergeCell ref="A35:A36"/>
    <mergeCell ref="A38:A39"/>
    <mergeCell ref="A41:A42"/>
    <mergeCell ref="A44:A45"/>
    <mergeCell ref="B83:B84"/>
    <mergeCell ref="A47:A48"/>
    <mergeCell ref="A50:A51"/>
    <mergeCell ref="A56:A57"/>
    <mergeCell ref="A62:A63"/>
    <mergeCell ref="A65:A66"/>
  </mergeCells>
  <printOptions/>
  <pageMargins left="0.7" right="0.7" top="0.75" bottom="0.75" header="0.3" footer="0.3"/>
  <pageSetup fitToHeight="0" fitToWidth="1" horizontalDpi="600" verticalDpi="600" orientation="landscape" paperSize="9" scale="21" r:id="rId1"/>
</worksheet>
</file>

<file path=xl/worksheets/sheet5.xml><?xml version="1.0" encoding="utf-8"?>
<worksheet xmlns="http://schemas.openxmlformats.org/spreadsheetml/2006/main" xmlns:r="http://schemas.openxmlformats.org/officeDocument/2006/relationships">
  <sheetPr>
    <pageSetUpPr fitToPage="1"/>
  </sheetPr>
  <dimension ref="A1:AB59"/>
  <sheetViews>
    <sheetView zoomScale="49" zoomScaleNormal="49" zoomScalePageLayoutView="0" workbookViewId="0" topLeftCell="A6">
      <selection activeCell="J15" sqref="J15"/>
    </sheetView>
  </sheetViews>
  <sheetFormatPr defaultColWidth="9.140625" defaultRowHeight="15"/>
  <cols>
    <col min="1" max="1" width="8.00390625" style="0" customWidth="1"/>
    <col min="2" max="2" width="93.8515625" style="0" customWidth="1"/>
    <col min="3" max="3" width="26.00390625" style="0" customWidth="1"/>
    <col min="4" max="4" width="8.57421875" style="0" customWidth="1"/>
    <col min="5" max="5" width="11.28125" style="0" customWidth="1"/>
    <col min="6" max="6" width="32.28125" style="0" customWidth="1"/>
    <col min="7" max="7" width="20.7109375" style="0" customWidth="1"/>
    <col min="8" max="8" width="29.57421875" style="0" customWidth="1"/>
    <col min="9" max="9" width="14.421875" style="0" customWidth="1"/>
    <col min="10" max="10" width="15.7109375" style="0" customWidth="1"/>
    <col min="11" max="11" width="15.140625" style="0" customWidth="1"/>
    <col min="12" max="12" width="25.421875" style="0" customWidth="1"/>
    <col min="13" max="13" width="24.7109375" style="0" customWidth="1"/>
    <col min="14" max="14" width="31.8515625" style="0" bestFit="1" customWidth="1"/>
    <col min="15" max="15" width="26.28125" style="0" customWidth="1"/>
    <col min="16" max="16" width="26.140625" style="0" customWidth="1"/>
    <col min="17" max="17" width="26.00390625" style="0" customWidth="1"/>
    <col min="18" max="18" width="30.7109375" style="0" customWidth="1"/>
    <col min="19" max="19" width="14.421875" style="0" customWidth="1"/>
    <col min="20" max="20" width="25.140625" style="0" customWidth="1"/>
    <col min="21" max="21" width="26.57421875" style="0" customWidth="1"/>
    <col min="22" max="22" width="25.00390625" style="0" customWidth="1"/>
    <col min="23" max="23" width="28.00390625" style="0" customWidth="1"/>
    <col min="24" max="24" width="25.7109375" style="0" customWidth="1"/>
    <col min="25" max="25" width="25.8515625" style="0" customWidth="1"/>
    <col min="26" max="26" width="25.28125" style="0" customWidth="1"/>
  </cols>
  <sheetData>
    <row r="1" ht="62.25" thickBot="1">
      <c r="B1" s="20" t="s">
        <v>287</v>
      </c>
    </row>
    <row r="2" spans="1:26" s="18" customFormat="1" ht="65.25" customHeight="1" thickBot="1">
      <c r="A2" s="18">
        <f>A:P</f>
        <v>0</v>
      </c>
      <c r="B2" s="75"/>
      <c r="C2" s="723" t="s">
        <v>0</v>
      </c>
      <c r="D2" s="724"/>
      <c r="E2" s="724"/>
      <c r="F2" s="724"/>
      <c r="G2" s="724"/>
      <c r="H2" s="724"/>
      <c r="I2" s="725"/>
      <c r="J2" s="706" t="s">
        <v>54</v>
      </c>
      <c r="K2" s="706" t="s">
        <v>55</v>
      </c>
      <c r="L2" s="708" t="s">
        <v>1</v>
      </c>
      <c r="M2" s="709"/>
      <c r="N2" s="710"/>
      <c r="O2" s="708" t="s">
        <v>56</v>
      </c>
      <c r="P2" s="710"/>
      <c r="Q2" s="449"/>
      <c r="R2" s="708" t="s">
        <v>150</v>
      </c>
      <c r="S2" s="709"/>
      <c r="T2" s="709"/>
      <c r="U2" s="709"/>
      <c r="V2" s="709"/>
      <c r="W2" s="709"/>
      <c r="X2" s="709"/>
      <c r="Y2" s="709"/>
      <c r="Z2" s="711"/>
    </row>
    <row r="3" spans="1:26" s="18" customFormat="1" ht="165.75" customHeight="1">
      <c r="A3" s="183" t="s">
        <v>31</v>
      </c>
      <c r="B3" s="565" t="s">
        <v>293</v>
      </c>
      <c r="C3" s="77"/>
      <c r="D3" s="448" t="s">
        <v>57</v>
      </c>
      <c r="E3" s="448" t="s">
        <v>58</v>
      </c>
      <c r="F3" s="448" t="s">
        <v>59</v>
      </c>
      <c r="G3" s="448" t="s">
        <v>4</v>
      </c>
      <c r="H3" s="447" t="s">
        <v>60</v>
      </c>
      <c r="I3" s="184" t="s">
        <v>61</v>
      </c>
      <c r="J3" s="707"/>
      <c r="K3" s="707"/>
      <c r="L3" s="448" t="s">
        <v>126</v>
      </c>
      <c r="M3" s="448" t="s">
        <v>127</v>
      </c>
      <c r="N3" s="448" t="s">
        <v>129</v>
      </c>
      <c r="O3" s="448" t="s">
        <v>130</v>
      </c>
      <c r="P3" s="448" t="s">
        <v>131</v>
      </c>
      <c r="Q3" s="185" t="s">
        <v>117</v>
      </c>
      <c r="R3" s="448" t="s">
        <v>118</v>
      </c>
      <c r="S3" s="448" t="s">
        <v>61</v>
      </c>
      <c r="T3" s="448" t="s">
        <v>128</v>
      </c>
      <c r="U3" s="448" t="s">
        <v>116</v>
      </c>
      <c r="V3" s="448" t="s">
        <v>62</v>
      </c>
      <c r="W3" s="448" t="s">
        <v>134</v>
      </c>
      <c r="X3" s="448" t="s">
        <v>119</v>
      </c>
      <c r="Y3" s="448" t="s">
        <v>135</v>
      </c>
      <c r="Z3" s="186" t="s">
        <v>63</v>
      </c>
    </row>
    <row r="4" spans="1:26" s="18" customFormat="1" ht="7.5" customHeight="1" hidden="1">
      <c r="A4" s="183"/>
      <c r="B4" s="488"/>
      <c r="C4" s="489"/>
      <c r="D4" s="448"/>
      <c r="E4" s="448"/>
      <c r="F4" s="448"/>
      <c r="G4" s="448"/>
      <c r="H4" s="448"/>
      <c r="I4" s="184"/>
      <c r="J4" s="448"/>
      <c r="K4" s="448"/>
      <c r="L4" s="448"/>
      <c r="M4" s="448"/>
      <c r="N4" s="448"/>
      <c r="O4" s="448"/>
      <c r="P4" s="448"/>
      <c r="Q4" s="185"/>
      <c r="R4" s="448"/>
      <c r="S4" s="448"/>
      <c r="T4" s="448"/>
      <c r="U4" s="448"/>
      <c r="V4" s="448"/>
      <c r="W4" s="448"/>
      <c r="X4" s="448"/>
      <c r="Y4" s="448"/>
      <c r="Z4" s="184"/>
    </row>
    <row r="5" spans="1:26" s="18" customFormat="1" ht="409.5" customHeight="1">
      <c r="A5" s="730">
        <v>1</v>
      </c>
      <c r="B5" s="562" t="s">
        <v>313</v>
      </c>
      <c r="C5" s="490" t="s">
        <v>193</v>
      </c>
      <c r="D5" s="77"/>
      <c r="E5" s="77"/>
      <c r="F5" s="78">
        <v>21084335</v>
      </c>
      <c r="G5" s="491" t="s">
        <v>125</v>
      </c>
      <c r="H5" s="492" t="s">
        <v>161</v>
      </c>
      <c r="I5" s="492" t="s">
        <v>5</v>
      </c>
      <c r="J5" s="493" t="s">
        <v>158</v>
      </c>
      <c r="K5" s="491" t="s">
        <v>162</v>
      </c>
      <c r="L5" s="494" t="s">
        <v>272</v>
      </c>
      <c r="M5" s="494" t="s">
        <v>273</v>
      </c>
      <c r="N5" s="494" t="s">
        <v>274</v>
      </c>
      <c r="O5" s="494" t="s">
        <v>275</v>
      </c>
      <c r="P5" s="494" t="s">
        <v>276</v>
      </c>
      <c r="Q5" s="494" t="s">
        <v>277</v>
      </c>
      <c r="R5" s="494" t="s">
        <v>278</v>
      </c>
      <c r="S5" s="77" t="s">
        <v>5</v>
      </c>
      <c r="T5" s="494" t="s">
        <v>279</v>
      </c>
      <c r="U5" s="494" t="s">
        <v>280</v>
      </c>
      <c r="V5" s="495" t="s">
        <v>112</v>
      </c>
      <c r="W5" s="494" t="s">
        <v>263</v>
      </c>
      <c r="X5" s="494" t="s">
        <v>262</v>
      </c>
      <c r="Y5" s="494" t="s">
        <v>261</v>
      </c>
      <c r="Z5" s="494" t="s">
        <v>260</v>
      </c>
    </row>
    <row r="6" spans="1:26" s="18" customFormat="1" ht="33" customHeight="1">
      <c r="A6" s="730"/>
      <c r="B6" s="469"/>
      <c r="C6" s="496"/>
      <c r="D6" s="77"/>
      <c r="E6" s="77"/>
      <c r="F6" s="77"/>
      <c r="G6" s="77"/>
      <c r="H6" s="77"/>
      <c r="I6" s="77" t="s">
        <v>6</v>
      </c>
      <c r="J6" s="77"/>
      <c r="K6" s="77"/>
      <c r="L6" s="494"/>
      <c r="M6" s="497"/>
      <c r="N6" s="498"/>
      <c r="O6" s="498"/>
      <c r="P6" s="498"/>
      <c r="Q6" s="498"/>
      <c r="R6" s="498"/>
      <c r="S6" s="77" t="s">
        <v>6</v>
      </c>
      <c r="T6" s="498"/>
      <c r="U6" s="498"/>
      <c r="V6" s="77"/>
      <c r="W6" s="498"/>
      <c r="X6" s="498"/>
      <c r="Y6" s="498"/>
      <c r="Z6" s="498"/>
    </row>
    <row r="7" spans="1:26" s="504" customFormat="1" ht="9.75" customHeight="1">
      <c r="A7" s="499"/>
      <c r="B7" s="500"/>
      <c r="C7" s="501"/>
      <c r="D7" s="502"/>
      <c r="E7" s="502"/>
      <c r="F7" s="502"/>
      <c r="G7" s="502"/>
      <c r="H7" s="502"/>
      <c r="I7" s="503"/>
      <c r="J7" s="502"/>
      <c r="K7" s="502"/>
      <c r="L7" s="502"/>
      <c r="M7" s="502"/>
      <c r="N7" s="502"/>
      <c r="O7" s="502"/>
      <c r="P7" s="502"/>
      <c r="Q7" s="502"/>
      <c r="R7" s="502"/>
      <c r="S7" s="502"/>
      <c r="T7" s="502"/>
      <c r="U7" s="502"/>
      <c r="V7" s="502"/>
      <c r="W7" s="502"/>
      <c r="X7" s="502"/>
      <c r="Y7" s="502"/>
      <c r="Z7" s="503"/>
    </row>
    <row r="8" spans="1:26" s="507" customFormat="1" ht="6" customHeight="1">
      <c r="A8" s="505"/>
      <c r="B8" s="492"/>
      <c r="C8" s="492"/>
      <c r="D8" s="492"/>
      <c r="E8" s="492"/>
      <c r="F8" s="492"/>
      <c r="G8" s="492"/>
      <c r="H8" s="492"/>
      <c r="I8" s="492"/>
      <c r="J8" s="492"/>
      <c r="K8" s="492"/>
      <c r="L8" s="492"/>
      <c r="M8" s="492"/>
      <c r="N8" s="506" t="s">
        <v>141</v>
      </c>
      <c r="O8" s="492"/>
      <c r="P8" s="492"/>
      <c r="Q8" s="492"/>
      <c r="R8" s="492"/>
      <c r="S8" s="492"/>
      <c r="T8" s="492"/>
      <c r="U8" s="492"/>
      <c r="V8" s="492"/>
      <c r="W8" s="492"/>
      <c r="X8" s="492"/>
      <c r="Y8" s="492"/>
      <c r="Z8" s="492"/>
    </row>
    <row r="9" spans="1:26" s="507" customFormat="1" ht="188.25" customHeight="1">
      <c r="A9" s="604">
        <v>2</v>
      </c>
      <c r="B9" s="562" t="s">
        <v>312</v>
      </c>
      <c r="C9" s="490" t="s">
        <v>194</v>
      </c>
      <c r="D9" s="492"/>
      <c r="E9" s="492"/>
      <c r="F9" s="484">
        <v>2126000</v>
      </c>
      <c r="G9" s="493" t="s">
        <v>107</v>
      </c>
      <c r="H9" s="492" t="s">
        <v>161</v>
      </c>
      <c r="I9" s="492" t="s">
        <v>5</v>
      </c>
      <c r="J9" s="492" t="s">
        <v>158</v>
      </c>
      <c r="K9" s="492" t="s">
        <v>158</v>
      </c>
      <c r="L9" s="506" t="s">
        <v>286</v>
      </c>
      <c r="M9" s="506"/>
      <c r="N9" s="506" t="s">
        <v>285</v>
      </c>
      <c r="O9" s="506" t="s">
        <v>238</v>
      </c>
      <c r="P9" s="506" t="s">
        <v>284</v>
      </c>
      <c r="Q9" s="506" t="s">
        <v>237</v>
      </c>
      <c r="R9" s="506"/>
      <c r="S9" s="492" t="s">
        <v>5</v>
      </c>
      <c r="T9" s="508" t="s">
        <v>259</v>
      </c>
      <c r="U9" s="509" t="s">
        <v>236</v>
      </c>
      <c r="V9" s="509" t="s">
        <v>112</v>
      </c>
      <c r="W9" s="510" t="s">
        <v>255</v>
      </c>
      <c r="X9" s="511" t="s">
        <v>283</v>
      </c>
      <c r="Y9" s="512" t="s">
        <v>282</v>
      </c>
      <c r="Z9" s="513" t="s">
        <v>281</v>
      </c>
    </row>
    <row r="10" spans="1:26" s="507" customFormat="1" ht="28.5" customHeight="1">
      <c r="A10" s="605"/>
      <c r="B10" s="469"/>
      <c r="C10" s="558"/>
      <c r="D10" s="492"/>
      <c r="E10" s="492"/>
      <c r="F10" s="559"/>
      <c r="G10" s="492"/>
      <c r="H10" s="469"/>
      <c r="I10" s="492" t="s">
        <v>6</v>
      </c>
      <c r="J10" s="492"/>
      <c r="K10" s="492"/>
      <c r="L10" s="492"/>
      <c r="M10" s="492"/>
      <c r="N10" s="492"/>
      <c r="O10" s="492"/>
      <c r="P10" s="492"/>
      <c r="Q10" s="492"/>
      <c r="R10" s="492"/>
      <c r="S10" s="514" t="s">
        <v>6</v>
      </c>
      <c r="T10" s="492"/>
      <c r="U10" s="508"/>
      <c r="V10" s="492"/>
      <c r="W10" s="492"/>
      <c r="X10" s="492"/>
      <c r="Y10" s="492"/>
      <c r="Z10" s="492"/>
    </row>
    <row r="11" spans="1:26" s="504" customFormat="1" ht="9" customHeight="1">
      <c r="A11" s="515"/>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row>
    <row r="12" spans="1:26" s="18" customFormat="1" ht="27" customHeight="1">
      <c r="A12" s="584"/>
      <c r="B12" s="562"/>
      <c r="C12" s="490"/>
      <c r="D12" s="517"/>
      <c r="E12" s="518"/>
      <c r="F12" s="484"/>
      <c r="G12" s="493"/>
      <c r="H12" s="492"/>
      <c r="I12" s="514" t="s">
        <v>5</v>
      </c>
      <c r="J12" s="493"/>
      <c r="K12" s="493"/>
      <c r="L12" s="506"/>
      <c r="M12" s="506"/>
      <c r="N12" s="506"/>
      <c r="O12" s="506"/>
      <c r="P12" s="506"/>
      <c r="Q12" s="506"/>
      <c r="R12" s="506"/>
      <c r="S12" s="514" t="s">
        <v>5</v>
      </c>
      <c r="T12" s="508"/>
      <c r="U12" s="510"/>
      <c r="V12" s="509"/>
      <c r="W12" s="510"/>
      <c r="X12" s="511"/>
      <c r="Y12" s="512"/>
      <c r="Z12" s="513"/>
    </row>
    <row r="13" spans="1:26" s="18" customFormat="1" ht="40.5" customHeight="1">
      <c r="A13" s="585"/>
      <c r="B13" s="469"/>
      <c r="C13" s="469"/>
      <c r="D13" s="517"/>
      <c r="E13" s="518"/>
      <c r="F13" s="519"/>
      <c r="G13" s="520"/>
      <c r="H13" s="78"/>
      <c r="I13" s="514" t="s">
        <v>6</v>
      </c>
      <c r="J13" s="78"/>
      <c r="K13" s="493"/>
      <c r="L13" s="506"/>
      <c r="M13" s="506"/>
      <c r="N13" s="506"/>
      <c r="O13" s="506"/>
      <c r="P13" s="506"/>
      <c r="Q13" s="506"/>
      <c r="R13" s="506"/>
      <c r="S13" s="514" t="s">
        <v>6</v>
      </c>
      <c r="T13" s="514"/>
      <c r="U13" s="508"/>
      <c r="V13" s="509"/>
      <c r="W13" s="510"/>
      <c r="X13" s="511"/>
      <c r="Y13" s="512"/>
      <c r="Z13" s="513"/>
    </row>
    <row r="14" spans="1:28" s="29" customFormat="1" ht="6.75" customHeight="1">
      <c r="A14" s="205"/>
      <c r="B14" s="72"/>
      <c r="C14" s="72"/>
      <c r="D14" s="192"/>
      <c r="E14" s="193"/>
      <c r="F14" s="194"/>
      <c r="G14" s="195"/>
      <c r="H14" s="82"/>
      <c r="I14" s="252"/>
      <c r="J14" s="82"/>
      <c r="K14" s="197"/>
      <c r="L14" s="251"/>
      <c r="M14" s="251"/>
      <c r="N14" s="251"/>
      <c r="O14" s="251"/>
      <c r="P14" s="251"/>
      <c r="Q14" s="251"/>
      <c r="R14" s="251"/>
      <c r="S14" s="252"/>
      <c r="T14" s="253"/>
      <c r="U14" s="218"/>
      <c r="V14" s="219"/>
      <c r="W14" s="220"/>
      <c r="X14" s="221"/>
      <c r="Y14" s="222"/>
      <c r="Z14" s="223"/>
      <c r="AA14" s="33"/>
      <c r="AB14" s="33"/>
    </row>
    <row r="15" spans="1:28" ht="45" customHeight="1">
      <c r="A15" s="586"/>
      <c r="B15" s="66" t="s">
        <v>151</v>
      </c>
      <c r="C15" s="188"/>
      <c r="D15" s="189"/>
      <c r="E15" s="189"/>
      <c r="F15" s="190"/>
      <c r="G15" s="282"/>
      <c r="H15" s="284"/>
      <c r="I15" s="514" t="s">
        <v>5</v>
      </c>
      <c r="J15" s="284"/>
      <c r="K15" s="282"/>
      <c r="L15" s="209"/>
      <c r="M15" s="209"/>
      <c r="N15" s="209"/>
      <c r="O15" s="209"/>
      <c r="P15" s="209"/>
      <c r="Q15" s="209"/>
      <c r="R15" s="209"/>
      <c r="S15" s="249" t="s">
        <v>5</v>
      </c>
      <c r="T15" s="211"/>
      <c r="U15" s="212"/>
      <c r="V15" s="212"/>
      <c r="W15" s="213"/>
      <c r="X15" s="214"/>
      <c r="Y15" s="215"/>
      <c r="Z15" s="216"/>
      <c r="AA15" s="5"/>
      <c r="AB15" s="5"/>
    </row>
    <row r="16" spans="1:28" ht="51.75" customHeight="1">
      <c r="A16" s="586"/>
      <c r="B16" s="66"/>
      <c r="C16" s="66"/>
      <c r="D16" s="189"/>
      <c r="E16" s="189"/>
      <c r="F16" s="190"/>
      <c r="G16" s="282"/>
      <c r="H16" s="284"/>
      <c r="I16" s="514" t="s">
        <v>6</v>
      </c>
      <c r="J16" s="284"/>
      <c r="K16" s="282"/>
      <c r="L16" s="248"/>
      <c r="M16" s="248"/>
      <c r="N16" s="248"/>
      <c r="O16" s="248"/>
      <c r="P16" s="248"/>
      <c r="Q16" s="248"/>
      <c r="R16" s="248"/>
      <c r="S16" s="249" t="s">
        <v>6</v>
      </c>
      <c r="T16" s="250"/>
      <c r="U16" s="211"/>
      <c r="V16" s="212"/>
      <c r="W16" s="213"/>
      <c r="X16" s="214"/>
      <c r="Y16" s="215"/>
      <c r="Z16" s="216"/>
      <c r="AA16" s="5"/>
      <c r="AB16" s="5"/>
    </row>
    <row r="17" spans="1:28" s="29" customFormat="1" ht="8.25" customHeight="1">
      <c r="A17" s="206"/>
      <c r="B17" s="72"/>
      <c r="C17" s="72"/>
      <c r="D17" s="193"/>
      <c r="E17" s="193"/>
      <c r="F17" s="196"/>
      <c r="G17" s="197"/>
      <c r="H17" s="82"/>
      <c r="I17" s="610"/>
      <c r="J17" s="82"/>
      <c r="K17" s="197"/>
      <c r="L17" s="251"/>
      <c r="M17" s="251"/>
      <c r="N17" s="251"/>
      <c r="O17" s="251"/>
      <c r="P17" s="251"/>
      <c r="Q17" s="251"/>
      <c r="R17" s="251"/>
      <c r="S17" s="252"/>
      <c r="T17" s="253"/>
      <c r="U17" s="218"/>
      <c r="V17" s="219"/>
      <c r="W17" s="220"/>
      <c r="X17" s="221"/>
      <c r="Y17" s="222"/>
      <c r="Z17" s="223"/>
      <c r="AA17" s="33"/>
      <c r="AB17" s="33"/>
    </row>
    <row r="18" spans="1:28" ht="82.5" customHeight="1" hidden="1">
      <c r="A18" s="283"/>
      <c r="B18" s="66"/>
      <c r="C18" s="69"/>
      <c r="D18" s="279"/>
      <c r="E18" s="279"/>
      <c r="F18" s="281"/>
      <c r="G18" s="282"/>
      <c r="H18" s="284"/>
      <c r="I18" s="261" t="e">
        <f>#REF!</f>
        <v>#REF!</v>
      </c>
      <c r="J18" s="284"/>
      <c r="K18" s="282"/>
      <c r="L18" s="254"/>
      <c r="M18" s="254"/>
      <c r="N18" s="254"/>
      <c r="O18" s="254"/>
      <c r="P18" s="254"/>
      <c r="Q18" s="254"/>
      <c r="R18" s="254"/>
      <c r="S18" s="249" t="s">
        <v>6</v>
      </c>
      <c r="T18" s="249"/>
      <c r="U18" s="210"/>
      <c r="V18" s="225"/>
      <c r="W18" s="180"/>
      <c r="X18" s="226"/>
      <c r="Y18" s="210"/>
      <c r="Z18" s="180"/>
      <c r="AA18" s="5"/>
      <c r="AB18" s="5"/>
    </row>
    <row r="19" spans="1:28" ht="205.5" customHeight="1">
      <c r="A19" s="715"/>
      <c r="B19" s="732"/>
      <c r="C19" s="188"/>
      <c r="D19" s="71"/>
      <c r="E19" s="71"/>
      <c r="F19" s="187"/>
      <c r="G19" s="71"/>
      <c r="H19" s="71"/>
      <c r="I19" s="71"/>
      <c r="J19" s="71"/>
      <c r="K19" s="255"/>
      <c r="L19" s="71"/>
      <c r="M19" s="71"/>
      <c r="N19" s="71"/>
      <c r="O19" s="71"/>
      <c r="P19" s="71"/>
      <c r="Q19" s="71"/>
      <c r="R19" s="71"/>
      <c r="S19" s="71"/>
      <c r="T19" s="71"/>
      <c r="U19" s="227"/>
      <c r="V19" s="227"/>
      <c r="W19" s="227"/>
      <c r="X19" s="227"/>
      <c r="Y19" s="227"/>
      <c r="Z19" s="227"/>
      <c r="AA19" s="5"/>
      <c r="AB19" s="5"/>
    </row>
    <row r="20" spans="1:28" ht="64.5" customHeight="1">
      <c r="A20" s="731"/>
      <c r="B20" s="733"/>
      <c r="C20" s="273"/>
      <c r="D20" s="71"/>
      <c r="E20" s="71"/>
      <c r="F20" s="71"/>
      <c r="G20" s="71"/>
      <c r="H20" s="71"/>
      <c r="I20" s="71"/>
      <c r="J20" s="71"/>
      <c r="K20" s="256"/>
      <c r="L20" s="71"/>
      <c r="M20" s="71"/>
      <c r="N20" s="71"/>
      <c r="O20" s="71"/>
      <c r="P20" s="71"/>
      <c r="Q20" s="71"/>
      <c r="R20" s="188"/>
      <c r="S20" s="71"/>
      <c r="T20" s="71"/>
      <c r="U20" s="227"/>
      <c r="V20" s="228"/>
      <c r="W20" s="227"/>
      <c r="X20" s="227"/>
      <c r="Y20" s="227"/>
      <c r="Z20" s="227"/>
      <c r="AA20" s="5"/>
      <c r="AB20" s="5"/>
    </row>
    <row r="21" spans="1:28" s="37" customFormat="1" ht="9" customHeight="1">
      <c r="A21" s="280"/>
      <c r="B21" s="69"/>
      <c r="C21" s="69"/>
      <c r="D21" s="71"/>
      <c r="E21" s="71"/>
      <c r="F21" s="281"/>
      <c r="G21" s="198"/>
      <c r="H21" s="281"/>
      <c r="I21" s="268"/>
      <c r="J21" s="281"/>
      <c r="K21" s="198"/>
      <c r="L21" s="257"/>
      <c r="M21" s="257"/>
      <c r="N21" s="257"/>
      <c r="O21" s="257"/>
      <c r="P21" s="257"/>
      <c r="Q21" s="257"/>
      <c r="R21" s="257"/>
      <c r="S21" s="258"/>
      <c r="T21" s="258"/>
      <c r="U21" s="229"/>
      <c r="V21" s="230"/>
      <c r="W21" s="227"/>
      <c r="X21" s="231"/>
      <c r="Y21" s="229"/>
      <c r="Z21" s="227"/>
      <c r="AA21" s="9"/>
      <c r="AB21" s="9"/>
    </row>
    <row r="22" spans="1:28" ht="183" customHeight="1">
      <c r="A22" s="712"/>
      <c r="B22" s="66"/>
      <c r="C22" s="274" t="s">
        <v>132</v>
      </c>
      <c r="D22" s="279"/>
      <c r="E22" s="279"/>
      <c r="F22" s="281"/>
      <c r="G22" s="282"/>
      <c r="H22" s="278"/>
      <c r="I22" s="261"/>
      <c r="J22" s="284"/>
      <c r="K22" s="284"/>
      <c r="L22" s="224"/>
      <c r="M22" s="224"/>
      <c r="N22" s="224"/>
      <c r="O22" s="224"/>
      <c r="P22" s="224"/>
      <c r="Q22" s="224"/>
      <c r="R22" s="224"/>
      <c r="S22" s="210"/>
      <c r="T22" s="210"/>
      <c r="U22" s="225"/>
      <c r="V22" s="225"/>
      <c r="W22" s="180"/>
      <c r="X22" s="226"/>
      <c r="Y22" s="210"/>
      <c r="Z22" s="180"/>
      <c r="AA22" s="5"/>
      <c r="AB22" s="5"/>
    </row>
    <row r="23" spans="1:28" ht="40.5" customHeight="1">
      <c r="A23" s="712"/>
      <c r="B23" s="67"/>
      <c r="C23" s="69"/>
      <c r="D23" s="279"/>
      <c r="E23" s="279"/>
      <c r="F23" s="281"/>
      <c r="G23" s="282"/>
      <c r="H23" s="284"/>
      <c r="I23" s="279"/>
      <c r="J23" s="284"/>
      <c r="K23" s="282"/>
      <c r="L23" s="254"/>
      <c r="M23" s="254"/>
      <c r="N23" s="254"/>
      <c r="O23" s="254"/>
      <c r="P23" s="254"/>
      <c r="Q23" s="254"/>
      <c r="R23" s="254"/>
      <c r="S23" s="249"/>
      <c r="T23" s="249"/>
      <c r="U23" s="210"/>
      <c r="V23" s="225"/>
      <c r="W23" s="180"/>
      <c r="X23" s="226"/>
      <c r="Y23" s="210"/>
      <c r="Z23" s="180"/>
      <c r="AA23" s="5"/>
      <c r="AB23" s="5"/>
    </row>
    <row r="24" spans="1:28" s="29" customFormat="1" ht="9" customHeight="1">
      <c r="A24" s="135"/>
      <c r="B24" s="72"/>
      <c r="C24" s="72"/>
      <c r="D24" s="70"/>
      <c r="E24" s="70"/>
      <c r="F24" s="82"/>
      <c r="G24" s="197"/>
      <c r="H24" s="82"/>
      <c r="I24" s="269"/>
      <c r="J24" s="82"/>
      <c r="K24" s="197"/>
      <c r="L24" s="259"/>
      <c r="M24" s="259"/>
      <c r="N24" s="259"/>
      <c r="O24" s="259"/>
      <c r="P24" s="259"/>
      <c r="Q24" s="259"/>
      <c r="R24" s="259"/>
      <c r="S24" s="252"/>
      <c r="T24" s="252"/>
      <c r="U24" s="217"/>
      <c r="V24" s="232"/>
      <c r="W24" s="233"/>
      <c r="X24" s="234"/>
      <c r="Y24" s="217"/>
      <c r="Z24" s="233"/>
      <c r="AA24" s="33"/>
      <c r="AB24" s="33"/>
    </row>
    <row r="25" spans="1:28" ht="161.25" customHeight="1">
      <c r="A25" s="715"/>
      <c r="B25" s="66"/>
      <c r="C25" s="188"/>
      <c r="D25" s="717"/>
      <c r="E25" s="717"/>
      <c r="F25" s="721"/>
      <c r="G25" s="726"/>
      <c r="H25" s="719"/>
      <c r="I25" s="261"/>
      <c r="J25" s="728"/>
      <c r="K25" s="726"/>
      <c r="L25" s="260"/>
      <c r="M25" s="260"/>
      <c r="N25" s="260"/>
      <c r="O25" s="260"/>
      <c r="P25" s="260"/>
      <c r="Q25" s="260"/>
      <c r="R25" s="260"/>
      <c r="S25" s="261" t="s">
        <v>5</v>
      </c>
      <c r="T25" s="260"/>
      <c r="U25" s="235"/>
      <c r="V25" s="225"/>
      <c r="W25" s="235"/>
      <c r="X25" s="235"/>
      <c r="Y25" s="235"/>
      <c r="Z25" s="235"/>
      <c r="AA25" s="5"/>
      <c r="AB25" s="5"/>
    </row>
    <row r="26" spans="1:28" ht="136.5" customHeight="1" hidden="1">
      <c r="A26" s="716"/>
      <c r="B26" s="66" t="s">
        <v>136</v>
      </c>
      <c r="C26" s="69"/>
      <c r="D26" s="718"/>
      <c r="E26" s="718"/>
      <c r="F26" s="722"/>
      <c r="G26" s="727"/>
      <c r="H26" s="720"/>
      <c r="I26" s="261" t="e">
        <f>I18</f>
        <v>#REF!</v>
      </c>
      <c r="J26" s="729"/>
      <c r="K26" s="727"/>
      <c r="L26" s="254"/>
      <c r="M26" s="254"/>
      <c r="N26" s="254"/>
      <c r="O26" s="254"/>
      <c r="P26" s="254"/>
      <c r="Q26" s="254"/>
      <c r="R26" s="254"/>
      <c r="S26" s="249" t="s">
        <v>6</v>
      </c>
      <c r="T26" s="249"/>
      <c r="U26" s="210"/>
      <c r="V26" s="225"/>
      <c r="W26" s="180"/>
      <c r="X26" s="226"/>
      <c r="Y26" s="210"/>
      <c r="Z26" s="180"/>
      <c r="AA26" s="5"/>
      <c r="AB26" s="5"/>
    </row>
    <row r="27" spans="1:28" ht="33" customHeight="1">
      <c r="A27" s="716"/>
      <c r="B27" s="66"/>
      <c r="C27" s="69"/>
      <c r="D27" s="279"/>
      <c r="E27" s="279"/>
      <c r="F27" s="281"/>
      <c r="G27" s="282"/>
      <c r="H27" s="278"/>
      <c r="I27" s="261"/>
      <c r="J27" s="284"/>
      <c r="K27" s="282"/>
      <c r="L27" s="254"/>
      <c r="M27" s="254"/>
      <c r="N27" s="254"/>
      <c r="O27" s="254"/>
      <c r="P27" s="254"/>
      <c r="Q27" s="254"/>
      <c r="R27" s="254"/>
      <c r="S27" s="249"/>
      <c r="T27" s="249"/>
      <c r="U27" s="210"/>
      <c r="V27" s="225"/>
      <c r="W27" s="180"/>
      <c r="X27" s="226"/>
      <c r="Y27" s="210"/>
      <c r="Z27" s="180"/>
      <c r="AA27" s="5"/>
      <c r="AB27" s="5"/>
    </row>
    <row r="28" spans="1:28" s="29" customFormat="1" ht="7.5" customHeight="1">
      <c r="A28" s="206"/>
      <c r="B28" s="63"/>
      <c r="C28" s="72"/>
      <c r="D28" s="70"/>
      <c r="E28" s="70"/>
      <c r="F28" s="82"/>
      <c r="G28" s="197"/>
      <c r="H28" s="199"/>
      <c r="I28" s="269"/>
      <c r="J28" s="82"/>
      <c r="K28" s="197"/>
      <c r="L28" s="259"/>
      <c r="M28" s="259"/>
      <c r="N28" s="259"/>
      <c r="O28" s="259"/>
      <c r="P28" s="259"/>
      <c r="Q28" s="259"/>
      <c r="R28" s="259"/>
      <c r="S28" s="252"/>
      <c r="T28" s="252"/>
      <c r="U28" s="217"/>
      <c r="V28" s="232"/>
      <c r="W28" s="233"/>
      <c r="X28" s="234"/>
      <c r="Y28" s="217"/>
      <c r="Z28" s="233"/>
      <c r="AA28" s="33"/>
      <c r="AB28" s="33"/>
    </row>
    <row r="29" spans="1:28" ht="213.75" customHeight="1">
      <c r="A29" s="715">
        <v>12</v>
      </c>
      <c r="B29" s="73"/>
      <c r="C29" s="188"/>
      <c r="D29" s="279"/>
      <c r="E29" s="279"/>
      <c r="F29" s="83"/>
      <c r="G29" s="282"/>
      <c r="H29" s="278"/>
      <c r="I29" s="261"/>
      <c r="J29" s="202"/>
      <c r="K29" s="191"/>
      <c r="L29" s="224"/>
      <c r="M29" s="224"/>
      <c r="N29" s="224"/>
      <c r="O29" s="224"/>
      <c r="P29" s="224"/>
      <c r="Q29" s="224"/>
      <c r="R29" s="224"/>
      <c r="S29" s="210"/>
      <c r="T29" s="210"/>
      <c r="U29" s="225"/>
      <c r="V29" s="225"/>
      <c r="W29" s="180"/>
      <c r="X29" s="226"/>
      <c r="Y29" s="210"/>
      <c r="Z29" s="180"/>
      <c r="AA29" s="5"/>
      <c r="AB29" s="5"/>
    </row>
    <row r="30" spans="1:28" ht="51" customHeight="1">
      <c r="A30" s="716"/>
      <c r="C30" s="200"/>
      <c r="D30" s="182"/>
      <c r="E30" s="182"/>
      <c r="F30" s="281"/>
      <c r="G30" s="282"/>
      <c r="H30" s="201"/>
      <c r="I30" s="249"/>
      <c r="J30" s="284"/>
      <c r="K30" s="282"/>
      <c r="L30" s="254"/>
      <c r="M30" s="254"/>
      <c r="N30" s="254"/>
      <c r="O30" s="254"/>
      <c r="P30" s="254"/>
      <c r="Q30" s="254"/>
      <c r="R30" s="254"/>
      <c r="S30" s="249"/>
      <c r="T30" s="249"/>
      <c r="U30" s="210"/>
      <c r="V30" s="212"/>
      <c r="W30" s="180"/>
      <c r="X30" s="226"/>
      <c r="Y30" s="210"/>
      <c r="Z30" s="180"/>
      <c r="AA30" s="5"/>
      <c r="AB30" s="5"/>
    </row>
    <row r="31" spans="1:28" s="29" customFormat="1" ht="10.5" customHeight="1">
      <c r="A31" s="206"/>
      <c r="B31" s="40"/>
      <c r="C31" s="72"/>
      <c r="D31" s="70"/>
      <c r="E31" s="70"/>
      <c r="F31" s="82"/>
      <c r="G31" s="197"/>
      <c r="H31" s="199"/>
      <c r="I31" s="269"/>
      <c r="J31" s="82"/>
      <c r="K31" s="197"/>
      <c r="L31" s="259"/>
      <c r="M31" s="259"/>
      <c r="N31" s="259"/>
      <c r="O31" s="259"/>
      <c r="P31" s="259"/>
      <c r="Q31" s="259"/>
      <c r="R31" s="259"/>
      <c r="S31" s="252"/>
      <c r="T31" s="252"/>
      <c r="U31" s="217"/>
      <c r="V31" s="219"/>
      <c r="W31" s="233"/>
      <c r="X31" s="234"/>
      <c r="Y31" s="217"/>
      <c r="Z31" s="233"/>
      <c r="AA31" s="33"/>
      <c r="AB31" s="33"/>
    </row>
    <row r="32" spans="1:28" ht="88.5" customHeight="1">
      <c r="A32" s="715">
        <v>13</v>
      </c>
      <c r="B32" s="66"/>
      <c r="C32" s="188"/>
      <c r="D32" s="67"/>
      <c r="E32" s="67"/>
      <c r="F32" s="202"/>
      <c r="G32" s="191"/>
      <c r="H32" s="278"/>
      <c r="I32" s="261"/>
      <c r="J32" s="284"/>
      <c r="K32" s="282"/>
      <c r="L32" s="272"/>
      <c r="M32" s="272"/>
      <c r="N32" s="272"/>
      <c r="O32" s="272"/>
      <c r="P32" s="272"/>
      <c r="Q32" s="272"/>
      <c r="R32" s="272"/>
      <c r="S32" s="279"/>
      <c r="T32" s="272"/>
      <c r="U32" s="272"/>
      <c r="V32" s="271"/>
      <c r="W32" s="272"/>
      <c r="X32" s="272"/>
      <c r="Y32" s="272"/>
      <c r="Z32" s="272"/>
      <c r="AA32" s="5"/>
      <c r="AB32" s="5"/>
    </row>
    <row r="33" spans="1:28" ht="61.5" customHeight="1" thickBot="1">
      <c r="A33" s="716"/>
      <c r="C33" s="69"/>
      <c r="D33" s="67"/>
      <c r="E33" s="67"/>
      <c r="F33" s="202"/>
      <c r="G33" s="191"/>
      <c r="H33" s="203"/>
      <c r="I33" s="249"/>
      <c r="J33" s="202"/>
      <c r="K33" s="282"/>
      <c r="L33" s="248"/>
      <c r="M33" s="248"/>
      <c r="N33" s="248"/>
      <c r="O33" s="248"/>
      <c r="P33" s="248"/>
      <c r="Q33" s="248"/>
      <c r="R33" s="248"/>
      <c r="S33" s="249"/>
      <c r="T33" s="262"/>
      <c r="U33" s="215"/>
      <c r="V33" s="236"/>
      <c r="W33" s="213"/>
      <c r="X33" s="214"/>
      <c r="Y33" s="209"/>
      <c r="Z33" s="237"/>
      <c r="AA33" s="5"/>
      <c r="AB33" s="5"/>
    </row>
    <row r="34" spans="1:28" ht="35.25" customHeight="1">
      <c r="A34" s="716"/>
      <c r="B34" s="66"/>
      <c r="C34" s="204"/>
      <c r="D34" s="717"/>
      <c r="E34" s="717"/>
      <c r="F34" s="719"/>
      <c r="G34" s="734"/>
      <c r="H34" s="713"/>
      <c r="I34" s="249"/>
      <c r="J34" s="713"/>
      <c r="K34" s="713"/>
      <c r="L34" s="263"/>
      <c r="M34" s="264"/>
      <c r="N34" s="264"/>
      <c r="O34" s="264"/>
      <c r="P34" s="263"/>
      <c r="Q34" s="263"/>
      <c r="R34" s="263"/>
      <c r="S34" s="249"/>
      <c r="T34" s="265"/>
      <c r="U34" s="239"/>
      <c r="V34" s="240"/>
      <c r="W34" s="238"/>
      <c r="X34" s="238"/>
      <c r="Y34" s="238"/>
      <c r="Z34" s="241"/>
      <c r="AA34" s="5"/>
      <c r="AB34" s="5"/>
    </row>
    <row r="35" spans="1:28" ht="76.5" customHeight="1" hidden="1">
      <c r="A35" s="207"/>
      <c r="B35" s="74"/>
      <c r="C35" s="66"/>
      <c r="D35" s="718"/>
      <c r="E35" s="718"/>
      <c r="F35" s="720"/>
      <c r="G35" s="735"/>
      <c r="H35" s="714"/>
      <c r="I35" s="249" t="s">
        <v>6</v>
      </c>
      <c r="J35" s="714"/>
      <c r="K35" s="714"/>
      <c r="L35" s="266"/>
      <c r="M35" s="266"/>
      <c r="N35" s="266"/>
      <c r="O35" s="266"/>
      <c r="P35" s="266"/>
      <c r="Q35" s="266"/>
      <c r="R35" s="266"/>
      <c r="S35" s="267" t="s">
        <v>6</v>
      </c>
      <c r="T35" s="267"/>
      <c r="U35" s="243"/>
      <c r="V35" s="244"/>
      <c r="W35" s="245"/>
      <c r="X35" s="246"/>
      <c r="Y35" s="242"/>
      <c r="Z35" s="247"/>
      <c r="AA35" s="5"/>
      <c r="AB35" s="5"/>
    </row>
    <row r="36" spans="1:28" s="29" customFormat="1" ht="7.5" customHeight="1">
      <c r="A36" s="208"/>
      <c r="B36" s="67"/>
      <c r="C36" s="40"/>
      <c r="D36" s="39"/>
      <c r="E36" s="39"/>
      <c r="F36" s="65"/>
      <c r="G36" s="55"/>
      <c r="H36" s="64"/>
      <c r="I36" s="270"/>
      <c r="J36" s="42"/>
      <c r="K36" s="42"/>
      <c r="L36" s="41"/>
      <c r="M36" s="41"/>
      <c r="N36" s="41"/>
      <c r="O36" s="41"/>
      <c r="P36" s="41"/>
      <c r="Q36" s="41"/>
      <c r="R36" s="41"/>
      <c r="S36" s="56"/>
      <c r="T36" s="56"/>
      <c r="U36" s="56"/>
      <c r="V36" s="54"/>
      <c r="W36" s="39"/>
      <c r="X36" s="57"/>
      <c r="Y36" s="41"/>
      <c r="Z36" s="58"/>
      <c r="AA36" s="33"/>
      <c r="AB36" s="33"/>
    </row>
    <row r="37" spans="1:28" ht="33.75">
      <c r="A37" s="181"/>
      <c r="B37" s="68"/>
      <c r="C37" s="38"/>
      <c r="D37" s="38"/>
      <c r="E37" s="38"/>
      <c r="F37" s="38"/>
      <c r="G37" s="38"/>
      <c r="H37" s="38"/>
      <c r="I37" s="38"/>
      <c r="J37" s="38"/>
      <c r="K37" s="38"/>
      <c r="L37" s="38"/>
      <c r="M37" s="38"/>
      <c r="N37" s="38"/>
      <c r="O37" s="38"/>
      <c r="P37" s="38"/>
      <c r="Q37" s="38"/>
      <c r="R37" s="38"/>
      <c r="S37" s="38"/>
      <c r="T37" s="38"/>
      <c r="U37" s="38"/>
      <c r="V37" s="38"/>
      <c r="W37" s="38"/>
      <c r="X37" s="38"/>
      <c r="Y37" s="38"/>
      <c r="Z37" s="38"/>
      <c r="AA37" s="5"/>
      <c r="AB37" s="5"/>
    </row>
    <row r="38" spans="1:28" ht="33.75">
      <c r="A38" s="18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5"/>
      <c r="AB38" s="5"/>
    </row>
    <row r="39" spans="1:28" ht="33.75">
      <c r="A39" s="181"/>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5"/>
      <c r="AB39" s="5"/>
    </row>
    <row r="40" spans="1:28" ht="33.75">
      <c r="A40" s="181"/>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5"/>
      <c r="AB40" s="5"/>
    </row>
    <row r="41" spans="1:28" ht="33.75">
      <c r="A41" s="181"/>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5"/>
      <c r="AB41" s="5"/>
    </row>
    <row r="42" spans="1:26" ht="33.75">
      <c r="A42" s="181"/>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33.75">
      <c r="A43" s="181"/>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33.75">
      <c r="A44" s="181"/>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33.75">
      <c r="A45" s="181"/>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33.75">
      <c r="A46" s="181"/>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33.75">
      <c r="A47" s="181"/>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33.75">
      <c r="A48" s="181"/>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33.75">
      <c r="A49" s="181"/>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33.75">
      <c r="A50" s="181"/>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33.75">
      <c r="A51" s="181"/>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33.75">
      <c r="A52" s="181"/>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33.75">
      <c r="A53" s="181"/>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2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2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2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2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2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ht="21">
      <c r="B59" s="38"/>
    </row>
  </sheetData>
  <sheetProtection/>
  <mergeCells count="27">
    <mergeCell ref="K34:K35"/>
    <mergeCell ref="H25:H26"/>
    <mergeCell ref="J25:J26"/>
    <mergeCell ref="K25:K26"/>
    <mergeCell ref="A5:A6"/>
    <mergeCell ref="A19:A20"/>
    <mergeCell ref="B19:B20"/>
    <mergeCell ref="G34:G35"/>
    <mergeCell ref="H34:H35"/>
    <mergeCell ref="J2:J3"/>
    <mergeCell ref="A29:A30"/>
    <mergeCell ref="A25:A27"/>
    <mergeCell ref="D25:D26"/>
    <mergeCell ref="E25:E26"/>
    <mergeCell ref="F25:F26"/>
    <mergeCell ref="C2:I2"/>
    <mergeCell ref="G25:G26"/>
    <mergeCell ref="K2:K3"/>
    <mergeCell ref="L2:N2"/>
    <mergeCell ref="O2:P2"/>
    <mergeCell ref="R2:Z2"/>
    <mergeCell ref="A22:A23"/>
    <mergeCell ref="J34:J35"/>
    <mergeCell ref="A32:A34"/>
    <mergeCell ref="D34:D35"/>
    <mergeCell ref="E34:E35"/>
    <mergeCell ref="F34:F35"/>
  </mergeCells>
  <printOptions/>
  <pageMargins left="0.25" right="0.25" top="0.75" bottom="0.75" header="0.3" footer="0.3"/>
  <pageSetup fitToHeight="1" fitToWidth="1" horizontalDpi="600" verticalDpi="600" orientation="landscape" paperSize="9" scale="22"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21" sqref="I2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38"/>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L22" sqref="L2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user4</dc:creator>
  <cp:keywords/>
  <dc:description/>
  <cp:lastModifiedBy>procurement</cp:lastModifiedBy>
  <cp:lastPrinted>2021-03-30T13:31:57Z</cp:lastPrinted>
  <dcterms:created xsi:type="dcterms:W3CDTF">2014-12-03T12:27:42Z</dcterms:created>
  <dcterms:modified xsi:type="dcterms:W3CDTF">2022-03-02T20:59:09Z</dcterms:modified>
  <cp:category/>
  <cp:version/>
  <cp:contentType/>
  <cp:contentStatus/>
</cp:coreProperties>
</file>