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-120" yWindow="-120" windowWidth="20730" windowHeight="11160" tabRatio="886"/>
  </bookViews>
  <sheets>
    <sheet name="Non-Proc items" sheetId="15" r:id="rId1"/>
    <sheet name="non-cons" sheetId="16" r:id="rId2"/>
    <sheet name="trg conf wsh" sheetId="8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2">'trg conf wsh'!$A$1:$K$32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5" l="1"/>
  <c r="F19" i="17" l="1"/>
  <c r="R15" i="15" l="1"/>
  <c r="R13" i="15"/>
  <c r="P33" i="15" l="1"/>
  <c r="Q33" i="15" l="1"/>
  <c r="O33" i="15"/>
  <c r="N33" i="15"/>
  <c r="M33" i="15"/>
  <c r="L33" i="15"/>
  <c r="K33" i="15"/>
  <c r="J33" i="15"/>
  <c r="I33" i="15"/>
  <c r="H33" i="15"/>
  <c r="G33" i="15"/>
  <c r="F33" i="15"/>
  <c r="R11" i="15"/>
  <c r="R9" i="15"/>
  <c r="R33" i="15" l="1"/>
  <c r="G144" i="21" l="1"/>
  <c r="I89" i="18" l="1"/>
  <c r="G81" i="15"/>
</calcChain>
</file>

<file path=xl/sharedStrings.xml><?xml version="1.0" encoding="utf-8"?>
<sst xmlns="http://schemas.openxmlformats.org/spreadsheetml/2006/main" count="1478" uniqueCount="424">
  <si>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</si>
  <si>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</si>
  <si>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</si>
  <si>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</si>
  <si>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</si>
  <si>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</si>
  <si>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</si>
  <si>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</si>
  <si>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</si>
  <si>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</si>
  <si>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</si>
  <si>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</si>
  <si>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</si>
  <si>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</si>
  <si>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</si>
  <si>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</si>
  <si>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</si>
  <si>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</si>
  <si>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</si>
  <si>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</si>
  <si>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</si>
  <si>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</si>
  <si>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</si>
  <si>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</si>
  <si>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</si>
  <si>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</si>
  <si>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</si>
  <si>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</si>
  <si>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</si>
  <si>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</si>
  <si>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</si>
  <si>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</si>
  <si>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</si>
  <si>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</si>
  <si>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</si>
  <si>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</si>
  <si>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</si>
  <si>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</si>
  <si>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</si>
  <si>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</si>
  <si>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</si>
  <si>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</si>
  <si>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</si>
  <si>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</si>
  <si>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</si>
  <si>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</si>
  <si>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</si>
  <si>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</si>
  <si>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</si>
  <si>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MINISTRY/ AGENCY: 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</si>
  <si>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</si>
  <si>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</si>
  <si>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</si>
  <si>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</si>
  <si>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</si>
  <si>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</si>
  <si>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</si>
  <si>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</si>
  <si>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</si>
  <si>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</si>
  <si>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</si>
  <si>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</si>
  <si>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</si>
  <si>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</si>
  <si>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</si>
  <si>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</si>
  <si>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</si>
  <si>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</si>
  <si>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</si>
  <si>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</si>
  <si>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</si>
  <si>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</si>
  <si>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</si>
  <si>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</si>
  <si>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</si>
  <si>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</si>
  <si>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</si>
  <si>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</si>
  <si>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</si>
  <si>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</si>
  <si>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</si>
  <si>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</si>
  <si>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</si>
  <si>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</si>
  <si>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</si>
  <si>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</si>
  <si>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</si>
  <si>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</si>
  <si>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</si>
  <si>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</si>
  <si>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</si>
  <si>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</si>
  <si>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</si>
  <si>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</si>
  <si>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</si>
  <si>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</si>
  <si>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</si>
  <si>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</si>
  <si>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</si>
  <si>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</si>
  <si>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</si>
  <si>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</si>
  <si>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</si>
  <si>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</si>
  <si>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</si>
  <si>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</si>
  <si>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</si>
  <si>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</si>
  <si>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</si>
  <si>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</si>
  <si>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</si>
  <si>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</si>
  <si>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</si>
  <si>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</si>
  <si>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</si>
  <si>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</si>
  <si>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</si>
  <si>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</si>
  <si>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</si>
  <si>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</si>
  <si>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</si>
  <si>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</si>
  <si>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</si>
  <si>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</si>
  <si>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</si>
  <si>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</si>
  <si>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</si>
  <si>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</si>
  <si>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</si>
  <si>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</si>
  <si>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</si>
  <si>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</si>
  <si>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</si>
  <si>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</si>
  <si>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</si>
  <si>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</si>
  <si>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</si>
  <si>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</si>
  <si>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</si>
  <si>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</si>
  <si>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</si>
  <si>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</si>
  <si>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</si>
  <si>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</si>
  <si>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</si>
  <si>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</si>
  <si>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</si>
  <si>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</si>
  <si>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</si>
  <si>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</si>
  <si>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MINISTRY:                   LAGOS STATE ELECTRICITY BOARD</t>
  </si>
  <si>
    <t>Across the State</t>
  </si>
  <si>
    <t xml:space="preserve">&gt;500m </t>
  </si>
  <si>
    <t>Force Account</t>
  </si>
  <si>
    <t>BEME</t>
  </si>
  <si>
    <t xml:space="preserve">Monthly Payment to IPPs </t>
  </si>
  <si>
    <t>&gt;100m</t>
  </si>
  <si>
    <t>NCB</t>
  </si>
  <si>
    <t>Pre</t>
  </si>
  <si>
    <t>Prior</t>
  </si>
  <si>
    <t>&gt;50m</t>
  </si>
  <si>
    <t>NS</t>
  </si>
  <si>
    <t>&lt;50m</t>
  </si>
  <si>
    <t>&lt;10m</t>
  </si>
  <si>
    <t>MINISTRY/AGENCY:       LAGOS STATE ELECTRICITY BOARD</t>
  </si>
  <si>
    <t>Operations and Maintenance of Streetlight Infrastructure within the State</t>
  </si>
  <si>
    <t>Post</t>
  </si>
  <si>
    <t>&lt;100m</t>
  </si>
  <si>
    <t>&gt;500m</t>
  </si>
  <si>
    <t>NA</t>
  </si>
  <si>
    <t>Engr. K. T. Shoberu</t>
  </si>
  <si>
    <t xml:space="preserve">Mr. L. D. Shitta </t>
  </si>
  <si>
    <t>Asst. Director (Electrical)</t>
  </si>
  <si>
    <t>Engr. H. Y. Omotayo</t>
  </si>
  <si>
    <t>Engr. J. O. Kafisewon</t>
  </si>
  <si>
    <t>Engr. S. A. Akinsanya</t>
  </si>
  <si>
    <t>Chief Electrical Engineer</t>
  </si>
  <si>
    <t>Ms. A. R. Adeniji</t>
  </si>
  <si>
    <t>Mrs. E. O. Adesokan</t>
  </si>
  <si>
    <t>Chief Procurement Officer</t>
  </si>
  <si>
    <t>Engr. A. M. Babalola</t>
  </si>
  <si>
    <t>Mrs. M. A. Abudu</t>
  </si>
  <si>
    <t>Asst. Chief Statistician</t>
  </si>
  <si>
    <t>Engr. L. A. Orunsolu</t>
  </si>
  <si>
    <t>Mr. Mukhtaar Tijani</t>
  </si>
  <si>
    <t>General Manager</t>
  </si>
  <si>
    <t>Payment of Electricity Supply by Ikeja DISCO</t>
  </si>
  <si>
    <t>Routine Maintainance of LSEB owned IPP distribution networks</t>
  </si>
  <si>
    <t>&gt;10m</t>
  </si>
  <si>
    <t>Bi-annual Routine Maintenance (Washing of PV Modules, Solar Cabin Interior  and Exterior) and Prevention of Rain Water into the Cabin Interior</t>
  </si>
  <si>
    <t>Energy Audit of  Twenty (20) Markets in Preparation for Lagos Informal Economy Electrification Project</t>
  </si>
  <si>
    <t>Energy Audit of Twenty (20) Local Communities with the Aim of Introducing Mini Grids to the Communities</t>
  </si>
  <si>
    <t>Personnel Cost</t>
  </si>
  <si>
    <t>Overhead Expenses</t>
  </si>
  <si>
    <t>Asst. Chief Electrical Engineer</t>
  </si>
  <si>
    <t>Mrs. Adetokubo Ladega</t>
  </si>
  <si>
    <t>Asst. Director (Legal)</t>
  </si>
  <si>
    <t>BUDGET YEAR:    2021</t>
  </si>
  <si>
    <t>MINISTRY/ AGENCY:  LAGOS STATE ELECTRICITY BOARD</t>
  </si>
  <si>
    <t xml:space="preserve">Submission of Bid Evaluation Report                       </t>
  </si>
  <si>
    <r>
      <t>Approval Threshold (</t>
    </r>
    <r>
      <rPr>
        <b/>
        <sz val="22"/>
        <color theme="1"/>
        <rFont val="Calibri"/>
        <family val="2"/>
      </rPr>
      <t>₦</t>
    </r>
    <r>
      <rPr>
        <b/>
        <sz val="22"/>
        <color theme="1"/>
        <rFont val="Cambria"/>
        <family val="1"/>
        <scheme val="major"/>
      </rPr>
      <t xml:space="preserve">)                  </t>
    </r>
  </si>
  <si>
    <r>
      <t>Contract Amount (</t>
    </r>
    <r>
      <rPr>
        <b/>
        <sz val="22"/>
        <color theme="1"/>
        <rFont val="Calibri"/>
        <family val="2"/>
      </rPr>
      <t>₦</t>
    </r>
    <r>
      <rPr>
        <b/>
        <sz val="22"/>
        <color theme="1"/>
        <rFont val="Cambria"/>
        <family val="1"/>
        <scheme val="major"/>
      </rPr>
      <t xml:space="preserve">)                        </t>
    </r>
  </si>
  <si>
    <r>
      <t>Budget Available in Naira   (</t>
    </r>
    <r>
      <rPr>
        <b/>
        <sz val="22"/>
        <color theme="1"/>
        <rFont val="Calibri"/>
        <family val="2"/>
      </rPr>
      <t>₦</t>
    </r>
    <r>
      <rPr>
        <b/>
        <sz val="22"/>
        <color theme="1"/>
        <rFont val="Cambria"/>
        <family val="1"/>
        <scheme val="major"/>
      </rPr>
      <t xml:space="preserve">)                        </t>
    </r>
  </si>
  <si>
    <t>Prior or Post Review</t>
  </si>
  <si>
    <t>Procurement of Cables and Electrical components for IPP Development</t>
  </si>
  <si>
    <t>Connection of Ikeja Bus Terminal, Ikeja Fire Station, Kodesho Senior Staff Quarters, Kodesho Streetlighting Substation and Medical Road Streetlighting Substation to Mainland Power Plant</t>
  </si>
  <si>
    <t>Asst. Director (ICT)</t>
  </si>
  <si>
    <t>Mr. D. Oluwawunmi</t>
  </si>
  <si>
    <t>Asst. Director (Scientific)</t>
  </si>
  <si>
    <t>Asst. Chief Public Affairs Officer</t>
  </si>
  <si>
    <t>Mrs. A. A. Ariyo</t>
  </si>
  <si>
    <t>MINISTRY/ AGENCY: LAGOS STATE ELECTRICITY BOARD</t>
  </si>
  <si>
    <t>LSEB/NP/NM/001/22</t>
  </si>
  <si>
    <t>LSEB/NP/NM/002/22</t>
  </si>
  <si>
    <t>LSEB/W/FA/001/22</t>
  </si>
  <si>
    <t>LSEB/NP/NM/S/001/22</t>
  </si>
  <si>
    <t>LSEB/W/FA/003/22</t>
  </si>
  <si>
    <t>LSEB/NP/NM/S/002/22</t>
  </si>
  <si>
    <t>LSEB/W/FA/007/22</t>
  </si>
  <si>
    <t>LSEB/W/FA/008/22</t>
  </si>
  <si>
    <t>Safety Management System/ Implementation, Technical Safety Training/ Workplace Training and Re-training for all Staff and Quality Monitoring to ensure Compliance to Project Standard and Safety Measures</t>
  </si>
  <si>
    <t xml:space="preserve">Repayment of Retrofitting of existing Public Streetlights in the State </t>
  </si>
  <si>
    <t>Direct Labour Component for IPP Development - Connection to IPP Power Plants - Connection of various Government Facilities to IPP</t>
  </si>
  <si>
    <t>LSEB/W/FA/005/22</t>
  </si>
  <si>
    <t>Illumination of Venue of ‘One Lagos Fiesta’ Concert at Agege, Badagry, Epe, Ikorodu &amp; Lagos- Year 2017</t>
  </si>
  <si>
    <t>Outstanding Liabilities for Year 2022</t>
  </si>
  <si>
    <t>Rehabilitation of Streetlights on Lagos-Abeokuta Road (Abule-Egba to Sango Toll-gate)</t>
  </si>
  <si>
    <t>Illumination of MKO Garden -Gani Fawehinmi Park &amp; the Environ, Ojota, Lagos</t>
  </si>
  <si>
    <t>Operations and Maintenance of Public Lighting Infrastructure in Lagos State for the month of July - October, 2021</t>
  </si>
  <si>
    <t>Payment of Security component of the Streetlight Operation and Maintenance for the month of  July - October, 2021</t>
  </si>
  <si>
    <t>Payment for the Replacement of vandalised High Voltage distribution Cable from Anthony bridge to TREM bridge</t>
  </si>
  <si>
    <t>Rehabilitation &amp; Reconnection of IPP high voltage distribution network from Airforce Substation to Bolade Substation along Agege Motor Road</t>
  </si>
  <si>
    <t>Connection of CMD Road Streetlight Substation to Alausa Power Plant</t>
  </si>
  <si>
    <t>Connection of Oba Elegushi &amp; 1st Avenue Streetlight Substation to Island Power Plant</t>
  </si>
  <si>
    <t>Connection of Ikoyi Waterworks to Peninsula Integrated Power Plant</t>
  </si>
  <si>
    <t>Connection of Ilupeju Fire Station to Viathan Power Plant</t>
  </si>
  <si>
    <t>Connection of Maroko Fire Station to Peninsula Integrated Power Plant</t>
  </si>
  <si>
    <t>Installation of new meters/replacement of burnt and damaged meters</t>
  </si>
  <si>
    <t>Connection of Ojodu Berger Interchange Streetlight Substation to Alausa Power Plant</t>
  </si>
  <si>
    <t>Connection of Polo Club Streetlight Substation to Peninsula Integrated Power Plant</t>
  </si>
  <si>
    <t>Connection of Sura Primary Health Care and MVAA Office to Island Power Plant</t>
  </si>
  <si>
    <t>LSEB/W/FA/004/22</t>
  </si>
  <si>
    <t>Direct Labour Components for the Procurement and Installation of  Fifteen (15 Nos) 500KVA, 33/11/0.415KV transformers to various communities in the State.</t>
  </si>
  <si>
    <t>Installation of Twenty- One (21Nos.) Donated transformers yet to be installed for the Local Government  and Local Council Development Areas of the State.</t>
  </si>
  <si>
    <t>LSEB/W/FA/009/22</t>
  </si>
  <si>
    <t xml:space="preserve"> </t>
  </si>
  <si>
    <t>Painting and Repair of Solar Corroded PV Mounting Structures across Solar Hubs</t>
  </si>
  <si>
    <t>Replacement of Damaged Facial Board hosting Inverters. Combiners, Charge controllers etc</t>
  </si>
  <si>
    <t>LSEB/W/FA/006/22</t>
  </si>
  <si>
    <t>Operation and Maintenance of the Solar Systems installed in 5-Phase 1 Oxygen Kiosk Sites</t>
  </si>
  <si>
    <t>LSEB/W/FA/011/22</t>
  </si>
  <si>
    <t>Procurement and Installation of  Fifteen (15 Nos) 500KVA, 33/11/0.415KV transformers to various communities in the State.</t>
  </si>
  <si>
    <t>01-Feb-2022</t>
  </si>
  <si>
    <t>15-Feb-2022</t>
  </si>
  <si>
    <t>22-Feb-2022</t>
  </si>
  <si>
    <t>22-Mar-2022</t>
  </si>
  <si>
    <t>05-Apr-2022</t>
  </si>
  <si>
    <t>19-Apr-2022</t>
  </si>
  <si>
    <t>31-May-2022</t>
  </si>
  <si>
    <t>14-Jun-2022</t>
  </si>
  <si>
    <t>28-Jun-2022</t>
  </si>
  <si>
    <t>12-Jul-2022</t>
  </si>
  <si>
    <t>26-Jul-2022</t>
  </si>
  <si>
    <t>09-Aug-2022</t>
  </si>
  <si>
    <t>06-Sep-2022</t>
  </si>
  <si>
    <t>08-Sep-2022</t>
  </si>
  <si>
    <t>15-Sep-2022</t>
  </si>
  <si>
    <t>29-Sep-2022</t>
  </si>
  <si>
    <t>13-Oct-2022</t>
  </si>
  <si>
    <t>27-Oct-2022</t>
  </si>
  <si>
    <t xml:space="preserve">   </t>
  </si>
  <si>
    <t xml:space="preserve">Procurement and  Installation of Solar Panel Steel Structures and reinstallation of 608 Nos. Photo-voltaic modules at Ilado Primary Health Centres (PHC) and Ajara Primary Health Centres (PHC), Badagry </t>
  </si>
  <si>
    <t>N/A</t>
  </si>
  <si>
    <t>Illumination of Venue of "One Lagos Fiesta" Concert at Agege, Badagry, Epe, Ikorodu &amp; Lagos- Year 2018</t>
  </si>
  <si>
    <t>BUDGET YEAR:  2022</t>
  </si>
  <si>
    <t>BUDGET YEAR:    2022</t>
  </si>
  <si>
    <t>LSEB/NP/NM/003/22</t>
  </si>
  <si>
    <t>LSEB/NP/NM/004/22</t>
  </si>
  <si>
    <t>LSEB/NP/NM/005/22</t>
  </si>
  <si>
    <t>LSEB/NP/NM/006/22</t>
  </si>
  <si>
    <t>LSEB/NP/NM/007/22</t>
  </si>
  <si>
    <t>LSEB/NP/NM/008/22</t>
  </si>
  <si>
    <t>LSEB/NP/NM/009/22</t>
  </si>
  <si>
    <t>LSEB/S-C-F/QCBS/001/22</t>
  </si>
  <si>
    <t>QCBS</t>
  </si>
  <si>
    <t>Electrification Intervention at Ilefunfun, Ilogbo Eremi CDA</t>
  </si>
  <si>
    <t>Electrification Intervention at Ashafa Tijani CDA</t>
  </si>
  <si>
    <t>Electrification Intervention at Nuraini Yusuf CDA</t>
  </si>
  <si>
    <t>Electrification Intervention at Igboye CDA</t>
  </si>
  <si>
    <t>Electrification Intgervention at Oke Sabo/ Idegun CDA</t>
  </si>
  <si>
    <t>Electrification Intervention at Imopelufa CDA</t>
  </si>
  <si>
    <t xml:space="preserve">Electrification Intervention at Akanni Seriki Crescent CDA </t>
  </si>
  <si>
    <t>Electrification Intervention at Sea Side CDA</t>
  </si>
  <si>
    <t>Electrification Intervention at Adeyanlu CDA</t>
  </si>
  <si>
    <t>Electrification Intervention at Lakowe CDA</t>
  </si>
  <si>
    <t xml:space="preserve">Electrification Intervention at Taluku Okegun- Odofin CDA </t>
  </si>
  <si>
    <t>Electrification Intervention at Okuju Imeke CDA</t>
  </si>
  <si>
    <t>Electrification Intervention at Ore Oke Akute CDA</t>
  </si>
  <si>
    <t>Electrification Intervention at Peaceland Ogombo CDA</t>
  </si>
  <si>
    <t>Electrification Intervention at Shodeke Egba CDA</t>
  </si>
  <si>
    <t>LSEB/W/NCB/001/21</t>
  </si>
  <si>
    <t>LSEB/W/FA/002/22</t>
  </si>
  <si>
    <t>1O11:S11/4/2022</t>
  </si>
  <si>
    <t>Installation of Streetlights along Peter Agah, Ejigbo</t>
  </si>
  <si>
    <t>Streetlight Installation on Odusami, NOB-Oluwa, Erinola Salako and Abisogun Leigh Streets, Ogba</t>
  </si>
  <si>
    <t xml:space="preserve">The Installation of Streetlights on Oniru Palace Road, and the adjoining street, Victoria Island </t>
  </si>
  <si>
    <t>The Installation of Streetlights on Lekki Zone 10 Alternative Roads, Lekki</t>
  </si>
  <si>
    <t>The Installation of Streetlights at Kareem Ikotun and Olosa Street, Victoria Island</t>
  </si>
  <si>
    <t>&lt;5m</t>
  </si>
  <si>
    <t xml:space="preserve">Installation of Donated Transformer at Irewole Obawole CDA, Ifako-Ijaiye </t>
  </si>
  <si>
    <t>Installation of Donated Transformer ar Town Hall CDA, Eredo</t>
  </si>
  <si>
    <t>Installation of Donated Transformer ar Mojoda CDA, Eredo</t>
  </si>
  <si>
    <t>Installation of Donated Transformer at Bar-beach CDA, Eti-Osa</t>
  </si>
  <si>
    <t>Installation of Donated Transformer at Dolphin Estate CDA, Eti-Osa</t>
  </si>
  <si>
    <t>Installation of Donated Transformer at Ogbe Agbowa CDA, Ketu-Ejirin</t>
  </si>
  <si>
    <t>Installation of Donated Transformer at Liadi CDA, Ikorodu North</t>
  </si>
  <si>
    <t>Installation of Donated Transformer at Omojoda CDA, Ikorodu North</t>
  </si>
  <si>
    <t>Installation of Donated Transformer at Alarumaku Ifelodun Agura CDA, Ikorodu</t>
  </si>
  <si>
    <t>Installation of Donated Transformer at Obalende Police Barracks CDA, Eti-Osa</t>
  </si>
  <si>
    <t>Installation of Donated Transformer at Kayode Adeyeri CDA, Kosofe</t>
  </si>
  <si>
    <t>Installation of Donated Transformer at Ajagannabe CDA, Epe</t>
  </si>
  <si>
    <t>Installation of Donated Transformer at Papa Olusosun CDA, Oregun</t>
  </si>
  <si>
    <t>Installation of Donated Transformer at Mechanic Village CDA, Ikeja</t>
  </si>
  <si>
    <t>Installation of Donated Transformer at Imeke CDA, Olorunda</t>
  </si>
  <si>
    <t>Installation of Donated Transformer at Eyindi CDA, Epe</t>
  </si>
  <si>
    <t>Installation of Donated Transformer at Ilo-Awela CDA, Ojokoro</t>
  </si>
  <si>
    <t>Installation of Donated Transformer at Ilo-Agbegbemi CDA, Ojokoro</t>
  </si>
  <si>
    <t>Installation of Donated Transformer at Thomas Olaniyan CDA, Agboyi-Ketu</t>
  </si>
  <si>
    <t>Installation of Donated Transformer at Adenaike Odo-Ogun CDA, Agboyi-Ketu</t>
  </si>
  <si>
    <t>Installation of Donated Transformer at Zion CDA, Agboyi-Ketu</t>
  </si>
  <si>
    <t>BUDGET YEAR:          YEAR 2022</t>
  </si>
  <si>
    <t>Procurement of Poles, Cables and Electrical Components for the Installation of Streetlights across the State</t>
  </si>
  <si>
    <t>LSEB/S-C-F/QCBS/002/22</t>
  </si>
  <si>
    <t>Energy Audit of Lagos State Government Facilities,  across the State</t>
  </si>
  <si>
    <t>LSEB/S-C-F/QCBS/003/22</t>
  </si>
  <si>
    <t>Energy Audit of Alausa Secretariat</t>
  </si>
  <si>
    <t>LSEB/S-C-F/QCBS/004/22</t>
  </si>
  <si>
    <t xml:space="preserve">Lump Sum </t>
  </si>
  <si>
    <t>Purchase of Energy Analizer 435 II</t>
  </si>
  <si>
    <t>5 nos.</t>
  </si>
  <si>
    <t>LSEB/G-F/NS/001/22</t>
  </si>
  <si>
    <t>LSEB/G-F/NCB/001/22</t>
  </si>
  <si>
    <t>LSEB/G-F/NCB/002/22</t>
  </si>
  <si>
    <t>LSEB/G-F/NCB/003/22</t>
  </si>
  <si>
    <t>LSEB/G-F/NCB/004/22</t>
  </si>
  <si>
    <t>LSEB/G-F/NCB/005/22</t>
  </si>
  <si>
    <t>LSEB/G-F/NS/002/22</t>
  </si>
  <si>
    <t>LSEB/G-F/NS/003/22</t>
  </si>
  <si>
    <t>LSEB/G-F/NS/004/22</t>
  </si>
  <si>
    <t>LSEB/G-F/NS/005/22</t>
  </si>
  <si>
    <t>LSEB/G-F/NS/006/22</t>
  </si>
  <si>
    <t>LSEB/G-F/NS/007/22</t>
  </si>
  <si>
    <t>LSEB/G-F/NS/008/22</t>
  </si>
  <si>
    <t>LSEB/G-F/NS/009/22</t>
  </si>
  <si>
    <t>LSEB/G-F/NS/010/22</t>
  </si>
  <si>
    <t>LSEB/G-F/NS/011/22</t>
  </si>
  <si>
    <t>LSEB/G-F/NS/012/22</t>
  </si>
  <si>
    <t>LSEB/G-F/NS/013/22</t>
  </si>
  <si>
    <t>LSEB/G-F/NS/014/22</t>
  </si>
  <si>
    <t>LSEB/G-F/NS/015/22</t>
  </si>
  <si>
    <t>LSEB/G-F/NS/016/22</t>
  </si>
  <si>
    <t>LSEB/G-F/NS/017/22</t>
  </si>
  <si>
    <t>LSEB/G-F/NS/018/22</t>
  </si>
  <si>
    <t>LSEB/G-F/NS/019/22</t>
  </si>
  <si>
    <t>LSEB/G-F/NS/020/22</t>
  </si>
  <si>
    <t>LSEB/G-F/NS/021/22</t>
  </si>
  <si>
    <t>LSEB/G-F/NS/022/22</t>
  </si>
  <si>
    <t>LSEB/G-/NCB/009/22</t>
  </si>
  <si>
    <t>LSEB/G-F/NCB/010/22</t>
  </si>
  <si>
    <t>LSEB/G-F/NCB/011/22</t>
  </si>
  <si>
    <t>LSEB/G-F/NCB/012/22</t>
  </si>
  <si>
    <t>LSEB/G-F/NCB/013/22</t>
  </si>
  <si>
    <t>LSEB/G-F/NCB/014/22</t>
  </si>
  <si>
    <t>LSEB/G-F/NCB/015/22</t>
  </si>
  <si>
    <t>LSEB/G-F/NCB/016/22</t>
  </si>
  <si>
    <t>LSEB/G-F/NCB/017/22</t>
  </si>
  <si>
    <t>LSEB/G-F/NS/023/22</t>
  </si>
  <si>
    <t>LSEB/S-C-F/QCBS/005/22</t>
  </si>
  <si>
    <t>Deputy Director (A&amp;HR)</t>
  </si>
  <si>
    <t>Mrs. E. T Ogunnorin</t>
  </si>
  <si>
    <t>Chief Finance &amp; Accounts Officer</t>
  </si>
  <si>
    <t>Mrs. M. A. Adekoya</t>
  </si>
  <si>
    <t>Cheif Internal Officer (Audit)</t>
  </si>
  <si>
    <r>
      <t>Budget Available in Naira (</t>
    </r>
    <r>
      <rPr>
        <b/>
        <sz val="36"/>
        <color theme="1"/>
        <rFont val="Calibri"/>
        <family val="2"/>
      </rPr>
      <t>₦</t>
    </r>
    <r>
      <rPr>
        <b/>
        <sz val="36"/>
        <color theme="1"/>
        <rFont val="Cambria"/>
        <family val="1"/>
      </rPr>
      <t>)</t>
    </r>
    <r>
      <rPr>
        <b/>
        <sz val="36"/>
        <color theme="1"/>
        <rFont val="Cambria"/>
        <family val="1"/>
        <scheme val="major"/>
      </rPr>
      <t xml:space="preserve">                           </t>
    </r>
  </si>
  <si>
    <t>Direct Labour Component for the Operation and Maintenance of  the 213 Solar electrification installed in 175 Schools, includes 32 Boarding Schools and 11 Primary Health Centers</t>
  </si>
  <si>
    <t>BUDGET YEAR:                 YEAR 2022</t>
  </si>
  <si>
    <t>Procurement of Solar spares and Electrical Components for the Operation and Maintenance of  the 213 Solar Electrification installed in 175 Schools, incudes 32 Boarding Schools and 11 Primary Health Centers</t>
  </si>
  <si>
    <t>Procurement and Re-installation of 320 Nos. of 305W Solar PV Panels in Badagry, Ikorodu, Ibeju Lekki and Epe hubs</t>
  </si>
  <si>
    <t>Direct Labour Component for the Rehabilitation &amp; Reconnection of IPP high voltage distribution network from Airforce Substation to Bolade Substation along Agege Motor Road</t>
  </si>
  <si>
    <t>Direct Labour Component for the Connection of CMD Road Streetlight Substation to Alausa Power Plant</t>
  </si>
  <si>
    <t>Direct Labour Component for  the Connection of Ikeja Bus Terminal, Ikeja Fire Station, Kodesho Senior Staff Quarters, Kodesho Streetlighting Substation and Medical Road Streetlighting Substation to Mainland Power Plant</t>
  </si>
  <si>
    <t>Direct Labour Component for the Connection of Oba Elegushi &amp; 1st Avenue Streetlight Substation to Island Power Plant</t>
  </si>
  <si>
    <t>Direct Labour Component for the Connection of Ikoyi Waterworks to Peninsula Integrated Power Plant</t>
  </si>
  <si>
    <t>Direct Labour Component for the Connection of Ilupeju Fire Station to Viathan Power Plant</t>
  </si>
  <si>
    <t>Direct Labour Component for the Connection of Maroko Fire Station to Peninsula Integrated Power Plant</t>
  </si>
  <si>
    <t>Direct Labour Component for the Installation of new meters/replacement of burnt and damaged meters</t>
  </si>
  <si>
    <t>Direct Labour Component for the Connection of Ojodu Berger Interchange Streetlight Substation to Alausa Power Plant</t>
  </si>
  <si>
    <t>Direct Labour Component for the Connection of Polo Club Streetlight Substation to Peninsula Integrated Power Plant</t>
  </si>
  <si>
    <t>Direct Labour Component for the Connection of Sura Primary Health Care and MVAA Office to Island Power Plant</t>
  </si>
  <si>
    <t>Direct Labour Components for Electrification Intervention at Ilefunfun, Ilogbo Eremi CDA</t>
  </si>
  <si>
    <t>Direct Labour Components for Electrification Intervention at Ashafa Tijani CDA</t>
  </si>
  <si>
    <t>Direct Labour Components for Electrification Intervention at Nuraini Yusuf CDA</t>
  </si>
  <si>
    <t>Direct Labour Components for Electrification Intervention at Igboye CDA</t>
  </si>
  <si>
    <t>Direct Labour Components for Electrification Intgervention at Oke Sabo/ Idegun CDA</t>
  </si>
  <si>
    <t>Direct Labour Components for Electrification Intervention at Imopelufa CDA</t>
  </si>
  <si>
    <t xml:space="preserve">Direct Labour Components for Electrification Intervention at Akanni Seriki Crescent CDA </t>
  </si>
  <si>
    <t>Direct Labour Components for Electrification Intervention at Sea Side CDA</t>
  </si>
  <si>
    <t>Direct Labour Components for Electrification Intervention at Adeyanlu CDA</t>
  </si>
  <si>
    <t>Direct Labour Components for Electrification Intervention at Lakowe CDA</t>
  </si>
  <si>
    <t xml:space="preserve">Direct Labour Components for Electrification Intervention at Taluku Okegun- Odofin CDA </t>
  </si>
  <si>
    <t>Direct Labour Components for Electrification Intervention at Okuju Imeke CDA</t>
  </si>
  <si>
    <t>Direct Labour Components for Electrification Intervention at Ore Oke Akute CDA</t>
  </si>
  <si>
    <t>Direct Labour Components for Electrification Intervention at Peaceland Ogombo CDA</t>
  </si>
  <si>
    <t>Direct Labour Components for Electrification Intervention at Shodeke Egba CDA</t>
  </si>
  <si>
    <t>Direct Labour Components for the Re-installation of 320 Nos. of 305W Solar PV Panels in Badagry, Ikorodu, Ibeju Lekki and Epe hubs</t>
  </si>
  <si>
    <t xml:space="preserve">Reconstruction/Installation of Direct Labour Components for the Solar Panel Steel Structures and Re-installation of 608 Nos. Photo-voltaic modules at Ilado Primary Health Centres (PHC) and Ajara Primary Health Centres (PHC), Badagry </t>
  </si>
  <si>
    <t>Direct Labour Components for the Installation of New Streetlights</t>
  </si>
  <si>
    <t>Direct Labour Components for the Installation of Streetlights along Peter Agah, Ejigbo</t>
  </si>
  <si>
    <t>Direct Labour Components for the Streetlight Installation on Odusami, NOB-Oluwa, Erinola Salako and Abisogun Leigh Streets, Ogba</t>
  </si>
  <si>
    <t>Direct Labour Components for the Streetlight Installation on Post Office, Agbado-Ijaiye Road</t>
  </si>
  <si>
    <t xml:space="preserve">Direct Labour Components for The Installation of Streetlights on Oniru Palace Road, and the adjoining street, Victoria Island </t>
  </si>
  <si>
    <t>Direct Labour Components for The Installation of Streetlights on Lekki Zone 10 Alternative Roads, Lekki</t>
  </si>
  <si>
    <t>Direct Labour Components for The Installation of Streetlights at Kareem Ikotun and Olosa Street, Victoria Island</t>
  </si>
  <si>
    <t>Asst.  Director (Geologist)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</si>
</sst>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yy;@"/>
    <numFmt numFmtId="165" formatCode="#,##0.00;[Red]#,##0.00"/>
  </numFmts>
  <fonts count="5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22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2"/>
      <name val="Cambria"/>
      <family val="1"/>
      <scheme val="major"/>
    </font>
    <font>
      <b/>
      <sz val="22"/>
      <color theme="1"/>
      <name val="Calibri"/>
      <family val="2"/>
    </font>
    <font>
      <b/>
      <sz val="13"/>
      <name val="Calibri"/>
      <family val="2"/>
      <scheme val="minor"/>
    </font>
    <font>
      <b/>
      <sz val="24"/>
      <name val="Cambria"/>
      <family val="1"/>
      <scheme val="major"/>
    </font>
    <font>
      <sz val="24"/>
      <color theme="1"/>
      <name val="Cambria"/>
      <family val="1"/>
      <scheme val="major"/>
    </font>
    <font>
      <b/>
      <u/>
      <sz val="2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24"/>
      <name val="Cambria"/>
      <family val="1"/>
      <scheme val="major"/>
    </font>
    <font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mbria"/>
      <family val="1"/>
      <scheme val="major"/>
    </font>
    <font>
      <b/>
      <sz val="28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mbria"/>
      <family val="1"/>
      <scheme val="major"/>
    </font>
    <font>
      <sz val="18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28"/>
      <name val="Cambria"/>
      <family val="1"/>
      <scheme val="major"/>
    </font>
    <font>
      <b/>
      <sz val="36"/>
      <name val="Cambria"/>
      <family val="1"/>
      <scheme val="major"/>
    </font>
    <font>
      <b/>
      <sz val="48"/>
      <name val="Cambria"/>
      <family val="1"/>
      <scheme val="major"/>
    </font>
    <font>
      <sz val="36"/>
      <name val="Cambria"/>
      <family val="1"/>
      <scheme val="major"/>
    </font>
    <font>
      <sz val="36"/>
      <color theme="1"/>
      <name val="Cambria"/>
      <family val="1"/>
      <scheme val="major"/>
    </font>
    <font>
      <b/>
      <sz val="36"/>
      <color theme="1"/>
      <name val="Cambria"/>
      <family val="1"/>
      <scheme val="major"/>
    </font>
    <font>
      <b/>
      <sz val="36"/>
      <color theme="1"/>
      <name val="Calibri"/>
      <family val="2"/>
    </font>
    <font>
      <b/>
      <sz val="36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6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0" fillId="0" borderId="0" xfId="0" applyFont="1" applyBorder="1"/>
    <xf numFmtId="3" fontId="11" fillId="3" borderId="1" xfId="0" applyNumberFormat="1" applyFont="1" applyFill="1" applyBorder="1" applyAlignment="1">
      <alignment horizontal="left" vertical="top" wrapText="1"/>
    </xf>
    <xf numFmtId="4" fontId="11" fillId="3" borderId="1" xfId="0" applyNumberFormat="1" applyFont="1" applyFill="1" applyBorder="1" applyAlignment="1">
      <alignment horizontal="left" vertical="top" wrapText="1"/>
    </xf>
    <xf numFmtId="1" fontId="11" fillId="3" borderId="1" xfId="0" applyNumberFormat="1" applyFont="1" applyFill="1" applyBorder="1" applyAlignment="1">
      <alignment horizontal="left" vertical="top" wrapText="1"/>
    </xf>
    <xf numFmtId="4" fontId="17" fillId="3" borderId="1" xfId="0" applyNumberFormat="1" applyFont="1" applyFill="1" applyBorder="1" applyAlignment="1" applyProtection="1">
      <alignment horizontal="left" vertical="top" wrapText="1"/>
      <protection locked="0"/>
    </xf>
    <xf numFmtId="4" fontId="17" fillId="3" borderId="1" xfId="0" applyNumberFormat="1" applyFont="1" applyFill="1" applyBorder="1" applyAlignment="1" applyProtection="1">
      <alignment wrapText="1"/>
      <protection locked="0"/>
    </xf>
    <xf numFmtId="4" fontId="17" fillId="3" borderId="1" xfId="0" applyNumberFormat="1" applyFont="1" applyFill="1" applyBorder="1" applyAlignment="1" applyProtection="1">
      <alignment horizontal="left" wrapText="1"/>
      <protection locked="0"/>
    </xf>
    <xf numFmtId="4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/>
    <xf numFmtId="0" fontId="0" fillId="0" borderId="0" xfId="0" applyBorder="1"/>
    <xf numFmtId="0" fontId="5" fillId="0" borderId="0" xfId="0" applyFont="1" applyBorder="1"/>
    <xf numFmtId="49" fontId="10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15" fillId="0" borderId="0" xfId="0" applyFont="1" applyBorder="1"/>
    <xf numFmtId="0" fontId="18" fillId="0" borderId="0" xfId="0" applyFont="1" applyBorder="1" applyAlignment="1">
      <alignment horizontal="center"/>
    </xf>
    <xf numFmtId="0" fontId="12" fillId="0" borderId="0" xfId="0" applyFont="1" applyBorder="1"/>
    <xf numFmtId="0" fontId="18" fillId="0" borderId="0" xfId="0" applyFont="1" applyBorder="1"/>
    <xf numFmtId="0" fontId="12" fillId="0" borderId="0" xfId="0" applyFont="1" applyBorder="1" applyAlignment="1"/>
    <xf numFmtId="0" fontId="18" fillId="0" borderId="0" xfId="0" applyFont="1" applyBorder="1" applyAlignment="1"/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/>
    <xf numFmtId="0" fontId="0" fillId="0" borderId="37" xfId="0" applyFont="1" applyBorder="1"/>
    <xf numFmtId="0" fontId="20" fillId="0" borderId="37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/>
    <xf numFmtId="0" fontId="23" fillId="0" borderId="18" xfId="0" applyFont="1" applyBorder="1"/>
    <xf numFmtId="0" fontId="23" fillId="0" borderId="0" xfId="0" applyFont="1"/>
    <xf numFmtId="0" fontId="23" fillId="0" borderId="0" xfId="0" applyFont="1" applyBorder="1"/>
    <xf numFmtId="0" fontId="22" fillId="0" borderId="0" xfId="0" applyFont="1" applyBorder="1"/>
    <xf numFmtId="0" fontId="22" fillId="0" borderId="0" xfId="0" applyFont="1"/>
    <xf numFmtId="0" fontId="22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15" fontId="24" fillId="0" borderId="12" xfId="0" applyNumberFormat="1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center" vertical="center"/>
    </xf>
    <xf numFmtId="15" fontId="24" fillId="0" borderId="13" xfId="0" applyNumberFormat="1" applyFont="1" applyBorder="1" applyAlignment="1">
      <alignment horizontal="center" vertical="center"/>
    </xf>
    <xf numFmtId="0" fontId="21" fillId="0" borderId="0" xfId="0" applyFont="1"/>
    <xf numFmtId="0" fontId="24" fillId="0" borderId="15" xfId="0" applyFont="1" applyBorder="1" applyAlignment="1">
      <alignment horizontal="center" vertical="center"/>
    </xf>
    <xf numFmtId="0" fontId="24" fillId="0" borderId="15" xfId="0" applyNumberFormat="1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5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/>
    </xf>
    <xf numFmtId="3" fontId="24" fillId="0" borderId="12" xfId="0" applyNumberFormat="1" applyFont="1" applyBorder="1" applyAlignment="1">
      <alignment horizontal="center" vertical="center"/>
    </xf>
    <xf numFmtId="164" fontId="24" fillId="0" borderId="1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5" fillId="0" borderId="0" xfId="0" applyFont="1" applyBorder="1" applyAlignment="1">
      <alignment horizontal="center"/>
    </xf>
    <xf numFmtId="4" fontId="23" fillId="0" borderId="0" xfId="0" applyNumberFormat="1" applyFont="1" applyBorder="1"/>
    <xf numFmtId="0" fontId="28" fillId="3" borderId="0" xfId="0" applyFont="1" applyFill="1"/>
    <xf numFmtId="0" fontId="29" fillId="3" borderId="0" xfId="0" applyFont="1" applyFill="1"/>
    <xf numFmtId="0" fontId="30" fillId="3" borderId="0" xfId="0" applyFont="1" applyFill="1"/>
    <xf numFmtId="0" fontId="28" fillId="3" borderId="0" xfId="0" applyFont="1" applyFill="1" applyBorder="1"/>
    <xf numFmtId="0" fontId="30" fillId="3" borderId="0" xfId="0" applyFont="1" applyFill="1" applyAlignment="1">
      <alignment horizontal="left"/>
    </xf>
    <xf numFmtId="0" fontId="31" fillId="3" borderId="0" xfId="0" applyFont="1" applyFill="1"/>
    <xf numFmtId="0" fontId="27" fillId="3" borderId="0" xfId="0" applyFont="1" applyFill="1"/>
    <xf numFmtId="4" fontId="28" fillId="3" borderId="0" xfId="0" applyNumberFormat="1" applyFont="1" applyFill="1"/>
    <xf numFmtId="0" fontId="19" fillId="0" borderId="0" xfId="0" applyFont="1" applyBorder="1" applyAlignment="1"/>
    <xf numFmtId="0" fontId="32" fillId="0" borderId="0" xfId="0" applyFont="1" applyAlignment="1">
      <alignment horizontal="right"/>
    </xf>
    <xf numFmtId="0" fontId="33" fillId="0" borderId="0" xfId="0" applyFont="1"/>
    <xf numFmtId="0" fontId="34" fillId="0" borderId="0" xfId="0" applyFont="1" applyAlignment="1">
      <alignment horizontal="center"/>
    </xf>
    <xf numFmtId="165" fontId="33" fillId="0" borderId="0" xfId="0" applyNumberFormat="1" applyFont="1"/>
    <xf numFmtId="43" fontId="33" fillId="0" borderId="0" xfId="0" applyNumberFormat="1" applyFont="1"/>
    <xf numFmtId="0" fontId="35" fillId="0" borderId="0" xfId="0" applyFont="1"/>
    <xf numFmtId="0" fontId="33" fillId="0" borderId="0" xfId="0" applyFont="1" applyAlignment="1">
      <alignment horizontal="center"/>
    </xf>
    <xf numFmtId="49" fontId="2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32" fillId="3" borderId="0" xfId="0" applyFont="1" applyFill="1"/>
    <xf numFmtId="0" fontId="32" fillId="0" borderId="0" xfId="0" applyFont="1"/>
    <xf numFmtId="0" fontId="33" fillId="0" borderId="0" xfId="0" applyNumberFormat="1" applyFont="1"/>
    <xf numFmtId="0" fontId="33" fillId="0" borderId="0" xfId="0" applyNumberFormat="1" applyFont="1" applyAlignment="1">
      <alignment horizontal="left"/>
    </xf>
    <xf numFmtId="0" fontId="33" fillId="0" borderId="0" xfId="0" applyFont="1" applyBorder="1"/>
    <xf numFmtId="0" fontId="30" fillId="0" borderId="0" xfId="0" applyFont="1" applyBorder="1" applyAlignment="1"/>
    <xf numFmtId="0" fontId="30" fillId="0" borderId="0" xfId="0" applyFont="1" applyBorder="1" applyAlignment="1">
      <alignment horizontal="left" vertical="top"/>
    </xf>
    <xf numFmtId="0" fontId="35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28" fillId="0" borderId="0" xfId="0" applyFont="1" applyBorder="1"/>
    <xf numFmtId="0" fontId="35" fillId="0" borderId="0" xfId="0" applyFont="1" applyBorder="1"/>
    <xf numFmtId="0" fontId="33" fillId="0" borderId="0" xfId="0" applyFont="1" applyBorder="1" applyAlignment="1"/>
    <xf numFmtId="0" fontId="28" fillId="0" borderId="0" xfId="0" applyFont="1" applyBorder="1" applyAlignment="1"/>
    <xf numFmtId="0" fontId="30" fillId="0" borderId="0" xfId="0" applyFont="1" applyBorder="1" applyAlignment="1">
      <alignment horizontal="left"/>
    </xf>
    <xf numFmtId="0" fontId="33" fillId="0" borderId="0" xfId="0" applyNumberFormat="1" applyFont="1" applyBorder="1"/>
    <xf numFmtId="3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2" fillId="3" borderId="0" xfId="0" applyFont="1" applyFill="1" applyAlignment="1">
      <alignment vertical="top"/>
    </xf>
    <xf numFmtId="0" fontId="32" fillId="3" borderId="0" xfId="0" applyFont="1" applyFill="1" applyBorder="1"/>
    <xf numFmtId="4" fontId="42" fillId="0" borderId="7" xfId="0" applyNumberFormat="1" applyFont="1" applyBorder="1" applyAlignment="1">
      <alignment horizontal="center" vertical="center"/>
    </xf>
    <xf numFmtId="0" fontId="32" fillId="0" borderId="1" xfId="0" applyFont="1" applyBorder="1"/>
    <xf numFmtId="0" fontId="32" fillId="0" borderId="2" xfId="0" applyFont="1" applyBorder="1"/>
    <xf numFmtId="165" fontId="27" fillId="0" borderId="7" xfId="0" applyNumberFormat="1" applyFont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3" borderId="7" xfId="0" applyFont="1" applyFill="1" applyBorder="1" applyAlignment="1">
      <alignment horizontal="center"/>
    </xf>
    <xf numFmtId="165" fontId="27" fillId="3" borderId="7" xfId="0" applyNumberFormat="1" applyFont="1" applyFill="1" applyBorder="1" applyAlignment="1" applyProtection="1">
      <alignment horizontal="center" vertical="center"/>
      <protection locked="0"/>
    </xf>
    <xf numFmtId="165" fontId="27" fillId="3" borderId="7" xfId="0" applyNumberFormat="1" applyFont="1" applyFill="1" applyBorder="1" applyAlignment="1">
      <alignment vertical="top"/>
    </xf>
    <xf numFmtId="165" fontId="27" fillId="3" borderId="7" xfId="0" applyNumberFormat="1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7" xfId="0" applyFont="1" applyBorder="1"/>
    <xf numFmtId="165" fontId="27" fillId="3" borderId="7" xfId="0" applyNumberFormat="1" applyFont="1" applyFill="1" applyBorder="1"/>
    <xf numFmtId="165" fontId="27" fillId="0" borderId="7" xfId="0" applyNumberFormat="1" applyFont="1" applyBorder="1"/>
    <xf numFmtId="4" fontId="38" fillId="0" borderId="7" xfId="0" applyNumberFormat="1" applyFont="1" applyBorder="1"/>
    <xf numFmtId="0" fontId="24" fillId="0" borderId="2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31" fillId="3" borderId="1" xfId="0" applyFont="1" applyFill="1" applyBorder="1"/>
    <xf numFmtId="0" fontId="30" fillId="3" borderId="0" xfId="0" applyFont="1" applyFill="1" applyBorder="1"/>
    <xf numFmtId="0" fontId="31" fillId="3" borderId="0" xfId="0" applyFont="1" applyFill="1" applyBorder="1"/>
    <xf numFmtId="0" fontId="27" fillId="3" borderId="0" xfId="0" applyFont="1" applyFill="1" applyBorder="1"/>
    <xf numFmtId="15" fontId="24" fillId="0" borderId="0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1" fillId="0" borderId="0" xfId="0" applyFont="1" applyBorder="1"/>
    <xf numFmtId="164" fontId="24" fillId="0" borderId="60" xfId="0" applyNumberFormat="1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15" fontId="44" fillId="0" borderId="12" xfId="0" applyNumberFormat="1" applyFont="1" applyBorder="1" applyAlignment="1">
      <alignment horizontal="center" vertical="center"/>
    </xf>
    <xf numFmtId="164" fontId="44" fillId="0" borderId="12" xfId="0" applyNumberFormat="1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5" xfId="0" applyNumberFormat="1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44" fillId="0" borderId="15" xfId="0" applyNumberFormat="1" applyFont="1" applyBorder="1" applyAlignment="1">
      <alignment horizontal="center" vertical="center"/>
    </xf>
    <xf numFmtId="4" fontId="44" fillId="0" borderId="15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2" xfId="0" applyNumberFormat="1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2" xfId="0" applyNumberFormat="1" applyFont="1" applyBorder="1" applyAlignment="1">
      <alignment horizontal="center" vertical="center"/>
    </xf>
    <xf numFmtId="4" fontId="44" fillId="0" borderId="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1" xfId="0" applyNumberFormat="1" applyFont="1" applyBorder="1" applyAlignment="1">
      <alignment horizontal="center" vertical="center"/>
    </xf>
    <xf numFmtId="4" fontId="44" fillId="0" borderId="1" xfId="0" applyNumberFormat="1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4" fontId="45" fillId="3" borderId="4" xfId="0" applyNumberFormat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164" fontId="27" fillId="3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/>
    <xf numFmtId="0" fontId="35" fillId="0" borderId="0" xfId="0" applyFont="1" applyAlignment="1"/>
    <xf numFmtId="4" fontId="45" fillId="3" borderId="19" xfId="0" applyNumberFormat="1" applyFont="1" applyFill="1" applyBorder="1" applyAlignment="1">
      <alignment horizontal="center" vertical="center"/>
    </xf>
    <xf numFmtId="4" fontId="45" fillId="3" borderId="19" xfId="0" applyNumberFormat="1" applyFont="1" applyFill="1" applyBorder="1" applyAlignment="1">
      <alignment horizontal="center" vertical="center" wrapText="1"/>
    </xf>
    <xf numFmtId="0" fontId="45" fillId="3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49" fontId="47" fillId="0" borderId="0" xfId="0" applyNumberFormat="1" applyFont="1"/>
    <xf numFmtId="0" fontId="48" fillId="0" borderId="0" xfId="0" applyFont="1"/>
    <xf numFmtId="0" fontId="49" fillId="0" borderId="0" xfId="0" applyFont="1" applyAlignment="1"/>
    <xf numFmtId="4" fontId="49" fillId="0" borderId="0" xfId="0" applyNumberFormat="1" applyFont="1"/>
    <xf numFmtId="0" fontId="49" fillId="0" borderId="0" xfId="0" applyFont="1"/>
    <xf numFmtId="4" fontId="47" fillId="0" borderId="0" xfId="0" applyNumberFormat="1" applyFont="1"/>
    <xf numFmtId="0" fontId="49" fillId="0" borderId="1" xfId="0" applyFont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4" fontId="45" fillId="2" borderId="1" xfId="0" applyNumberFormat="1" applyFont="1" applyFill="1" applyBorder="1" applyAlignment="1">
      <alignment horizontal="center" vertical="center" wrapText="1"/>
    </xf>
    <xf numFmtId="49" fontId="45" fillId="7" borderId="1" xfId="0" applyNumberFormat="1" applyFont="1" applyFill="1" applyBorder="1" applyAlignment="1">
      <alignment horizontal="center" vertical="center" wrapText="1"/>
    </xf>
    <xf numFmtId="0" fontId="49" fillId="7" borderId="0" xfId="0" applyFont="1" applyFill="1" applyAlignment="1">
      <alignment horizontal="center" vertical="center" wrapText="1"/>
    </xf>
    <xf numFmtId="0" fontId="49" fillId="0" borderId="1" xfId="0" applyNumberFormat="1" applyFont="1" applyBorder="1" applyAlignment="1">
      <alignment vertical="center"/>
    </xf>
    <xf numFmtId="49" fontId="4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5" fillId="4" borderId="1" xfId="0" applyNumberFormat="1" applyFont="1" applyFill="1" applyBorder="1" applyAlignment="1" applyProtection="1">
      <protection locked="0"/>
    </xf>
    <xf numFmtId="4" fontId="45" fillId="4" borderId="1" xfId="0" applyNumberFormat="1" applyFont="1" applyFill="1" applyBorder="1" applyAlignment="1" applyProtection="1">
      <alignment horizontal="right"/>
      <protection locked="0"/>
    </xf>
    <xf numFmtId="49" fontId="45" fillId="4" borderId="1" xfId="0" applyNumberFormat="1" applyFont="1" applyFill="1" applyBorder="1" applyAlignment="1">
      <alignment horizontal="center" wrapText="1"/>
    </xf>
    <xf numFmtId="49" fontId="45" fillId="4" borderId="1" xfId="0" applyNumberFormat="1" applyFont="1" applyFill="1" applyBorder="1" applyAlignment="1" applyProtection="1">
      <alignment horizontal="center"/>
      <protection locked="0"/>
    </xf>
    <xf numFmtId="49" fontId="45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45" fillId="4" borderId="1" xfId="0" applyNumberFormat="1" applyFont="1" applyFill="1" applyBorder="1" applyAlignment="1" applyProtection="1">
      <protection locked="0"/>
    </xf>
    <xf numFmtId="164" fontId="49" fillId="3" borderId="12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 applyProtection="1">
      <alignment vertical="center"/>
      <protection locked="0"/>
    </xf>
    <xf numFmtId="49" fontId="45" fillId="0" borderId="1" xfId="0" applyNumberFormat="1" applyFont="1" applyFill="1" applyBorder="1" applyAlignment="1" applyProtection="1">
      <alignment horizontal="center" vertical="center"/>
      <protection locked="0"/>
    </xf>
    <xf numFmtId="4" fontId="45" fillId="0" borderId="0" xfId="0" applyNumberFormat="1" applyFont="1" applyFill="1" applyBorder="1" applyAlignment="1" applyProtection="1">
      <alignment horizontal="center" vertical="center"/>
      <protection locked="0"/>
    </xf>
    <xf numFmtId="49" fontId="45" fillId="0" borderId="1" xfId="0" applyNumberFormat="1" applyFont="1" applyFill="1" applyBorder="1" applyAlignment="1" applyProtection="1">
      <protection locked="0"/>
    </xf>
    <xf numFmtId="4" fontId="45" fillId="0" borderId="0" xfId="0" applyNumberFormat="1" applyFont="1" applyFill="1" applyBorder="1" applyAlignment="1" applyProtection="1">
      <protection locked="0"/>
    </xf>
    <xf numFmtId="0" fontId="47" fillId="0" borderId="0" xfId="0" applyFont="1"/>
    <xf numFmtId="0" fontId="4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" xfId="0" applyNumberFormat="1" applyFont="1" applyBorder="1" applyAlignment="1">
      <alignment horizontal="center" vertical="center" wrapText="1"/>
    </xf>
    <xf numFmtId="2" fontId="48" fillId="0" borderId="0" xfId="0" applyNumberFormat="1" applyFont="1"/>
    <xf numFmtId="4" fontId="48" fillId="0" borderId="0" xfId="0" applyNumberFormat="1" applyFont="1"/>
    <xf numFmtId="4" fontId="45" fillId="0" borderId="1" xfId="0" applyNumberFormat="1" applyFont="1" applyFill="1" applyBorder="1" applyAlignment="1" applyProtection="1">
      <alignment horizontal="center" vertical="center"/>
      <protection locked="0"/>
    </xf>
    <xf numFmtId="0" fontId="49" fillId="3" borderId="12" xfId="0" applyFont="1" applyFill="1" applyBorder="1" applyAlignment="1">
      <alignment vertical="center"/>
    </xf>
    <xf numFmtId="0" fontId="49" fillId="3" borderId="1" xfId="0" applyFont="1" applyFill="1" applyBorder="1" applyAlignment="1">
      <alignment vertical="center"/>
    </xf>
    <xf numFmtId="0" fontId="49" fillId="3" borderId="16" xfId="0" applyFont="1" applyFill="1" applyBorder="1" applyAlignment="1">
      <alignment horizontal="center" vertical="center"/>
    </xf>
    <xf numFmtId="0" fontId="49" fillId="3" borderId="38" xfId="0" applyFont="1" applyFill="1" applyBorder="1" applyAlignment="1">
      <alignment horizontal="center" vertical="center" wrapText="1"/>
    </xf>
    <xf numFmtId="0" fontId="49" fillId="3" borderId="19" xfId="0" applyFont="1" applyFill="1" applyBorder="1" applyAlignment="1">
      <alignment horizontal="center" vertical="center" wrapText="1"/>
    </xf>
    <xf numFmtId="0" fontId="49" fillId="3" borderId="15" xfId="0" applyFont="1" applyFill="1" applyBorder="1" applyAlignment="1">
      <alignment horizontal="center" vertical="center" wrapText="1"/>
    </xf>
    <xf numFmtId="0" fontId="49" fillId="5" borderId="15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164" fontId="49" fillId="3" borderId="17" xfId="0" applyNumberFormat="1" applyFont="1" applyFill="1" applyBorder="1" applyAlignment="1">
      <alignment horizontal="center" vertical="center"/>
    </xf>
    <xf numFmtId="164" fontId="49" fillId="3" borderId="19" xfId="0" applyNumberFormat="1" applyFont="1" applyFill="1" applyBorder="1" applyAlignment="1">
      <alignment horizontal="center" vertical="center"/>
    </xf>
    <xf numFmtId="3" fontId="49" fillId="3" borderId="12" xfId="0" applyNumberFormat="1" applyFont="1" applyFill="1" applyBorder="1" applyAlignment="1">
      <alignment horizontal="center" vertical="center"/>
    </xf>
    <xf numFmtId="4" fontId="49" fillId="3" borderId="12" xfId="0" applyNumberFormat="1" applyFont="1" applyFill="1" applyBorder="1" applyAlignment="1">
      <alignment horizontal="center" vertical="center" wrapText="1"/>
    </xf>
    <xf numFmtId="164" fontId="49" fillId="3" borderId="41" xfId="0" applyNumberFormat="1" applyFont="1" applyFill="1" applyBorder="1" applyAlignment="1">
      <alignment horizontal="center" vertical="center"/>
    </xf>
    <xf numFmtId="164" fontId="49" fillId="3" borderId="1" xfId="0" applyNumberFormat="1" applyFont="1" applyFill="1" applyBorder="1" applyAlignment="1">
      <alignment horizontal="center" vertical="center"/>
    </xf>
    <xf numFmtId="0" fontId="49" fillId="3" borderId="15" xfId="0" applyFont="1" applyFill="1" applyBorder="1" applyAlignment="1">
      <alignment horizontal="center" vertical="center"/>
    </xf>
    <xf numFmtId="4" fontId="48" fillId="3" borderId="15" xfId="0" applyNumberFormat="1" applyFont="1" applyFill="1" applyBorder="1" applyAlignment="1">
      <alignment horizontal="center" vertical="center"/>
    </xf>
    <xf numFmtId="164" fontId="49" fillId="3" borderId="15" xfId="0" applyNumberFormat="1" applyFont="1" applyFill="1" applyBorder="1" applyAlignment="1">
      <alignment horizontal="center" vertical="center"/>
    </xf>
    <xf numFmtId="4" fontId="49" fillId="3" borderId="19" xfId="0" applyNumberFormat="1" applyFont="1" applyFill="1" applyBorder="1" applyAlignment="1">
      <alignment horizontal="center" vertical="center"/>
    </xf>
    <xf numFmtId="164" fontId="49" fillId="3" borderId="25" xfId="0" applyNumberFormat="1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3" fontId="45" fillId="3" borderId="12" xfId="0" applyNumberFormat="1" applyFont="1" applyFill="1" applyBorder="1" applyAlignment="1">
      <alignment horizontal="center" vertical="center"/>
    </xf>
    <xf numFmtId="4" fontId="45" fillId="3" borderId="12" xfId="0" applyNumberFormat="1" applyFont="1" applyFill="1" applyBorder="1" applyAlignment="1">
      <alignment horizontal="center" vertical="center" wrapText="1"/>
    </xf>
    <xf numFmtId="0" fontId="45" fillId="3" borderId="15" xfId="0" applyFont="1" applyFill="1" applyBorder="1" applyAlignment="1">
      <alignment horizontal="center" vertical="center"/>
    </xf>
    <xf numFmtId="4" fontId="47" fillId="3" borderId="19" xfId="0" applyNumberFormat="1" applyFont="1" applyFill="1" applyBorder="1" applyAlignment="1">
      <alignment horizontal="center" vertical="center"/>
    </xf>
    <xf numFmtId="4" fontId="47" fillId="3" borderId="15" xfId="0" applyNumberFormat="1" applyFont="1" applyFill="1" applyBorder="1" applyAlignment="1">
      <alignment horizontal="center" vertical="center"/>
    </xf>
    <xf numFmtId="164" fontId="45" fillId="3" borderId="41" xfId="0" applyNumberFormat="1" applyFont="1" applyFill="1" applyBorder="1" applyAlignment="1">
      <alignment horizontal="center" vertical="center"/>
    </xf>
    <xf numFmtId="164" fontId="45" fillId="3" borderId="1" xfId="0" applyNumberFormat="1" applyFont="1" applyFill="1" applyBorder="1" applyAlignment="1">
      <alignment horizontal="center" vertical="center"/>
    </xf>
    <xf numFmtId="164" fontId="45" fillId="3" borderId="25" xfId="0" applyNumberFormat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4" fontId="47" fillId="3" borderId="4" xfId="0" applyNumberFormat="1" applyFont="1" applyFill="1" applyBorder="1" applyAlignment="1">
      <alignment horizontal="center" vertical="center"/>
    </xf>
    <xf numFmtId="164" fontId="49" fillId="3" borderId="2" xfId="0" applyNumberFormat="1" applyFont="1" applyFill="1" applyBorder="1" applyAlignment="1">
      <alignment horizontal="center" vertical="center"/>
    </xf>
    <xf numFmtId="164" fontId="49" fillId="3" borderId="4" xfId="0" applyNumberFormat="1" applyFont="1" applyFill="1" applyBorder="1" applyAlignment="1">
      <alignment horizontal="center" vertical="center"/>
    </xf>
    <xf numFmtId="4" fontId="49" fillId="3" borderId="4" xfId="0" applyNumberFormat="1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164" fontId="49" fillId="3" borderId="52" xfId="0" applyNumberFormat="1" applyFont="1" applyFill="1" applyBorder="1" applyAlignment="1">
      <alignment horizontal="center" vertical="center"/>
    </xf>
    <xf numFmtId="3" fontId="45" fillId="3" borderId="3" xfId="0" applyNumberFormat="1" applyFont="1" applyFill="1" applyBorder="1" applyAlignment="1">
      <alignment horizontal="center" vertical="center"/>
    </xf>
    <xf numFmtId="4" fontId="45" fillId="3" borderId="3" xfId="0" applyNumberFormat="1" applyFont="1" applyFill="1" applyBorder="1" applyAlignment="1">
      <alignment horizontal="center" vertical="center" wrapText="1"/>
    </xf>
    <xf numFmtId="164" fontId="49" fillId="3" borderId="3" xfId="0" applyNumberFormat="1" applyFont="1" applyFill="1" applyBorder="1" applyAlignment="1">
      <alignment horizontal="center" vertical="center"/>
    </xf>
    <xf numFmtId="164" fontId="49" fillId="3" borderId="57" xfId="0" applyNumberFormat="1" applyFont="1" applyFill="1" applyBorder="1" applyAlignment="1">
      <alignment horizontal="center" vertical="center"/>
    </xf>
    <xf numFmtId="164" fontId="45" fillId="3" borderId="12" xfId="0" applyNumberFormat="1" applyFont="1" applyFill="1" applyBorder="1" applyAlignment="1">
      <alignment horizontal="center" vertical="center"/>
    </xf>
    <xf numFmtId="164" fontId="45" fillId="3" borderId="17" xfId="0" applyNumberFormat="1" applyFont="1" applyFill="1" applyBorder="1" applyAlignment="1">
      <alignment horizontal="center" vertical="center"/>
    </xf>
    <xf numFmtId="4" fontId="45" fillId="3" borderId="17" xfId="1" applyNumberFormat="1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vertical="center"/>
    </xf>
    <xf numFmtId="0" fontId="45" fillId="3" borderId="19" xfId="0" applyFont="1" applyFill="1" applyBorder="1" applyAlignment="1">
      <alignment horizontal="center" vertical="center"/>
    </xf>
    <xf numFmtId="4" fontId="45" fillId="3" borderId="19" xfId="1" applyNumberFormat="1" applyFont="1" applyFill="1" applyBorder="1" applyAlignment="1">
      <alignment horizontal="center" vertical="center" wrapText="1"/>
    </xf>
    <xf numFmtId="164" fontId="45" fillId="3" borderId="19" xfId="0" applyNumberFormat="1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4" fontId="26" fillId="0" borderId="0" xfId="0" applyNumberFormat="1" applyFont="1" applyBorder="1" applyAlignment="1">
      <alignment horizontal="right" vertical="top" shrinkToFit="1"/>
    </xf>
    <xf numFmtId="4" fontId="30" fillId="3" borderId="7" xfId="0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49" fontId="27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7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4" fontId="27" fillId="3" borderId="0" xfId="0" applyNumberFormat="1" applyFont="1" applyFill="1" applyBorder="1" applyAlignment="1">
      <alignment horizontal="center" vertical="center"/>
    </xf>
    <xf numFmtId="0" fontId="44" fillId="0" borderId="7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165" fontId="27" fillId="3" borderId="7" xfId="0" applyNumberFormat="1" applyFont="1" applyFill="1" applyBorder="1" applyAlignment="1" applyProtection="1">
      <alignment horizontal="center" vertical="center"/>
      <protection locked="0"/>
    </xf>
    <xf numFmtId="4" fontId="27" fillId="3" borderId="7" xfId="0" applyNumberFormat="1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27" fillId="0" borderId="7" xfId="0" applyNumberFormat="1" applyFont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left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" fontId="43" fillId="3" borderId="21" xfId="0" applyNumberFormat="1" applyFont="1" applyFill="1" applyBorder="1" applyAlignment="1">
      <alignment horizontal="center" vertical="center"/>
    </xf>
    <xf numFmtId="4" fontId="43" fillId="3" borderId="23" xfId="0" applyNumberFormat="1" applyFont="1" applyFill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 wrapText="1"/>
    </xf>
    <xf numFmtId="3" fontId="10" fillId="0" borderId="23" xfId="0" applyNumberFormat="1" applyFont="1" applyBorder="1" applyAlignment="1">
      <alignment horizontal="center" vertical="center" wrapText="1"/>
    </xf>
    <xf numFmtId="0" fontId="39" fillId="0" borderId="7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3" fillId="0" borderId="23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4" fillId="0" borderId="7" xfId="0" applyFont="1" applyBorder="1" applyAlignment="1"/>
    <xf numFmtId="0" fontId="14" fillId="0" borderId="37" xfId="0" applyFont="1" applyBorder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4" fontId="17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17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17" fillId="3" borderId="2" xfId="0" applyNumberFormat="1" applyFont="1" applyFill="1" applyBorder="1" applyAlignment="1">
      <alignment horizontal="center" vertical="center" wrapText="1"/>
    </xf>
    <xf numFmtId="3" fontId="17" fillId="3" borderId="3" xfId="0" applyNumberFormat="1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 applyProtection="1">
      <alignment horizontal="left" vertical="top" wrapText="1"/>
      <protection locked="0"/>
    </xf>
    <xf numFmtId="4" fontId="17" fillId="3" borderId="3" xfId="0" applyNumberFormat="1" applyFont="1" applyFill="1" applyBorder="1" applyAlignment="1" applyProtection="1">
      <alignment horizontal="left" vertical="top" wrapText="1"/>
      <protection locked="0"/>
    </xf>
    <xf numFmtId="3" fontId="17" fillId="3" borderId="2" xfId="0" applyNumberFormat="1" applyFont="1" applyFill="1" applyBorder="1" applyAlignment="1">
      <alignment horizontal="center" wrapText="1"/>
    </xf>
    <xf numFmtId="3" fontId="17" fillId="3" borderId="3" xfId="0" applyNumberFormat="1" applyFont="1" applyFill="1" applyBorder="1" applyAlignment="1">
      <alignment horizontal="center" wrapText="1"/>
    </xf>
    <xf numFmtId="3" fontId="17" fillId="3" borderId="2" xfId="0" applyNumberFormat="1" applyFont="1" applyFill="1" applyBorder="1" applyAlignment="1" applyProtection="1">
      <alignment horizontal="center" wrapText="1"/>
      <protection locked="0"/>
    </xf>
    <xf numFmtId="3" fontId="17" fillId="3" borderId="3" xfId="0" applyNumberFormat="1" applyFont="1" applyFill="1" applyBorder="1" applyAlignment="1" applyProtection="1">
      <alignment horizontal="center" wrapText="1"/>
      <protection locked="0"/>
    </xf>
    <xf numFmtId="1" fontId="17" fillId="3" borderId="2" xfId="0" applyNumberFormat="1" applyFont="1" applyFill="1" applyBorder="1" applyAlignment="1" applyProtection="1">
      <alignment horizontal="center" vertical="top" wrapText="1"/>
      <protection locked="0"/>
    </xf>
    <xf numFmtId="1" fontId="17" fillId="3" borderId="3" xfId="0" applyNumberFormat="1" applyFont="1" applyFill="1" applyBorder="1" applyAlignment="1" applyProtection="1">
      <alignment horizontal="center" vertical="top" wrapText="1"/>
      <protection locked="0"/>
    </xf>
    <xf numFmtId="4" fontId="17" fillId="3" borderId="2" xfId="0" applyNumberFormat="1" applyFont="1" applyFill="1" applyBorder="1" applyAlignment="1" applyProtection="1">
      <alignment horizontal="center" vertical="top" wrapText="1"/>
      <protection locked="0"/>
    </xf>
    <xf numFmtId="4" fontId="17" fillId="3" borderId="3" xfId="0" applyNumberFormat="1" applyFont="1" applyFill="1" applyBorder="1" applyAlignment="1" applyProtection="1">
      <alignment horizontal="center" vertical="top" wrapText="1"/>
      <protection locked="0"/>
    </xf>
    <xf numFmtId="1" fontId="17" fillId="3" borderId="2" xfId="0" applyNumberFormat="1" applyFont="1" applyFill="1" applyBorder="1" applyAlignment="1" applyProtection="1">
      <alignment horizontal="center" wrapText="1"/>
      <protection locked="0"/>
    </xf>
    <xf numFmtId="1" fontId="17" fillId="3" borderId="3" xfId="0" applyNumberFormat="1" applyFont="1" applyFill="1" applyBorder="1" applyAlignment="1" applyProtection="1">
      <alignment horizontal="center" wrapText="1"/>
      <protection locked="0"/>
    </xf>
    <xf numFmtId="4" fontId="17" fillId="3" borderId="2" xfId="0" applyNumberFormat="1" applyFont="1" applyFill="1" applyBorder="1" applyAlignment="1" applyProtection="1">
      <alignment horizontal="center" wrapText="1"/>
      <protection locked="0"/>
    </xf>
    <xf numFmtId="4" fontId="17" fillId="3" borderId="3" xfId="0" applyNumberFormat="1" applyFont="1" applyFill="1" applyBorder="1" applyAlignment="1" applyProtection="1">
      <alignment horizontal="center" wrapText="1"/>
      <protection locked="0"/>
    </xf>
    <xf numFmtId="0" fontId="49" fillId="0" borderId="2" xfId="0" applyNumberFormat="1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>
      <alignment horizontal="center" vertical="center"/>
    </xf>
    <xf numFmtId="0" fontId="45" fillId="0" borderId="21" xfId="0" applyFont="1" applyBorder="1" applyAlignment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49" fontId="45" fillId="0" borderId="2" xfId="0" applyNumberFormat="1" applyFont="1" applyFill="1" applyBorder="1" applyAlignment="1" applyProtection="1">
      <alignment horizontal="center" vertical="center"/>
      <protection locked="0"/>
    </xf>
    <xf numFmtId="49" fontId="45" fillId="0" borderId="3" xfId="0" applyNumberFormat="1" applyFont="1" applyFill="1" applyBorder="1" applyAlignment="1" applyProtection="1">
      <alignment horizontal="center" vertical="center"/>
      <protection locked="0"/>
    </xf>
    <xf numFmtId="0" fontId="45" fillId="0" borderId="2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4" fontId="45" fillId="0" borderId="2" xfId="0" applyNumberFormat="1" applyFont="1" applyFill="1" applyBorder="1" applyAlignment="1" applyProtection="1">
      <alignment horizontal="center" vertical="center"/>
      <protection locked="0"/>
    </xf>
    <xf numFmtId="4" fontId="45" fillId="0" borderId="3" xfId="0" applyNumberFormat="1" applyFont="1" applyFill="1" applyBorder="1" applyAlignment="1" applyProtection="1">
      <alignment horizontal="center" vertical="center"/>
      <protection locked="0"/>
    </xf>
    <xf numFmtId="49" fontId="45" fillId="6" borderId="1" xfId="0" applyNumberFormat="1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/>
    </xf>
    <xf numFmtId="0" fontId="45" fillId="0" borderId="3" xfId="0" applyNumberFormat="1" applyFont="1" applyFill="1" applyBorder="1" applyAlignment="1">
      <alignment horizontal="center" vertical="center"/>
    </xf>
    <xf numFmtId="0" fontId="45" fillId="0" borderId="3" xfId="0" applyFont="1" applyBorder="1" applyAlignment="1">
      <alignment horizontal="left" vertical="center" wrapText="1"/>
    </xf>
    <xf numFmtId="0" fontId="45" fillId="6" borderId="1" xfId="0" applyNumberFormat="1" applyFont="1" applyFill="1" applyBorder="1" applyAlignment="1">
      <alignment horizontal="center" vertical="center" wrapText="1"/>
    </xf>
    <xf numFmtId="49" fontId="45" fillId="6" borderId="5" xfId="0" applyNumberFormat="1" applyFont="1" applyFill="1" applyBorder="1" applyAlignment="1">
      <alignment horizontal="center" vertical="center" wrapText="1"/>
    </xf>
    <xf numFmtId="49" fontId="45" fillId="6" borderId="6" xfId="0" applyNumberFormat="1" applyFont="1" applyFill="1" applyBorder="1" applyAlignment="1">
      <alignment horizontal="center" vertical="center" wrapText="1"/>
    </xf>
    <xf numFmtId="49" fontId="4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left"/>
    </xf>
    <xf numFmtId="0" fontId="49" fillId="0" borderId="0" xfId="0" applyFont="1" applyAlignment="1"/>
    <xf numFmtId="49" fontId="45" fillId="2" borderId="1" xfId="0" applyNumberFormat="1" applyFont="1" applyFill="1" applyBorder="1" applyAlignment="1">
      <alignment horizontal="center" vertical="center" wrapText="1"/>
    </xf>
    <xf numFmtId="4" fontId="4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28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9" fillId="0" borderId="49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5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17" xfId="0" applyNumberFormat="1" applyFont="1" applyBorder="1" applyAlignment="1">
      <alignment horizontal="center" vertical="center"/>
    </xf>
    <xf numFmtId="4" fontId="44" fillId="0" borderId="19" xfId="0" applyNumberFormat="1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3" borderId="62" xfId="0" applyNumberFormat="1" applyFont="1" applyFill="1" applyBorder="1" applyAlignment="1">
      <alignment horizontal="center" vertical="center" wrapText="1"/>
    </xf>
    <xf numFmtId="0" fontId="45" fillId="3" borderId="14" xfId="0" applyNumberFormat="1" applyFont="1" applyFill="1" applyBorder="1" applyAlignment="1">
      <alignment horizontal="center" vertical="center" wrapText="1"/>
    </xf>
    <xf numFmtId="4" fontId="45" fillId="3" borderId="4" xfId="0" applyNumberFormat="1" applyFont="1" applyFill="1" applyBorder="1" applyAlignment="1">
      <alignment horizontal="center" vertical="center"/>
    </xf>
    <xf numFmtId="4" fontId="45" fillId="3" borderId="19" xfId="0" applyNumberFormat="1" applyFont="1" applyFill="1" applyBorder="1" applyAlignment="1">
      <alignment horizontal="center" vertical="center"/>
    </xf>
    <xf numFmtId="4" fontId="45" fillId="3" borderId="2" xfId="0" applyNumberFormat="1" applyFont="1" applyFill="1" applyBorder="1" applyAlignment="1">
      <alignment horizontal="center" vertical="center"/>
    </xf>
    <xf numFmtId="4" fontId="45" fillId="3" borderId="3" xfId="0" applyNumberFormat="1" applyFont="1" applyFill="1" applyBorder="1" applyAlignment="1">
      <alignment horizontal="center" vertical="center"/>
    </xf>
    <xf numFmtId="4" fontId="44" fillId="0" borderId="12" xfId="0" applyNumberFormat="1" applyFont="1" applyBorder="1" applyAlignment="1">
      <alignment horizontal="center" vertical="center" wrapText="1"/>
    </xf>
    <xf numFmtId="4" fontId="44" fillId="0" borderId="15" xfId="0" applyNumberFormat="1" applyFont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" fontId="44" fillId="0" borderId="19" xfId="0" applyNumberFormat="1" applyFont="1" applyBorder="1" applyAlignment="1">
      <alignment horizontal="center" vertical="center" wrapText="1"/>
    </xf>
    <xf numFmtId="4" fontId="44" fillId="0" borderId="4" xfId="0" applyNumberFormat="1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5" fillId="3" borderId="28" xfId="0" applyFont="1" applyFill="1" applyBorder="1" applyAlignment="1">
      <alignment horizontal="left" vertical="center" wrapText="1"/>
    </xf>
    <xf numFmtId="0" fontId="45" fillId="3" borderId="35" xfId="0" applyFont="1" applyFill="1" applyBorder="1" applyAlignment="1">
      <alignment horizontal="left" vertical="center" wrapText="1"/>
    </xf>
    <xf numFmtId="0" fontId="45" fillId="3" borderId="29" xfId="0" applyFont="1" applyFill="1" applyBorder="1" applyAlignment="1">
      <alignment horizontal="left" vertical="center" wrapText="1"/>
    </xf>
    <xf numFmtId="0" fontId="45" fillId="3" borderId="38" xfId="0" applyFont="1" applyFill="1" applyBorder="1" applyAlignment="1">
      <alignment horizontal="left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3" borderId="11" xfId="0" applyNumberFormat="1" applyFont="1" applyFill="1" applyBorder="1" applyAlignment="1">
      <alignment horizontal="center" vertical="center" wrapText="1"/>
    </xf>
    <xf numFmtId="0" fontId="45" fillId="0" borderId="35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4" fontId="45" fillId="3" borderId="17" xfId="0" applyNumberFormat="1" applyFont="1" applyFill="1" applyBorder="1" applyAlignment="1">
      <alignment horizontal="center" vertical="center"/>
    </xf>
    <xf numFmtId="4" fontId="24" fillId="0" borderId="17" xfId="0" applyNumberFormat="1" applyFont="1" applyBorder="1" applyAlignment="1">
      <alignment horizontal="center" vertical="center" wrapText="1"/>
    </xf>
    <xf numFmtId="4" fontId="24" fillId="0" borderId="19" xfId="0" applyNumberFormat="1" applyFont="1" applyBorder="1" applyAlignment="1">
      <alignment horizontal="center" vertical="center" wrapText="1"/>
    </xf>
    <xf numFmtId="4" fontId="24" fillId="0" borderId="17" xfId="0" applyNumberFormat="1" applyFont="1" applyBorder="1" applyAlignment="1">
      <alignment horizontal="center" vertical="center"/>
    </xf>
    <xf numFmtId="4" fontId="24" fillId="0" borderId="19" xfId="0" applyNumberFormat="1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4" fontId="45" fillId="0" borderId="35" xfId="0" applyNumberFormat="1" applyFont="1" applyBorder="1" applyAlignment="1">
      <alignment horizontal="center" vertical="center" wrapText="1"/>
    </xf>
    <xf numFmtId="4" fontId="45" fillId="0" borderId="38" xfId="0" applyNumberFormat="1" applyFont="1" applyBorder="1" applyAlignment="1">
      <alignment horizontal="center" vertical="center" wrapText="1"/>
    </xf>
    <xf numFmtId="4" fontId="45" fillId="0" borderId="2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4" fontId="45" fillId="3" borderId="2" xfId="1" applyNumberFormat="1" applyFont="1" applyFill="1" applyBorder="1" applyAlignment="1">
      <alignment horizontal="center" vertical="center" wrapText="1"/>
    </xf>
    <xf numFmtId="4" fontId="45" fillId="3" borderId="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2" fillId="4" borderId="44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35" xfId="0" applyFont="1" applyBorder="1" applyAlignment="1">
      <alignment horizontal="left" vertical="center" wrapText="1"/>
    </xf>
    <xf numFmtId="0" fontId="46" fillId="0" borderId="53" xfId="0" applyFont="1" applyBorder="1" applyAlignment="1">
      <alignment horizontal="left" vertical="center" wrapText="1"/>
    </xf>
    <xf numFmtId="0" fontId="46" fillId="0" borderId="36" xfId="0" applyFont="1" applyBorder="1" applyAlignment="1">
      <alignment horizontal="left" vertical="center" wrapText="1"/>
    </xf>
    <xf numFmtId="4" fontId="45" fillId="3" borderId="4" xfId="1" applyNumberFormat="1" applyFont="1" applyFill="1" applyBorder="1" applyAlignment="1">
      <alignment horizontal="center" vertical="center" wrapText="1"/>
    </xf>
    <xf numFmtId="4" fontId="44" fillId="0" borderId="2" xfId="0" applyNumberFormat="1" applyFont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/>
    </xf>
    <xf numFmtId="3" fontId="22" fillId="4" borderId="19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/>
    </xf>
    <xf numFmtId="4" fontId="22" fillId="4" borderId="19" xfId="0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39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/>
    </xf>
    <xf numFmtId="0" fontId="45" fillId="0" borderId="40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left" vertical="center" wrapText="1"/>
    </xf>
    <xf numFmtId="0" fontId="47" fillId="0" borderId="21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4" fontId="44" fillId="0" borderId="4" xfId="0" applyNumberFormat="1" applyFont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41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46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164" fontId="22" fillId="4" borderId="4" xfId="0" applyNumberFormat="1" applyFont="1" applyFill="1" applyBorder="1" applyAlignment="1">
      <alignment horizontal="center" vertical="center"/>
    </xf>
    <xf numFmtId="164" fontId="22" fillId="4" borderId="19" xfId="0" applyNumberFormat="1" applyFont="1" applyFill="1" applyBorder="1" applyAlignment="1">
      <alignment horizontal="center" vertical="center"/>
    </xf>
    <xf numFmtId="164" fontId="22" fillId="4" borderId="20" xfId="0" applyNumberFormat="1" applyFont="1" applyFill="1" applyBorder="1" applyAlignment="1">
      <alignment horizontal="center" vertical="center"/>
    </xf>
    <xf numFmtId="164" fontId="22" fillId="4" borderId="27" xfId="0" applyNumberFormat="1" applyFont="1" applyFill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19" xfId="0" applyNumberFormat="1" applyFont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 wrapText="1"/>
    </xf>
    <xf numFmtId="4" fontId="22" fillId="4" borderId="19" xfId="0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45" fillId="3" borderId="4" xfId="0" applyNumberFormat="1" applyFont="1" applyFill="1" applyBorder="1" applyAlignment="1">
      <alignment horizontal="center" vertical="center" wrapText="1"/>
    </xf>
    <xf numFmtId="4" fontId="45" fillId="3" borderId="19" xfId="0" applyNumberFormat="1" applyFont="1" applyFill="1" applyBorder="1" applyAlignment="1">
      <alignment horizontal="center" vertical="center" wrapText="1"/>
    </xf>
    <xf numFmtId="0" fontId="45" fillId="0" borderId="34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8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center" vertical="center" wrapText="1"/>
    </xf>
    <xf numFmtId="1" fontId="45" fillId="3" borderId="17" xfId="0" applyNumberFormat="1" applyFont="1" applyFill="1" applyBorder="1" applyAlignment="1">
      <alignment horizontal="center" vertical="center"/>
    </xf>
    <xf numFmtId="1" fontId="45" fillId="3" borderId="19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5" fillId="0" borderId="56" xfId="0" applyFont="1" applyBorder="1" applyAlignment="1">
      <alignment horizontal="left" vertical="center" wrapText="1"/>
    </xf>
    <xf numFmtId="0" fontId="45" fillId="0" borderId="57" xfId="0" applyFont="1" applyBorder="1" applyAlignment="1">
      <alignment horizontal="left" vertical="center" wrapText="1"/>
    </xf>
    <xf numFmtId="0" fontId="45" fillId="0" borderId="8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4" fontId="45" fillId="0" borderId="17" xfId="0" applyNumberFormat="1" applyFont="1" applyBorder="1" applyAlignment="1">
      <alignment horizontal="center" vertical="center" wrapText="1"/>
    </xf>
    <xf numFmtId="4" fontId="45" fillId="0" borderId="19" xfId="0" applyNumberFormat="1" applyFont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center" vertical="center" wrapText="1"/>
    </xf>
    <xf numFmtId="0" fontId="45" fillId="0" borderId="67" xfId="0" applyFont="1" applyBorder="1" applyAlignment="1">
      <alignment horizontal="center" vertical="center" wrapText="1"/>
    </xf>
    <xf numFmtId="0" fontId="45" fillId="3" borderId="2" xfId="0" applyNumberFormat="1" applyFont="1" applyFill="1" applyBorder="1" applyAlignment="1">
      <alignment horizontal="center" vertical="center" wrapText="1"/>
    </xf>
    <xf numFmtId="0" fontId="45" fillId="3" borderId="3" xfId="0" applyNumberFormat="1" applyFont="1" applyFill="1" applyBorder="1" applyAlignment="1">
      <alignment horizontal="center" vertical="center" wrapText="1"/>
    </xf>
    <xf numFmtId="0" fontId="45" fillId="3" borderId="1" xfId="0" applyNumberFormat="1" applyFont="1" applyFill="1" applyBorder="1" applyAlignment="1">
      <alignment horizontal="center" vertical="center" wrapText="1"/>
    </xf>
    <xf numFmtId="4" fontId="45" fillId="3" borderId="1" xfId="0" applyNumberFormat="1" applyFont="1" applyFill="1" applyBorder="1" applyAlignment="1">
      <alignment horizontal="center" vertical="center"/>
    </xf>
    <xf numFmtId="0" fontId="45" fillId="3" borderId="63" xfId="0" applyNumberFormat="1" applyFont="1" applyFill="1" applyBorder="1" applyAlignment="1">
      <alignment horizontal="center" vertical="center" wrapText="1"/>
    </xf>
    <xf numFmtId="4" fontId="49" fillId="3" borderId="17" xfId="0" applyNumberFormat="1" applyFont="1" applyFill="1" applyBorder="1" applyAlignment="1">
      <alignment horizontal="center" vertical="center"/>
    </xf>
    <xf numFmtId="4" fontId="49" fillId="3" borderId="19" xfId="0" applyNumberFormat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45" fillId="3" borderId="20" xfId="0" applyFont="1" applyFill="1" applyBorder="1" applyAlignment="1">
      <alignment horizontal="center" vertical="center" wrapText="1"/>
    </xf>
    <xf numFmtId="0" fontId="45" fillId="3" borderId="27" xfId="0" applyFont="1" applyFill="1" applyBorder="1" applyAlignment="1">
      <alignment horizontal="center" vertical="center" wrapText="1"/>
    </xf>
    <xf numFmtId="4" fontId="45" fillId="3" borderId="17" xfId="0" applyNumberFormat="1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center"/>
    </xf>
    <xf numFmtId="0" fontId="47" fillId="3" borderId="60" xfId="0" applyFont="1" applyFill="1" applyBorder="1" applyAlignment="1">
      <alignment horizontal="center" vertical="center"/>
    </xf>
    <xf numFmtId="0" fontId="47" fillId="3" borderId="43" xfId="0" applyFont="1" applyFill="1" applyBorder="1" applyAlignment="1">
      <alignment horizontal="center" vertical="center"/>
    </xf>
    <xf numFmtId="0" fontId="45" fillId="0" borderId="66" xfId="0" applyFont="1" applyBorder="1" applyAlignment="1">
      <alignment horizontal="left" vertical="center" wrapText="1"/>
    </xf>
    <xf numFmtId="0" fontId="45" fillId="0" borderId="64" xfId="0" applyFont="1" applyBorder="1" applyAlignment="1">
      <alignment horizontal="left" vertical="center" wrapText="1"/>
    </xf>
    <xf numFmtId="0" fontId="45" fillId="3" borderId="26" xfId="0" applyFont="1" applyFill="1" applyBorder="1" applyAlignment="1">
      <alignment horizontal="center" vertical="center" wrapText="1"/>
    </xf>
    <xf numFmtId="0" fontId="47" fillId="3" borderId="61" xfId="0" applyFont="1" applyFill="1" applyBorder="1" applyAlignment="1">
      <alignment horizontal="center" vertical="center"/>
    </xf>
    <xf numFmtId="0" fontId="45" fillId="3" borderId="50" xfId="0" applyFont="1" applyFill="1" applyBorder="1" applyAlignment="1">
      <alignment horizontal="center" vertical="center" wrapText="1"/>
    </xf>
    <xf numFmtId="0" fontId="45" fillId="3" borderId="67" xfId="0" applyFont="1" applyFill="1" applyBorder="1" applyAlignment="1">
      <alignment horizontal="center" vertical="center" wrapText="1"/>
    </xf>
    <xf numFmtId="0" fontId="47" fillId="3" borderId="2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 wrapText="1"/>
    </xf>
    <xf numFmtId="0" fontId="45" fillId="3" borderId="23" xfId="0" applyFont="1" applyFill="1" applyBorder="1" applyAlignment="1">
      <alignment horizontal="center" vertical="center" wrapText="1"/>
    </xf>
    <xf numFmtId="4" fontId="51" fillId="0" borderId="1" xfId="0" applyNumberFormat="1" applyFont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5" fillId="0" borderId="18" xfId="0" applyFont="1" applyBorder="1" applyAlignment="1">
      <alignment horizontal="left" vertical="center" wrapText="1"/>
    </xf>
    <xf numFmtId="0" fontId="45" fillId="0" borderId="37" xfId="0" applyFont="1" applyBorder="1" applyAlignment="1">
      <alignment horizontal="left" vertical="center" wrapText="1"/>
    </xf>
    <xf numFmtId="0" fontId="45" fillId="3" borderId="47" xfId="0" applyFont="1" applyFill="1" applyBorder="1" applyAlignment="1">
      <alignment horizontal="center" vertical="center" wrapText="1"/>
    </xf>
    <xf numFmtId="0" fontId="45" fillId="3" borderId="48" xfId="0" applyFont="1" applyFill="1" applyBorder="1" applyAlignment="1">
      <alignment horizontal="center" vertical="center" wrapText="1"/>
    </xf>
    <xf numFmtId="0" fontId="45" fillId="3" borderId="2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45" fillId="3" borderId="17" xfId="0" applyFont="1" applyFill="1" applyBorder="1" applyAlignment="1">
      <alignment horizontal="center" vertical="center" wrapText="1"/>
    </xf>
    <xf numFmtId="4" fontId="45" fillId="3" borderId="17" xfId="1" applyNumberFormat="1" applyFont="1" applyFill="1" applyBorder="1" applyAlignment="1">
      <alignment horizontal="center" vertical="center" wrapText="1"/>
    </xf>
    <xf numFmtId="4" fontId="45" fillId="3" borderId="19" xfId="1" applyNumberFormat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0" fontId="49" fillId="3" borderId="12" xfId="0" applyFont="1" applyFill="1" applyBorder="1" applyAlignment="1">
      <alignment horizontal="center" vertical="center" wrapText="1"/>
    </xf>
    <xf numFmtId="0" fontId="49" fillId="3" borderId="15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/>
    </xf>
    <xf numFmtId="4" fontId="49" fillId="3" borderId="17" xfId="0" applyNumberFormat="1" applyFont="1" applyFill="1" applyBorder="1" applyAlignment="1">
      <alignment horizontal="center" vertical="center" wrapText="1"/>
    </xf>
    <xf numFmtId="4" fontId="49" fillId="3" borderId="19" xfId="0" applyNumberFormat="1" applyFont="1" applyFill="1" applyBorder="1" applyAlignment="1">
      <alignment horizontal="center" vertical="center" wrapText="1"/>
    </xf>
    <xf numFmtId="0" fontId="49" fillId="3" borderId="39" xfId="0" applyFont="1" applyFill="1" applyBorder="1" applyAlignment="1">
      <alignment horizontal="center" vertical="center"/>
    </xf>
    <xf numFmtId="0" fontId="49" fillId="3" borderId="15" xfId="0" applyFont="1" applyFill="1" applyBorder="1" applyAlignment="1">
      <alignment horizontal="center" vertical="center"/>
    </xf>
    <xf numFmtId="0" fontId="49" fillId="3" borderId="8" xfId="0" applyFont="1" applyFill="1" applyBorder="1" applyAlignment="1">
      <alignment horizontal="left" vertical="center" wrapText="1"/>
    </xf>
    <xf numFmtId="0" fontId="49" fillId="3" borderId="3" xfId="0" applyFont="1" applyFill="1" applyBorder="1" applyAlignment="1">
      <alignment horizontal="left" vertical="center" wrapText="1"/>
    </xf>
    <xf numFmtId="0" fontId="49" fillId="3" borderId="39" xfId="0" applyFont="1" applyFill="1" applyBorder="1" applyAlignment="1">
      <alignment horizontal="left" vertical="center" wrapText="1"/>
    </xf>
    <xf numFmtId="0" fontId="49" fillId="3" borderId="15" xfId="0" applyFont="1" applyFill="1" applyBorder="1" applyAlignment="1">
      <alignment horizontal="left" vertical="center" wrapText="1"/>
    </xf>
    <xf numFmtId="0" fontId="45" fillId="3" borderId="36" xfId="0" applyNumberFormat="1" applyFont="1" applyFill="1" applyBorder="1" applyAlignment="1">
      <alignment horizontal="center" vertical="center" wrapText="1"/>
    </xf>
    <xf numFmtId="0" fontId="45" fillId="3" borderId="38" xfId="0" applyNumberFormat="1" applyFont="1" applyFill="1" applyBorder="1" applyAlignment="1">
      <alignment horizontal="center" vertical="center" wrapText="1"/>
    </xf>
    <xf numFmtId="0" fontId="49" fillId="3" borderId="33" xfId="0" applyFont="1" applyFill="1" applyBorder="1" applyAlignment="1">
      <alignment horizontal="center" vertical="center"/>
    </xf>
    <xf numFmtId="0" fontId="49" fillId="3" borderId="45" xfId="0" applyFont="1" applyFill="1" applyBorder="1" applyAlignment="1">
      <alignment horizontal="center" vertical="center"/>
    </xf>
    <xf numFmtId="0" fontId="49" fillId="3" borderId="18" xfId="0" applyFont="1" applyFill="1" applyBorder="1" applyAlignment="1">
      <alignment horizontal="left" vertical="center" wrapText="1"/>
    </xf>
    <xf numFmtId="0" fontId="49" fillId="3" borderId="35" xfId="0" applyFont="1" applyFill="1" applyBorder="1" applyAlignment="1">
      <alignment horizontal="left" vertical="center" wrapText="1"/>
    </xf>
    <xf numFmtId="0" fontId="49" fillId="3" borderId="37" xfId="0" applyFont="1" applyFill="1" applyBorder="1" applyAlignment="1">
      <alignment horizontal="left" vertical="center" wrapText="1"/>
    </xf>
    <xf numFmtId="0" fontId="49" fillId="3" borderId="38" xfId="0" applyFont="1" applyFill="1" applyBorder="1" applyAlignment="1">
      <alignment horizontal="left" vertical="center" wrapText="1"/>
    </xf>
    <xf numFmtId="4" fontId="49" fillId="3" borderId="2" xfId="0" applyNumberFormat="1" applyFont="1" applyFill="1" applyBorder="1" applyAlignment="1">
      <alignment horizontal="center" vertical="center"/>
    </xf>
    <xf numFmtId="4" fontId="49" fillId="3" borderId="3" xfId="0" applyNumberFormat="1" applyFont="1" applyFill="1" applyBorder="1" applyAlignment="1">
      <alignment horizontal="center" vertical="center"/>
    </xf>
    <xf numFmtId="0" fontId="45" fillId="3" borderId="13" xfId="0" applyFont="1" applyFill="1" applyBorder="1" applyAlignment="1">
      <alignment horizontal="center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 vertical="center"/>
    </xf>
    <xf numFmtId="4" fontId="45" fillId="3" borderId="35" xfId="0" applyNumberFormat="1" applyFont="1" applyFill="1" applyBorder="1" applyAlignment="1">
      <alignment horizontal="center" vertical="center" wrapText="1"/>
    </xf>
    <xf numFmtId="164" fontId="49" fillId="3" borderId="17" xfId="0" applyNumberFormat="1" applyFont="1" applyFill="1" applyBorder="1" applyAlignment="1">
      <alignment horizontal="center" vertical="center"/>
    </xf>
    <xf numFmtId="164" fontId="49" fillId="3" borderId="19" xfId="0" applyNumberFormat="1" applyFont="1" applyFill="1" applyBorder="1" applyAlignment="1">
      <alignment horizontal="center" vertical="center"/>
    </xf>
    <xf numFmtId="0" fontId="49" fillId="3" borderId="41" xfId="0" applyFont="1" applyFill="1" applyBorder="1" applyAlignment="1">
      <alignment horizontal="center" vertical="center"/>
    </xf>
    <xf numFmtId="0" fontId="49" fillId="3" borderId="40" xfId="0" applyFont="1" applyFill="1" applyBorder="1" applyAlignment="1">
      <alignment horizontal="center" vertical="center"/>
    </xf>
    <xf numFmtId="0" fontId="49" fillId="5" borderId="41" xfId="0" applyFont="1" applyFill="1" applyBorder="1" applyAlignment="1">
      <alignment horizontal="center" vertical="center"/>
    </xf>
    <xf numFmtId="0" fontId="49" fillId="5" borderId="40" xfId="0" applyFont="1" applyFill="1" applyBorder="1" applyAlignment="1">
      <alignment horizontal="center" vertical="center"/>
    </xf>
    <xf numFmtId="3" fontId="49" fillId="3" borderId="17" xfId="0" applyNumberFormat="1" applyFont="1" applyFill="1" applyBorder="1" applyAlignment="1">
      <alignment horizontal="center" vertical="center"/>
    </xf>
    <xf numFmtId="3" fontId="49" fillId="3" borderId="19" xfId="0" applyNumberFormat="1" applyFont="1" applyFill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/>
    </xf>
    <xf numFmtId="0" fontId="49" fillId="3" borderId="32" xfId="0" applyFont="1" applyFill="1" applyBorder="1" applyAlignment="1">
      <alignment horizontal="center" vertical="center"/>
    </xf>
    <xf numFmtId="0" fontId="49" fillId="3" borderId="51" xfId="0" applyFont="1" applyFill="1" applyBorder="1" applyAlignment="1">
      <alignment horizontal="center" vertical="center"/>
    </xf>
    <xf numFmtId="0" fontId="49" fillId="3" borderId="40" xfId="0" applyFont="1" applyFill="1" applyBorder="1" applyAlignment="1">
      <alignment horizontal="center" vertical="center" wrapText="1"/>
    </xf>
    <xf numFmtId="164" fontId="49" fillId="3" borderId="1" xfId="0" applyNumberFormat="1" applyFont="1" applyFill="1" applyBorder="1" applyAlignment="1">
      <alignment horizontal="center" vertical="center"/>
    </xf>
    <xf numFmtId="0" fontId="45" fillId="3" borderId="41" xfId="0" applyFont="1" applyFill="1" applyBorder="1" applyAlignment="1">
      <alignment horizontal="center" vertical="center" wrapText="1"/>
    </xf>
    <xf numFmtId="0" fontId="45" fillId="3" borderId="46" xfId="0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49" fillId="3" borderId="30" xfId="0" applyFont="1" applyFill="1" applyBorder="1" applyAlignment="1">
      <alignment horizontal="center" vertical="center" wrapText="1"/>
    </xf>
    <xf numFmtId="0" fontId="49" fillId="3" borderId="16" xfId="0" applyFont="1" applyFill="1" applyBorder="1" applyAlignment="1">
      <alignment horizontal="center" vertical="center" wrapText="1"/>
    </xf>
    <xf numFmtId="16" fontId="49" fillId="3" borderId="36" xfId="0" applyNumberFormat="1" applyFont="1" applyFill="1" applyBorder="1" applyAlignment="1">
      <alignment horizontal="center" vertical="center" wrapText="1"/>
    </xf>
    <xf numFmtId="0" fontId="49" fillId="3" borderId="38" xfId="0" applyFont="1" applyFill="1" applyBorder="1" applyAlignment="1">
      <alignment horizontal="center" vertical="center" wrapText="1"/>
    </xf>
    <xf numFmtId="4" fontId="49" fillId="3" borderId="4" xfId="0" applyNumberFormat="1" applyFont="1" applyFill="1" applyBorder="1" applyAlignment="1">
      <alignment horizontal="center" vertical="center"/>
    </xf>
    <xf numFmtId="0" fontId="49" fillId="3" borderId="47" xfId="0" applyFont="1" applyFill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center" vertical="center" wrapText="1"/>
    </xf>
    <xf numFmtId="0" fontId="49" fillId="3" borderId="35" xfId="0" applyFont="1" applyFill="1" applyBorder="1" applyAlignment="1">
      <alignment horizontal="center" vertical="center" wrapText="1"/>
    </xf>
    <xf numFmtId="0" fontId="49" fillId="3" borderId="36" xfId="0" applyFont="1" applyFill="1" applyBorder="1" applyAlignment="1">
      <alignment horizontal="center" vertical="center" wrapText="1"/>
    </xf>
    <xf numFmtId="0" fontId="45" fillId="3" borderId="24" xfId="0" applyFont="1" applyFill="1" applyBorder="1" applyAlignment="1">
      <alignment horizontal="left" vertical="center" wrapText="1"/>
    </xf>
    <xf numFmtId="0" fontId="45" fillId="3" borderId="25" xfId="0" applyFont="1" applyFill="1" applyBorder="1" applyAlignment="1">
      <alignment horizontal="left" vertical="center" wrapText="1"/>
    </xf>
    <xf numFmtId="0" fontId="45" fillId="3" borderId="1" xfId="0" applyFont="1" applyFill="1" applyBorder="1" applyAlignment="1">
      <alignment horizontal="center"/>
    </xf>
    <xf numFmtId="4" fontId="45" fillId="3" borderId="21" xfId="0" applyNumberFormat="1" applyFont="1" applyFill="1" applyBorder="1" applyAlignment="1">
      <alignment horizontal="center" vertical="center"/>
    </xf>
    <xf numFmtId="4" fontId="45" fillId="3" borderId="23" xfId="0" applyNumberFormat="1" applyFont="1" applyFill="1" applyBorder="1" applyAlignment="1">
      <alignment horizontal="center" vertical="center"/>
    </xf>
    <xf numFmtId="0" fontId="45" fillId="3" borderId="18" xfId="0" applyFont="1" applyFill="1" applyBorder="1" applyAlignment="1">
      <alignment horizontal="left" vertical="center" wrapText="1"/>
    </xf>
    <xf numFmtId="0" fontId="45" fillId="3" borderId="37" xfId="0" applyFont="1" applyFill="1" applyBorder="1" applyAlignment="1">
      <alignment horizontal="left" vertical="center" wrapText="1"/>
    </xf>
    <xf numFmtId="0" fontId="45" fillId="3" borderId="35" xfId="0" applyNumberFormat="1" applyFont="1" applyFill="1" applyBorder="1" applyAlignment="1">
      <alignment horizontal="center" vertical="center" wrapText="1"/>
    </xf>
    <xf numFmtId="0" fontId="45" fillId="3" borderId="18" xfId="0" applyFont="1" applyFill="1" applyBorder="1" applyAlignment="1">
      <alignment horizontal="center" vertical="center" wrapText="1"/>
    </xf>
    <xf numFmtId="0" fontId="45" fillId="3" borderId="37" xfId="0" applyFont="1" applyFill="1" applyBorder="1" applyAlignment="1">
      <alignment horizontal="center" vertical="center" wrapText="1"/>
    </xf>
    <xf numFmtId="4" fontId="45" fillId="3" borderId="35" xfId="0" applyNumberFormat="1" applyFont="1" applyFill="1" applyBorder="1" applyAlignment="1">
      <alignment horizontal="center" vertical="center"/>
    </xf>
    <xf numFmtId="4" fontId="45" fillId="3" borderId="38" xfId="0" applyNumberFormat="1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5" fillId="0" borderId="58" xfId="0" applyFont="1" applyBorder="1" applyAlignment="1">
      <alignment horizontal="left" vertical="center" wrapText="1"/>
    </xf>
    <xf numFmtId="0" fontId="45" fillId="0" borderId="59" xfId="0" applyFont="1" applyBorder="1" applyAlignment="1">
      <alignment horizontal="left" vertical="center" wrapText="1"/>
    </xf>
    <xf numFmtId="0" fontId="47" fillId="3" borderId="3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36" xfId="0" applyFont="1" applyBorder="1" applyAlignment="1">
      <alignment horizontal="left" vertical="center" wrapText="1"/>
    </xf>
    <xf numFmtId="0" fontId="45" fillId="0" borderId="52" xfId="0" applyFont="1" applyBorder="1" applyAlignment="1">
      <alignment horizontal="left" vertical="center" wrapText="1"/>
    </xf>
    <xf numFmtId="0" fontId="45" fillId="3" borderId="34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/>
    </xf>
    <xf numFmtId="0" fontId="45" fillId="3" borderId="56" xfId="0" applyFont="1" applyFill="1" applyBorder="1" applyAlignment="1">
      <alignment horizontal="center" vertical="center" wrapText="1"/>
    </xf>
    <xf numFmtId="0" fontId="45" fillId="3" borderId="57" xfId="0" applyFont="1" applyFill="1" applyBorder="1" applyAlignment="1">
      <alignment horizontal="center" vertical="center" wrapText="1"/>
    </xf>
    <xf numFmtId="0" fontId="45" fillId="3" borderId="55" xfId="0" applyFont="1" applyFill="1" applyBorder="1" applyAlignment="1">
      <alignment horizontal="center" vertical="center" wrapText="1"/>
    </xf>
    <xf numFmtId="0" fontId="45" fillId="3" borderId="4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7" fillId="3" borderId="23" xfId="0" applyFont="1" applyFill="1" applyBorder="1" applyAlignment="1">
      <alignment horizontal="center" vertical="center"/>
    </xf>
    <xf numFmtId="0" fontId="45" fillId="0" borderId="65" xfId="0" applyFont="1" applyBorder="1" applyAlignment="1">
      <alignment horizontal="left" vertical="center" wrapText="1"/>
    </xf>
    <xf numFmtId="0" fontId="45" fillId="3" borderId="15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left"/>
    </xf>
    <xf numFmtId="165" fontId="27" fillId="0" borderId="9" xfId="0" applyNumberFormat="1" applyFont="1" applyBorder="1" applyAlignment="1">
      <alignment horizontal="center"/>
    </xf>
    <xf numFmtId="0" fontId="32" fillId="0" borderId="0" xfId="0" applyFont="1" applyBorder="1"/>
  </cellXfs>
  <cellStyles count="3">
    <cellStyle name="Comma" xfId="1" builtinId="3"/>
    <cellStyle name="Comma 5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V98"/>
  <sheetViews>
    <sheetView tabSelected="1" zoomScale="70" zoomScaleNormal="7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F25" sqref="F25"/>
    </sheetView>
  </sheetViews>
  <sheetFormatPr defaultRowHeight="31.5" x14ac:dyDescent="0.5"/>
  <cols>
    <col min="1" max="1" width="12.28515625" style="79" customWidth="1"/>
    <col min="2" max="2" width="52.28515625" style="80" customWidth="1"/>
    <col min="3" max="3" width="32.42578125" style="80" customWidth="1"/>
    <col min="4" max="4" width="42.140625" style="80" bestFit="1" customWidth="1"/>
    <col min="5" max="5" width="28" style="80" customWidth="1"/>
    <col min="6" max="6" width="39.42578125" style="80" bestFit="1" customWidth="1"/>
    <col min="7" max="7" width="43" style="80" customWidth="1"/>
    <col min="8" max="8" width="39.140625" style="80" customWidth="1"/>
    <col min="9" max="9" width="43.28515625" style="80" customWidth="1"/>
    <col min="10" max="10" width="42.28515625" style="80" customWidth="1"/>
    <col min="11" max="12" width="41.5703125" style="80" customWidth="1"/>
    <col min="13" max="13" width="42.28515625" style="80" customWidth="1"/>
    <col min="14" max="17" width="39.42578125" style="80" bestFit="1" customWidth="1"/>
    <col min="18" max="18" width="42.28515625" style="80" bestFit="1" customWidth="1"/>
    <col min="19" max="16384" width="9.140625" style="80"/>
  </cols>
  <sheetData>
    <row r="2" spans="1:18" ht="35.25" x14ac:dyDescent="0.5">
      <c r="B2" s="258" t="s">
        <v>69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</row>
    <row r="3" spans="1:18" x14ac:dyDescent="0.5">
      <c r="B3" s="81"/>
      <c r="C3" s="81"/>
      <c r="D3" s="81"/>
      <c r="E3" s="81"/>
      <c r="G3" s="259"/>
      <c r="O3" s="82"/>
    </row>
    <row r="4" spans="1:18" ht="36" x14ac:dyDescent="0.55000000000000004">
      <c r="B4" s="256" t="s">
        <v>198</v>
      </c>
      <c r="C4" s="256"/>
      <c r="D4" s="256"/>
      <c r="E4" s="256"/>
      <c r="G4" s="259"/>
      <c r="P4" s="83"/>
    </row>
    <row r="5" spans="1:18" ht="36" x14ac:dyDescent="0.55000000000000004">
      <c r="B5" s="256" t="s">
        <v>274</v>
      </c>
      <c r="C5" s="256"/>
      <c r="D5" s="84"/>
      <c r="E5" s="84"/>
    </row>
    <row r="6" spans="1:18" ht="42" customHeight="1" x14ac:dyDescent="0.5">
      <c r="C6" s="85"/>
      <c r="D6" s="85"/>
      <c r="E6" s="85"/>
    </row>
    <row r="7" spans="1:18" ht="32.25" thickBot="1" x14ac:dyDescent="0.55000000000000004"/>
    <row r="8" spans="1:18" s="87" customFormat="1" ht="61.5" customHeight="1" thickBot="1" x14ac:dyDescent="0.45">
      <c r="A8" s="112" t="s">
        <v>41</v>
      </c>
      <c r="B8" s="86" t="s">
        <v>66</v>
      </c>
      <c r="C8" s="86" t="s">
        <v>4</v>
      </c>
      <c r="D8" s="86" t="s">
        <v>68</v>
      </c>
      <c r="E8" s="86" t="s">
        <v>67</v>
      </c>
      <c r="F8" s="117" t="s">
        <v>54</v>
      </c>
      <c r="G8" s="117" t="s">
        <v>55</v>
      </c>
      <c r="H8" s="117" t="s">
        <v>56</v>
      </c>
      <c r="I8" s="117" t="s">
        <v>57</v>
      </c>
      <c r="J8" s="117" t="s">
        <v>58</v>
      </c>
      <c r="K8" s="117" t="s">
        <v>59</v>
      </c>
      <c r="L8" s="117" t="s">
        <v>60</v>
      </c>
      <c r="M8" s="117" t="s">
        <v>61</v>
      </c>
      <c r="N8" s="117" t="s">
        <v>62</v>
      </c>
      <c r="O8" s="117" t="s">
        <v>63</v>
      </c>
      <c r="P8" s="117" t="s">
        <v>64</v>
      </c>
      <c r="Q8" s="117" t="s">
        <v>65</v>
      </c>
      <c r="R8" s="118" t="s">
        <v>149</v>
      </c>
    </row>
    <row r="9" spans="1:18" s="88" customFormat="1" ht="30" customHeight="1" thickBot="1" x14ac:dyDescent="0.55000000000000004">
      <c r="A9" s="266">
        <v>1</v>
      </c>
      <c r="B9" s="267" t="s">
        <v>192</v>
      </c>
      <c r="C9" s="254" t="s">
        <v>212</v>
      </c>
      <c r="D9" s="264">
        <v>6850000</v>
      </c>
      <c r="E9" s="113" t="s">
        <v>6</v>
      </c>
      <c r="F9" s="119">
        <v>569547.43999999994</v>
      </c>
      <c r="G9" s="119">
        <v>569547.43999999994</v>
      </c>
      <c r="H9" s="119">
        <v>569547.43999999994</v>
      </c>
      <c r="I9" s="119">
        <v>569547.43999999994</v>
      </c>
      <c r="J9" s="119">
        <v>569547.43999999994</v>
      </c>
      <c r="K9" s="119">
        <v>569547.43999999994</v>
      </c>
      <c r="L9" s="119">
        <v>569547.43999999994</v>
      </c>
      <c r="M9" s="119">
        <v>569547.43999999994</v>
      </c>
      <c r="N9" s="119">
        <v>569547.43999999994</v>
      </c>
      <c r="O9" s="119">
        <v>569547.43999999994</v>
      </c>
      <c r="P9" s="119">
        <v>569547.43999999994</v>
      </c>
      <c r="Q9" s="119">
        <v>569547.43999999994</v>
      </c>
      <c r="R9" s="114">
        <f>SUMPRODUCT(F9:Q9)</f>
        <v>6834569.2799999975</v>
      </c>
    </row>
    <row r="10" spans="1:18" s="88" customFormat="1" ht="30" customHeight="1" thickBot="1" x14ac:dyDescent="0.55000000000000004">
      <c r="A10" s="266"/>
      <c r="B10" s="267"/>
      <c r="C10" s="254"/>
      <c r="D10" s="264"/>
      <c r="E10" s="113" t="s">
        <v>10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4"/>
    </row>
    <row r="11" spans="1:18" s="89" customFormat="1" ht="30" customHeight="1" thickBot="1" x14ac:dyDescent="0.55000000000000004">
      <c r="A11" s="253">
        <v>2</v>
      </c>
      <c r="B11" s="269" t="s">
        <v>193</v>
      </c>
      <c r="C11" s="254" t="s">
        <v>213</v>
      </c>
      <c r="D11" s="264">
        <v>239941956.5</v>
      </c>
      <c r="E11" s="113" t="s">
        <v>6</v>
      </c>
      <c r="F11" s="120">
        <v>19995163.039999999</v>
      </c>
      <c r="G11" s="120">
        <v>19995163.039999999</v>
      </c>
      <c r="H11" s="120">
        <v>19995163.039999999</v>
      </c>
      <c r="I11" s="120">
        <v>19995163.039999999</v>
      </c>
      <c r="J11" s="120">
        <v>19995163.039999999</v>
      </c>
      <c r="K11" s="120">
        <v>19995163.039999999</v>
      </c>
      <c r="L11" s="120">
        <v>19995163.039999999</v>
      </c>
      <c r="M11" s="120">
        <v>19995163.039999999</v>
      </c>
      <c r="N11" s="120">
        <v>19995163.039999999</v>
      </c>
      <c r="O11" s="120">
        <v>19995163.039999999</v>
      </c>
      <c r="P11" s="120">
        <v>19995163.039999999</v>
      </c>
      <c r="Q11" s="120">
        <v>19995163.039999999</v>
      </c>
      <c r="R11" s="114">
        <f>SUMPRODUCT(F11:Q11)</f>
        <v>239941956.47999993</v>
      </c>
    </row>
    <row r="12" spans="1:18" s="89" customFormat="1" ht="30" customHeight="1" thickBot="1" x14ac:dyDescent="0.55000000000000004">
      <c r="A12" s="253"/>
      <c r="B12" s="269"/>
      <c r="C12" s="254"/>
      <c r="D12" s="264"/>
      <c r="E12" s="113" t="s">
        <v>10</v>
      </c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11"/>
    </row>
    <row r="13" spans="1:18" s="89" customFormat="1" ht="52.5" customHeight="1" thickBot="1" x14ac:dyDescent="0.55000000000000004">
      <c r="A13" s="253">
        <v>3</v>
      </c>
      <c r="B13" s="263" t="s">
        <v>186</v>
      </c>
      <c r="C13" s="254" t="s">
        <v>215</v>
      </c>
      <c r="D13" s="264">
        <v>850000000</v>
      </c>
      <c r="E13" s="113" t="s">
        <v>6</v>
      </c>
      <c r="F13" s="121">
        <v>70833333.340000004</v>
      </c>
      <c r="G13" s="120">
        <v>70833333.340000004</v>
      </c>
      <c r="H13" s="120">
        <v>70833333.340000004</v>
      </c>
      <c r="I13" s="120">
        <v>70833333.340000004</v>
      </c>
      <c r="J13" s="120">
        <v>70833333.329999998</v>
      </c>
      <c r="K13" s="120">
        <v>70833333.329999998</v>
      </c>
      <c r="L13" s="120">
        <v>70833333.329999998</v>
      </c>
      <c r="M13" s="120">
        <v>70833333.329999998</v>
      </c>
      <c r="N13" s="120">
        <v>70833333.329999998</v>
      </c>
      <c r="O13" s="120">
        <v>70833333.329999998</v>
      </c>
      <c r="P13" s="120">
        <v>70833333.329999998</v>
      </c>
      <c r="Q13" s="120">
        <v>70833333.329999998</v>
      </c>
      <c r="R13" s="114">
        <f>SUM(F13:Q13)</f>
        <v>850000000.00000012</v>
      </c>
    </row>
    <row r="14" spans="1:18" s="89" customFormat="1" ht="73.5" customHeight="1" thickBot="1" x14ac:dyDescent="0.55000000000000004">
      <c r="A14" s="253"/>
      <c r="B14" s="263"/>
      <c r="C14" s="254"/>
      <c r="D14" s="264"/>
      <c r="E14" s="113" t="s">
        <v>10</v>
      </c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11"/>
    </row>
    <row r="15" spans="1:18" s="89" customFormat="1" ht="56.25" customHeight="1" thickBot="1" x14ac:dyDescent="0.55000000000000004">
      <c r="A15" s="253">
        <v>4</v>
      </c>
      <c r="B15" s="263" t="s">
        <v>155</v>
      </c>
      <c r="C15" s="265" t="s">
        <v>217</v>
      </c>
      <c r="D15" s="255">
        <v>7864256781.4899998</v>
      </c>
      <c r="E15" s="113" t="s">
        <v>6</v>
      </c>
      <c r="F15" s="120">
        <v>655234731.79999995</v>
      </c>
      <c r="G15" s="120">
        <v>655234731.79999995</v>
      </c>
      <c r="H15" s="120">
        <v>655234731.79999995</v>
      </c>
      <c r="I15" s="120">
        <v>655234731.79999995</v>
      </c>
      <c r="J15" s="120">
        <v>655234731.79999995</v>
      </c>
      <c r="K15" s="120">
        <v>655234731.79999995</v>
      </c>
      <c r="L15" s="120">
        <v>655234731.79999995</v>
      </c>
      <c r="M15" s="120">
        <v>655234731.79999995</v>
      </c>
      <c r="N15" s="120">
        <v>655234731.79999995</v>
      </c>
      <c r="O15" s="120">
        <v>655234731.79999995</v>
      </c>
      <c r="P15" s="120">
        <v>655234731.75</v>
      </c>
      <c r="Q15" s="120">
        <v>655234731.74000001</v>
      </c>
      <c r="R15" s="114">
        <f>SUMPRODUCT(F15:Q15)</f>
        <v>7862816781.4900007</v>
      </c>
    </row>
    <row r="16" spans="1:18" s="89" customFormat="1" ht="47.25" customHeight="1" thickBot="1" x14ac:dyDescent="0.55000000000000004">
      <c r="A16" s="253"/>
      <c r="B16" s="263"/>
      <c r="C16" s="265"/>
      <c r="D16" s="255"/>
      <c r="E16" s="113" t="s">
        <v>10</v>
      </c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11"/>
    </row>
    <row r="17" spans="1:178" s="109" customFormat="1" ht="73.5" customHeight="1" thickBot="1" x14ac:dyDescent="0.55000000000000004">
      <c r="A17" s="253"/>
      <c r="B17" s="260" t="s">
        <v>225</v>
      </c>
      <c r="C17" s="261"/>
      <c r="D17" s="114"/>
      <c r="E17" s="113" t="s">
        <v>6</v>
      </c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594"/>
      <c r="S17" s="595"/>
      <c r="T17" s="595"/>
      <c r="U17" s="595"/>
      <c r="V17" s="595"/>
      <c r="W17" s="595"/>
      <c r="X17" s="595"/>
      <c r="Y17" s="595"/>
      <c r="Z17" s="595"/>
      <c r="AA17" s="595"/>
      <c r="AB17" s="595"/>
      <c r="AC17" s="595"/>
      <c r="AD17" s="595"/>
      <c r="AE17" s="595"/>
      <c r="AF17" s="595"/>
      <c r="AG17" s="595"/>
      <c r="AH17" s="595"/>
      <c r="AI17" s="595"/>
      <c r="AJ17" s="595"/>
      <c r="AK17" s="595"/>
      <c r="AL17" s="595"/>
      <c r="AM17" s="595"/>
      <c r="AN17" s="595"/>
      <c r="AO17" s="595"/>
      <c r="AP17" s="595"/>
      <c r="AQ17" s="595"/>
      <c r="AR17" s="595"/>
      <c r="AS17" s="595"/>
      <c r="AT17" s="595"/>
      <c r="AU17" s="595"/>
      <c r="AV17" s="595"/>
      <c r="AW17" s="595"/>
      <c r="AX17" s="595"/>
      <c r="AY17" s="595"/>
      <c r="AZ17" s="595"/>
      <c r="BA17" s="595"/>
      <c r="BB17" s="595"/>
      <c r="BC17" s="595"/>
      <c r="BD17" s="595"/>
      <c r="BE17" s="595"/>
      <c r="BF17" s="595"/>
      <c r="BG17" s="595"/>
      <c r="BH17" s="595"/>
      <c r="BI17" s="595"/>
      <c r="BJ17" s="595"/>
      <c r="BK17" s="595"/>
      <c r="BL17" s="595"/>
      <c r="BM17" s="595"/>
      <c r="BN17" s="595"/>
      <c r="BO17" s="595"/>
      <c r="BP17" s="595"/>
      <c r="BQ17" s="595"/>
      <c r="BR17" s="595"/>
      <c r="BS17" s="595"/>
      <c r="BT17" s="595"/>
      <c r="BU17" s="595"/>
      <c r="BV17" s="595"/>
      <c r="BW17" s="595"/>
      <c r="BX17" s="595"/>
      <c r="BY17" s="595"/>
      <c r="BZ17" s="595"/>
      <c r="CA17" s="595"/>
      <c r="CB17" s="595"/>
      <c r="CC17" s="595"/>
      <c r="CD17" s="595"/>
      <c r="CE17" s="595"/>
      <c r="CF17" s="595"/>
      <c r="CG17" s="595"/>
      <c r="CH17" s="595"/>
      <c r="CI17" s="595"/>
      <c r="CJ17" s="595"/>
      <c r="CK17" s="595"/>
      <c r="CL17" s="595"/>
      <c r="CM17" s="595"/>
      <c r="CN17" s="595"/>
      <c r="CO17" s="595"/>
      <c r="CP17" s="595"/>
      <c r="CQ17" s="595"/>
      <c r="CR17" s="595"/>
      <c r="CS17" s="595"/>
      <c r="CT17" s="595"/>
      <c r="CU17" s="595"/>
      <c r="CV17" s="595"/>
      <c r="CW17" s="595"/>
      <c r="CX17" s="595"/>
      <c r="CY17" s="595"/>
      <c r="CZ17" s="595"/>
      <c r="DA17" s="595"/>
      <c r="DB17" s="595"/>
      <c r="DC17" s="595"/>
      <c r="DD17" s="595"/>
      <c r="DE17" s="595"/>
      <c r="DF17" s="595"/>
      <c r="DG17" s="595"/>
      <c r="DH17" s="595"/>
      <c r="DI17" s="595"/>
      <c r="DJ17" s="595"/>
      <c r="DK17" s="595"/>
      <c r="DL17" s="595"/>
      <c r="DM17" s="595"/>
      <c r="DN17" s="595"/>
      <c r="DO17" s="595"/>
      <c r="DP17" s="595"/>
      <c r="DQ17" s="595"/>
      <c r="DR17" s="595"/>
      <c r="DS17" s="595"/>
      <c r="DT17" s="595"/>
      <c r="DU17" s="595"/>
      <c r="DV17" s="595"/>
      <c r="DW17" s="595"/>
      <c r="DX17" s="595"/>
      <c r="DY17" s="595"/>
      <c r="DZ17" s="595"/>
      <c r="EA17" s="595"/>
      <c r="EB17" s="595"/>
      <c r="EC17" s="595"/>
      <c r="ED17" s="595"/>
      <c r="EE17" s="595"/>
      <c r="EF17" s="595"/>
      <c r="EG17" s="595"/>
      <c r="EH17" s="595"/>
      <c r="EI17" s="595"/>
      <c r="EJ17" s="595"/>
      <c r="EK17" s="595"/>
      <c r="EL17" s="595"/>
      <c r="EM17" s="595"/>
      <c r="EN17" s="595"/>
      <c r="EO17" s="595"/>
      <c r="EP17" s="595"/>
      <c r="EQ17" s="595"/>
      <c r="ER17" s="595"/>
      <c r="ES17" s="595"/>
      <c r="ET17" s="595"/>
      <c r="EU17" s="595"/>
      <c r="EV17" s="595"/>
      <c r="EW17" s="595"/>
      <c r="EX17" s="595"/>
      <c r="EY17" s="595"/>
      <c r="EZ17" s="595"/>
      <c r="FA17" s="595"/>
      <c r="FB17" s="595"/>
      <c r="FC17" s="595"/>
      <c r="FD17" s="595"/>
      <c r="FE17" s="595"/>
      <c r="FF17" s="595"/>
      <c r="FG17" s="595"/>
      <c r="FH17" s="595"/>
      <c r="FI17" s="595"/>
      <c r="FJ17" s="595"/>
      <c r="FK17" s="595"/>
      <c r="FL17" s="595"/>
      <c r="FM17" s="595"/>
      <c r="FN17" s="595"/>
      <c r="FO17" s="595"/>
      <c r="FP17" s="595"/>
      <c r="FQ17" s="595"/>
      <c r="FR17" s="595"/>
      <c r="FS17" s="595"/>
      <c r="FT17" s="595"/>
      <c r="FU17" s="595"/>
      <c r="FV17" s="595"/>
    </row>
    <row r="18" spans="1:178" s="110" customFormat="1" ht="73.5" customHeight="1" thickBot="1" x14ac:dyDescent="0.55000000000000004">
      <c r="A18" s="253"/>
      <c r="B18" s="260"/>
      <c r="C18" s="261"/>
      <c r="D18" s="114"/>
      <c r="E18" s="113" t="s">
        <v>10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594"/>
      <c r="S18" s="595"/>
      <c r="T18" s="595"/>
      <c r="U18" s="595"/>
      <c r="V18" s="595"/>
      <c r="W18" s="595"/>
      <c r="X18" s="595"/>
      <c r="Y18" s="595"/>
      <c r="Z18" s="595"/>
      <c r="AA18" s="595"/>
      <c r="AB18" s="595"/>
      <c r="AC18" s="595"/>
      <c r="AD18" s="595"/>
      <c r="AE18" s="595"/>
      <c r="AF18" s="595"/>
      <c r="AG18" s="595"/>
      <c r="AH18" s="595"/>
      <c r="AI18" s="595"/>
      <c r="AJ18" s="595"/>
      <c r="AK18" s="595"/>
      <c r="AL18" s="595"/>
      <c r="AM18" s="595"/>
      <c r="AN18" s="595"/>
      <c r="AO18" s="595"/>
      <c r="AP18" s="595"/>
      <c r="AQ18" s="595"/>
      <c r="AR18" s="595"/>
      <c r="AS18" s="595"/>
      <c r="AT18" s="595"/>
      <c r="AU18" s="595"/>
      <c r="AV18" s="595"/>
      <c r="AW18" s="595"/>
      <c r="AX18" s="595"/>
      <c r="AY18" s="595"/>
      <c r="AZ18" s="595"/>
      <c r="BA18" s="595"/>
      <c r="BB18" s="595"/>
      <c r="BC18" s="595"/>
      <c r="BD18" s="595"/>
      <c r="BE18" s="595"/>
      <c r="BF18" s="595"/>
      <c r="BG18" s="595"/>
      <c r="BH18" s="595"/>
      <c r="BI18" s="595"/>
      <c r="BJ18" s="595"/>
      <c r="BK18" s="595"/>
      <c r="BL18" s="595"/>
      <c r="BM18" s="595"/>
      <c r="BN18" s="595"/>
      <c r="BO18" s="595"/>
      <c r="BP18" s="595"/>
      <c r="BQ18" s="595"/>
      <c r="BR18" s="595"/>
      <c r="BS18" s="595"/>
      <c r="BT18" s="595"/>
      <c r="BU18" s="595"/>
      <c r="BV18" s="595"/>
      <c r="BW18" s="595"/>
      <c r="BX18" s="595"/>
      <c r="BY18" s="595"/>
      <c r="BZ18" s="595"/>
      <c r="CA18" s="595"/>
      <c r="CB18" s="595"/>
      <c r="CC18" s="595"/>
      <c r="CD18" s="595"/>
      <c r="CE18" s="595"/>
      <c r="CF18" s="595"/>
      <c r="CG18" s="595"/>
      <c r="CH18" s="595"/>
      <c r="CI18" s="595"/>
      <c r="CJ18" s="595"/>
      <c r="CK18" s="595"/>
      <c r="CL18" s="595"/>
      <c r="CM18" s="595"/>
      <c r="CN18" s="595"/>
      <c r="CO18" s="595"/>
      <c r="CP18" s="595"/>
      <c r="CQ18" s="595"/>
      <c r="CR18" s="595"/>
      <c r="CS18" s="595"/>
      <c r="CT18" s="595"/>
      <c r="CU18" s="595"/>
      <c r="CV18" s="595"/>
      <c r="CW18" s="595"/>
      <c r="CX18" s="595"/>
      <c r="CY18" s="595"/>
      <c r="CZ18" s="595"/>
      <c r="DA18" s="595"/>
      <c r="DB18" s="595"/>
      <c r="DC18" s="595"/>
      <c r="DD18" s="595"/>
      <c r="DE18" s="595"/>
      <c r="DF18" s="595"/>
      <c r="DG18" s="595"/>
      <c r="DH18" s="595"/>
      <c r="DI18" s="595"/>
      <c r="DJ18" s="595"/>
      <c r="DK18" s="595"/>
      <c r="DL18" s="595"/>
      <c r="DM18" s="595"/>
      <c r="DN18" s="595"/>
      <c r="DO18" s="595"/>
      <c r="DP18" s="595"/>
      <c r="DQ18" s="595"/>
      <c r="DR18" s="595"/>
      <c r="DS18" s="595"/>
      <c r="DT18" s="595"/>
      <c r="DU18" s="595"/>
      <c r="DV18" s="595"/>
      <c r="DW18" s="595"/>
      <c r="DX18" s="595"/>
      <c r="DY18" s="595"/>
      <c r="DZ18" s="595"/>
      <c r="EA18" s="595"/>
      <c r="EB18" s="595"/>
      <c r="EC18" s="595"/>
      <c r="ED18" s="595"/>
      <c r="EE18" s="595"/>
      <c r="EF18" s="595"/>
      <c r="EG18" s="595"/>
      <c r="EH18" s="595"/>
      <c r="EI18" s="595"/>
      <c r="EJ18" s="595"/>
      <c r="EK18" s="595"/>
      <c r="EL18" s="595"/>
      <c r="EM18" s="595"/>
      <c r="EN18" s="595"/>
      <c r="EO18" s="595"/>
      <c r="EP18" s="595"/>
      <c r="EQ18" s="595"/>
      <c r="ER18" s="595"/>
      <c r="ES18" s="595"/>
      <c r="ET18" s="595"/>
      <c r="EU18" s="595"/>
      <c r="EV18" s="595"/>
      <c r="EW18" s="595"/>
      <c r="EX18" s="595"/>
      <c r="EY18" s="595"/>
      <c r="EZ18" s="595"/>
      <c r="FA18" s="595"/>
      <c r="FB18" s="595"/>
      <c r="FC18" s="595"/>
      <c r="FD18" s="595"/>
      <c r="FE18" s="595"/>
      <c r="FF18" s="595"/>
      <c r="FG18" s="595"/>
      <c r="FH18" s="595"/>
      <c r="FI18" s="595"/>
      <c r="FJ18" s="595"/>
      <c r="FK18" s="595"/>
      <c r="FL18" s="595"/>
      <c r="FM18" s="595"/>
      <c r="FN18" s="595"/>
      <c r="FO18" s="595"/>
      <c r="FP18" s="595"/>
      <c r="FQ18" s="595"/>
      <c r="FR18" s="595"/>
      <c r="FS18" s="595"/>
      <c r="FT18" s="595"/>
      <c r="FU18" s="595"/>
      <c r="FV18" s="595"/>
    </row>
    <row r="19" spans="1:178" s="109" customFormat="1" ht="83.25" customHeight="1" thickBot="1" x14ac:dyDescent="0.55000000000000004">
      <c r="A19" s="253">
        <v>5</v>
      </c>
      <c r="B19" s="262" t="s">
        <v>224</v>
      </c>
      <c r="C19" s="254" t="s">
        <v>276</v>
      </c>
      <c r="D19" s="251">
        <v>66276157.5</v>
      </c>
      <c r="E19" s="113" t="s">
        <v>6</v>
      </c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594"/>
      <c r="S19" s="595"/>
      <c r="T19" s="595"/>
      <c r="U19" s="595"/>
      <c r="V19" s="595"/>
      <c r="W19" s="595"/>
      <c r="X19" s="595"/>
      <c r="Y19" s="595"/>
      <c r="Z19" s="595"/>
      <c r="AA19" s="595"/>
      <c r="AB19" s="595"/>
      <c r="AC19" s="595"/>
      <c r="AD19" s="595"/>
      <c r="AE19" s="595"/>
      <c r="AF19" s="595"/>
      <c r="AG19" s="595"/>
      <c r="AH19" s="595"/>
      <c r="AI19" s="595"/>
      <c r="AJ19" s="595"/>
      <c r="AK19" s="595"/>
      <c r="AL19" s="595"/>
      <c r="AM19" s="595"/>
      <c r="AN19" s="595"/>
      <c r="AO19" s="595"/>
      <c r="AP19" s="595"/>
      <c r="AQ19" s="595"/>
      <c r="AR19" s="595"/>
      <c r="AS19" s="595"/>
      <c r="AT19" s="595"/>
      <c r="AU19" s="595"/>
      <c r="AV19" s="595"/>
      <c r="AW19" s="595"/>
      <c r="AX19" s="595"/>
      <c r="AY19" s="595"/>
      <c r="AZ19" s="595"/>
      <c r="BA19" s="595"/>
      <c r="BB19" s="595"/>
      <c r="BC19" s="595"/>
      <c r="BD19" s="595"/>
      <c r="BE19" s="595"/>
      <c r="BF19" s="595"/>
      <c r="BG19" s="595"/>
      <c r="BH19" s="595"/>
      <c r="BI19" s="595"/>
      <c r="BJ19" s="595"/>
      <c r="BK19" s="595"/>
      <c r="BL19" s="595"/>
      <c r="BM19" s="595"/>
      <c r="BN19" s="595"/>
      <c r="BO19" s="595"/>
      <c r="BP19" s="595"/>
      <c r="BQ19" s="595"/>
      <c r="BR19" s="595"/>
      <c r="BS19" s="595"/>
      <c r="BT19" s="595"/>
      <c r="BU19" s="595"/>
      <c r="BV19" s="595"/>
      <c r="BW19" s="595"/>
      <c r="BX19" s="595"/>
      <c r="BY19" s="595"/>
      <c r="BZ19" s="595"/>
      <c r="CA19" s="595"/>
      <c r="CB19" s="595"/>
      <c r="CC19" s="595"/>
      <c r="CD19" s="595"/>
      <c r="CE19" s="595"/>
      <c r="CF19" s="595"/>
      <c r="CG19" s="595"/>
      <c r="CH19" s="595"/>
      <c r="CI19" s="595"/>
      <c r="CJ19" s="595"/>
      <c r="CK19" s="595"/>
      <c r="CL19" s="595"/>
      <c r="CM19" s="595"/>
      <c r="CN19" s="595"/>
      <c r="CO19" s="595"/>
      <c r="CP19" s="595"/>
      <c r="CQ19" s="595"/>
      <c r="CR19" s="595"/>
      <c r="CS19" s="595"/>
      <c r="CT19" s="595"/>
      <c r="CU19" s="595"/>
      <c r="CV19" s="595"/>
      <c r="CW19" s="595"/>
      <c r="CX19" s="595"/>
      <c r="CY19" s="595"/>
      <c r="CZ19" s="595"/>
      <c r="DA19" s="595"/>
      <c r="DB19" s="595"/>
      <c r="DC19" s="595"/>
      <c r="DD19" s="595"/>
      <c r="DE19" s="595"/>
      <c r="DF19" s="595"/>
      <c r="DG19" s="595"/>
      <c r="DH19" s="595"/>
      <c r="DI19" s="595"/>
      <c r="DJ19" s="595"/>
      <c r="DK19" s="595"/>
      <c r="DL19" s="595"/>
      <c r="DM19" s="595"/>
      <c r="DN19" s="595"/>
      <c r="DO19" s="595"/>
      <c r="DP19" s="595"/>
      <c r="DQ19" s="595"/>
      <c r="DR19" s="595"/>
      <c r="DS19" s="595"/>
      <c r="DT19" s="595"/>
      <c r="DU19" s="595"/>
      <c r="DV19" s="595"/>
      <c r="DW19" s="595"/>
      <c r="DX19" s="595"/>
      <c r="DY19" s="595"/>
      <c r="DZ19" s="595"/>
      <c r="EA19" s="595"/>
      <c r="EB19" s="595"/>
      <c r="EC19" s="595"/>
      <c r="ED19" s="595"/>
      <c r="EE19" s="595"/>
      <c r="EF19" s="595"/>
      <c r="EG19" s="595"/>
      <c r="EH19" s="595"/>
      <c r="EI19" s="595"/>
      <c r="EJ19" s="595"/>
      <c r="EK19" s="595"/>
      <c r="EL19" s="595"/>
      <c r="EM19" s="595"/>
      <c r="EN19" s="595"/>
      <c r="EO19" s="595"/>
      <c r="EP19" s="595"/>
      <c r="EQ19" s="595"/>
      <c r="ER19" s="595"/>
      <c r="ES19" s="595"/>
      <c r="ET19" s="595"/>
      <c r="EU19" s="595"/>
      <c r="EV19" s="595"/>
      <c r="EW19" s="595"/>
      <c r="EX19" s="595"/>
      <c r="EY19" s="595"/>
      <c r="EZ19" s="595"/>
      <c r="FA19" s="595"/>
      <c r="FB19" s="595"/>
      <c r="FC19" s="595"/>
      <c r="FD19" s="595"/>
      <c r="FE19" s="595"/>
      <c r="FF19" s="595"/>
      <c r="FG19" s="595"/>
      <c r="FH19" s="595"/>
      <c r="FI19" s="595"/>
      <c r="FJ19" s="595"/>
      <c r="FK19" s="595"/>
      <c r="FL19" s="595"/>
      <c r="FM19" s="595"/>
      <c r="FN19" s="595"/>
      <c r="FO19" s="595"/>
      <c r="FP19" s="595"/>
      <c r="FQ19" s="595"/>
      <c r="FR19" s="595"/>
      <c r="FS19" s="595"/>
      <c r="FT19" s="595"/>
      <c r="FU19" s="595"/>
      <c r="FV19" s="595"/>
    </row>
    <row r="20" spans="1:178" s="110" customFormat="1" ht="86.25" customHeight="1" thickBot="1" x14ac:dyDescent="0.55000000000000004">
      <c r="A20" s="253"/>
      <c r="B20" s="262"/>
      <c r="C20" s="254"/>
      <c r="D20" s="251"/>
      <c r="E20" s="113" t="s">
        <v>10</v>
      </c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594"/>
      <c r="S20" s="595"/>
      <c r="T20" s="595"/>
      <c r="U20" s="595"/>
      <c r="V20" s="595"/>
      <c r="W20" s="595"/>
      <c r="X20" s="595"/>
      <c r="Y20" s="595"/>
      <c r="Z20" s="595"/>
      <c r="AA20" s="595"/>
      <c r="AB20" s="595"/>
      <c r="AC20" s="595"/>
      <c r="AD20" s="595"/>
      <c r="AE20" s="595"/>
      <c r="AF20" s="595"/>
      <c r="AG20" s="595"/>
      <c r="AH20" s="595"/>
      <c r="AI20" s="595"/>
      <c r="AJ20" s="595"/>
      <c r="AK20" s="595"/>
      <c r="AL20" s="595"/>
      <c r="AM20" s="595"/>
      <c r="AN20" s="595"/>
      <c r="AO20" s="595"/>
      <c r="AP20" s="595"/>
      <c r="AQ20" s="595"/>
      <c r="AR20" s="595"/>
      <c r="AS20" s="595"/>
      <c r="AT20" s="595"/>
      <c r="AU20" s="595"/>
      <c r="AV20" s="595"/>
      <c r="AW20" s="595"/>
      <c r="AX20" s="595"/>
      <c r="AY20" s="595"/>
      <c r="AZ20" s="595"/>
      <c r="BA20" s="595"/>
      <c r="BB20" s="595"/>
      <c r="BC20" s="595"/>
      <c r="BD20" s="595"/>
      <c r="BE20" s="595"/>
      <c r="BF20" s="595"/>
      <c r="BG20" s="595"/>
      <c r="BH20" s="595"/>
      <c r="BI20" s="595"/>
      <c r="BJ20" s="595"/>
      <c r="BK20" s="595"/>
      <c r="BL20" s="595"/>
      <c r="BM20" s="595"/>
      <c r="BN20" s="595"/>
      <c r="BO20" s="595"/>
      <c r="BP20" s="595"/>
      <c r="BQ20" s="595"/>
      <c r="BR20" s="595"/>
      <c r="BS20" s="595"/>
      <c r="BT20" s="595"/>
      <c r="BU20" s="595"/>
      <c r="BV20" s="595"/>
      <c r="BW20" s="595"/>
      <c r="BX20" s="595"/>
      <c r="BY20" s="595"/>
      <c r="BZ20" s="595"/>
      <c r="CA20" s="595"/>
      <c r="CB20" s="595"/>
      <c r="CC20" s="595"/>
      <c r="CD20" s="595"/>
      <c r="CE20" s="595"/>
      <c r="CF20" s="595"/>
      <c r="CG20" s="595"/>
      <c r="CH20" s="595"/>
      <c r="CI20" s="595"/>
      <c r="CJ20" s="595"/>
      <c r="CK20" s="595"/>
      <c r="CL20" s="595"/>
      <c r="CM20" s="595"/>
      <c r="CN20" s="595"/>
      <c r="CO20" s="595"/>
      <c r="CP20" s="595"/>
      <c r="CQ20" s="595"/>
      <c r="CR20" s="595"/>
      <c r="CS20" s="595"/>
      <c r="CT20" s="595"/>
      <c r="CU20" s="595"/>
      <c r="CV20" s="595"/>
      <c r="CW20" s="595"/>
      <c r="CX20" s="595"/>
      <c r="CY20" s="595"/>
      <c r="CZ20" s="595"/>
      <c r="DA20" s="595"/>
      <c r="DB20" s="595"/>
      <c r="DC20" s="595"/>
      <c r="DD20" s="595"/>
      <c r="DE20" s="595"/>
      <c r="DF20" s="595"/>
      <c r="DG20" s="595"/>
      <c r="DH20" s="595"/>
      <c r="DI20" s="595"/>
      <c r="DJ20" s="595"/>
      <c r="DK20" s="595"/>
      <c r="DL20" s="595"/>
      <c r="DM20" s="595"/>
      <c r="DN20" s="595"/>
      <c r="DO20" s="595"/>
      <c r="DP20" s="595"/>
      <c r="DQ20" s="595"/>
      <c r="DR20" s="595"/>
      <c r="DS20" s="595"/>
      <c r="DT20" s="595"/>
      <c r="DU20" s="595"/>
      <c r="DV20" s="595"/>
      <c r="DW20" s="595"/>
      <c r="DX20" s="595"/>
      <c r="DY20" s="595"/>
      <c r="DZ20" s="595"/>
      <c r="EA20" s="595"/>
      <c r="EB20" s="595"/>
      <c r="EC20" s="595"/>
      <c r="ED20" s="595"/>
      <c r="EE20" s="595"/>
      <c r="EF20" s="595"/>
      <c r="EG20" s="595"/>
      <c r="EH20" s="595"/>
      <c r="EI20" s="595"/>
      <c r="EJ20" s="595"/>
      <c r="EK20" s="595"/>
      <c r="EL20" s="595"/>
      <c r="EM20" s="595"/>
      <c r="EN20" s="595"/>
      <c r="EO20" s="595"/>
      <c r="EP20" s="595"/>
      <c r="EQ20" s="595"/>
      <c r="ER20" s="595"/>
      <c r="ES20" s="595"/>
      <c r="ET20" s="595"/>
      <c r="EU20" s="595"/>
      <c r="EV20" s="595"/>
      <c r="EW20" s="595"/>
      <c r="EX20" s="595"/>
      <c r="EY20" s="595"/>
      <c r="EZ20" s="595"/>
      <c r="FA20" s="595"/>
      <c r="FB20" s="595"/>
      <c r="FC20" s="595"/>
      <c r="FD20" s="595"/>
      <c r="FE20" s="595"/>
      <c r="FF20" s="595"/>
      <c r="FG20" s="595"/>
      <c r="FH20" s="595"/>
      <c r="FI20" s="595"/>
      <c r="FJ20" s="595"/>
      <c r="FK20" s="595"/>
      <c r="FL20" s="595"/>
      <c r="FM20" s="595"/>
      <c r="FN20" s="595"/>
      <c r="FO20" s="595"/>
      <c r="FP20" s="595"/>
      <c r="FQ20" s="595"/>
      <c r="FR20" s="595"/>
      <c r="FS20" s="595"/>
      <c r="FT20" s="595"/>
      <c r="FU20" s="595"/>
      <c r="FV20" s="595"/>
    </row>
    <row r="21" spans="1:178" s="109" customFormat="1" ht="73.5" customHeight="1" thickBot="1" x14ac:dyDescent="0.55000000000000004">
      <c r="A21" s="253">
        <v>6</v>
      </c>
      <c r="B21" s="252" t="s">
        <v>273</v>
      </c>
      <c r="C21" s="254" t="s">
        <v>277</v>
      </c>
      <c r="D21" s="251">
        <v>24244027.5</v>
      </c>
      <c r="E21" s="113" t="s">
        <v>6</v>
      </c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594"/>
      <c r="S21" s="595"/>
      <c r="T21" s="595"/>
      <c r="U21" s="595"/>
      <c r="V21" s="595"/>
      <c r="W21" s="595"/>
      <c r="X21" s="595"/>
      <c r="Y21" s="595"/>
      <c r="Z21" s="595"/>
      <c r="AA21" s="595"/>
      <c r="AB21" s="595"/>
      <c r="AC21" s="595"/>
      <c r="AD21" s="595"/>
      <c r="AE21" s="595"/>
      <c r="AF21" s="595"/>
      <c r="AG21" s="595"/>
      <c r="AH21" s="595"/>
      <c r="AI21" s="595"/>
      <c r="AJ21" s="595"/>
      <c r="AK21" s="595"/>
      <c r="AL21" s="595"/>
      <c r="AM21" s="595"/>
      <c r="AN21" s="595"/>
      <c r="AO21" s="595"/>
      <c r="AP21" s="595"/>
      <c r="AQ21" s="595"/>
      <c r="AR21" s="595"/>
      <c r="AS21" s="595"/>
      <c r="AT21" s="595"/>
      <c r="AU21" s="595"/>
      <c r="AV21" s="595"/>
      <c r="AW21" s="595"/>
      <c r="AX21" s="595"/>
      <c r="AY21" s="595"/>
      <c r="AZ21" s="595"/>
      <c r="BA21" s="595"/>
      <c r="BB21" s="595"/>
      <c r="BC21" s="595"/>
      <c r="BD21" s="595"/>
      <c r="BE21" s="595"/>
      <c r="BF21" s="595"/>
      <c r="BG21" s="595"/>
      <c r="BH21" s="595"/>
      <c r="BI21" s="595"/>
      <c r="BJ21" s="595"/>
      <c r="BK21" s="595"/>
      <c r="BL21" s="595"/>
      <c r="BM21" s="595"/>
      <c r="BN21" s="595"/>
      <c r="BO21" s="595"/>
      <c r="BP21" s="595"/>
      <c r="BQ21" s="595"/>
      <c r="BR21" s="595"/>
      <c r="BS21" s="595"/>
      <c r="BT21" s="595"/>
      <c r="BU21" s="595"/>
      <c r="BV21" s="595"/>
      <c r="BW21" s="595"/>
      <c r="BX21" s="595"/>
      <c r="BY21" s="595"/>
      <c r="BZ21" s="595"/>
      <c r="CA21" s="595"/>
      <c r="CB21" s="595"/>
      <c r="CC21" s="595"/>
      <c r="CD21" s="595"/>
      <c r="CE21" s="595"/>
      <c r="CF21" s="595"/>
      <c r="CG21" s="595"/>
      <c r="CH21" s="595"/>
      <c r="CI21" s="595"/>
      <c r="CJ21" s="595"/>
      <c r="CK21" s="595"/>
      <c r="CL21" s="595"/>
      <c r="CM21" s="595"/>
      <c r="CN21" s="595"/>
      <c r="CO21" s="595"/>
      <c r="CP21" s="595"/>
      <c r="CQ21" s="595"/>
      <c r="CR21" s="595"/>
      <c r="CS21" s="595"/>
      <c r="CT21" s="595"/>
      <c r="CU21" s="595"/>
      <c r="CV21" s="595"/>
      <c r="CW21" s="595"/>
      <c r="CX21" s="595"/>
      <c r="CY21" s="595"/>
      <c r="CZ21" s="595"/>
      <c r="DA21" s="595"/>
      <c r="DB21" s="595"/>
      <c r="DC21" s="595"/>
      <c r="DD21" s="595"/>
      <c r="DE21" s="595"/>
      <c r="DF21" s="595"/>
      <c r="DG21" s="595"/>
      <c r="DH21" s="595"/>
      <c r="DI21" s="595"/>
      <c r="DJ21" s="595"/>
      <c r="DK21" s="595"/>
      <c r="DL21" s="595"/>
      <c r="DM21" s="595"/>
      <c r="DN21" s="595"/>
      <c r="DO21" s="595"/>
      <c r="DP21" s="595"/>
      <c r="DQ21" s="595"/>
      <c r="DR21" s="595"/>
      <c r="DS21" s="595"/>
      <c r="DT21" s="595"/>
      <c r="DU21" s="595"/>
      <c r="DV21" s="595"/>
      <c r="DW21" s="595"/>
      <c r="DX21" s="595"/>
      <c r="DY21" s="595"/>
      <c r="DZ21" s="595"/>
      <c r="EA21" s="595"/>
      <c r="EB21" s="595"/>
      <c r="EC21" s="595"/>
      <c r="ED21" s="595"/>
      <c r="EE21" s="595"/>
      <c r="EF21" s="595"/>
      <c r="EG21" s="595"/>
      <c r="EH21" s="595"/>
      <c r="EI21" s="595"/>
      <c r="EJ21" s="595"/>
      <c r="EK21" s="595"/>
      <c r="EL21" s="595"/>
      <c r="EM21" s="595"/>
      <c r="EN21" s="595"/>
      <c r="EO21" s="595"/>
      <c r="EP21" s="595"/>
      <c r="EQ21" s="595"/>
      <c r="ER21" s="595"/>
      <c r="ES21" s="595"/>
      <c r="ET21" s="595"/>
      <c r="EU21" s="595"/>
      <c r="EV21" s="595"/>
      <c r="EW21" s="595"/>
      <c r="EX21" s="595"/>
      <c r="EY21" s="595"/>
      <c r="EZ21" s="595"/>
      <c r="FA21" s="595"/>
      <c r="FB21" s="595"/>
      <c r="FC21" s="595"/>
      <c r="FD21" s="595"/>
      <c r="FE21" s="595"/>
      <c r="FF21" s="595"/>
      <c r="FG21" s="595"/>
      <c r="FH21" s="595"/>
      <c r="FI21" s="595"/>
      <c r="FJ21" s="595"/>
      <c r="FK21" s="595"/>
      <c r="FL21" s="595"/>
      <c r="FM21" s="595"/>
      <c r="FN21" s="595"/>
      <c r="FO21" s="595"/>
      <c r="FP21" s="595"/>
      <c r="FQ21" s="595"/>
      <c r="FR21" s="595"/>
      <c r="FS21" s="595"/>
      <c r="FT21" s="595"/>
      <c r="FU21" s="595"/>
      <c r="FV21" s="595"/>
    </row>
    <row r="22" spans="1:178" s="109" customFormat="1" ht="73.5" customHeight="1" thickBot="1" x14ac:dyDescent="0.55000000000000004">
      <c r="A22" s="253"/>
      <c r="B22" s="252"/>
      <c r="C22" s="254"/>
      <c r="D22" s="251"/>
      <c r="E22" s="113" t="s">
        <v>10</v>
      </c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594"/>
      <c r="S22" s="595"/>
      <c r="T22" s="595"/>
      <c r="U22" s="595"/>
      <c r="V22" s="595"/>
      <c r="W22" s="595"/>
      <c r="X22" s="595"/>
      <c r="Y22" s="595"/>
      <c r="Z22" s="595"/>
      <c r="AA22" s="595"/>
      <c r="AB22" s="595"/>
      <c r="AC22" s="595"/>
      <c r="AD22" s="595"/>
      <c r="AE22" s="595"/>
      <c r="AF22" s="595"/>
      <c r="AG22" s="595"/>
      <c r="AH22" s="595"/>
      <c r="AI22" s="595"/>
      <c r="AJ22" s="595"/>
      <c r="AK22" s="595"/>
      <c r="AL22" s="595"/>
      <c r="AM22" s="595"/>
      <c r="AN22" s="595"/>
      <c r="AO22" s="595"/>
      <c r="AP22" s="595"/>
      <c r="AQ22" s="595"/>
      <c r="AR22" s="595"/>
      <c r="AS22" s="595"/>
      <c r="AT22" s="595"/>
      <c r="AU22" s="595"/>
      <c r="AV22" s="595"/>
      <c r="AW22" s="595"/>
      <c r="AX22" s="595"/>
      <c r="AY22" s="595"/>
      <c r="AZ22" s="595"/>
      <c r="BA22" s="595"/>
      <c r="BB22" s="595"/>
      <c r="BC22" s="595"/>
      <c r="BD22" s="595"/>
      <c r="BE22" s="595"/>
      <c r="BF22" s="595"/>
      <c r="BG22" s="595"/>
      <c r="BH22" s="595"/>
      <c r="BI22" s="595"/>
      <c r="BJ22" s="595"/>
      <c r="BK22" s="595"/>
      <c r="BL22" s="595"/>
      <c r="BM22" s="595"/>
      <c r="BN22" s="595"/>
      <c r="BO22" s="595"/>
      <c r="BP22" s="595"/>
      <c r="BQ22" s="595"/>
      <c r="BR22" s="595"/>
      <c r="BS22" s="595"/>
      <c r="BT22" s="595"/>
      <c r="BU22" s="595"/>
      <c r="BV22" s="595"/>
      <c r="BW22" s="595"/>
      <c r="BX22" s="595"/>
      <c r="BY22" s="595"/>
      <c r="BZ22" s="595"/>
      <c r="CA22" s="595"/>
      <c r="CB22" s="595"/>
      <c r="CC22" s="595"/>
      <c r="CD22" s="595"/>
      <c r="CE22" s="595"/>
      <c r="CF22" s="595"/>
      <c r="CG22" s="595"/>
      <c r="CH22" s="595"/>
      <c r="CI22" s="595"/>
      <c r="CJ22" s="595"/>
      <c r="CK22" s="595"/>
      <c r="CL22" s="595"/>
      <c r="CM22" s="595"/>
      <c r="CN22" s="595"/>
      <c r="CO22" s="595"/>
      <c r="CP22" s="595"/>
      <c r="CQ22" s="595"/>
      <c r="CR22" s="595"/>
      <c r="CS22" s="595"/>
      <c r="CT22" s="595"/>
      <c r="CU22" s="595"/>
      <c r="CV22" s="595"/>
      <c r="CW22" s="595"/>
      <c r="CX22" s="595"/>
      <c r="CY22" s="595"/>
      <c r="CZ22" s="595"/>
      <c r="DA22" s="595"/>
      <c r="DB22" s="595"/>
      <c r="DC22" s="595"/>
      <c r="DD22" s="595"/>
      <c r="DE22" s="595"/>
      <c r="DF22" s="595"/>
      <c r="DG22" s="595"/>
      <c r="DH22" s="595"/>
      <c r="DI22" s="595"/>
      <c r="DJ22" s="595"/>
      <c r="DK22" s="595"/>
      <c r="DL22" s="595"/>
      <c r="DM22" s="595"/>
      <c r="DN22" s="595"/>
      <c r="DO22" s="595"/>
      <c r="DP22" s="595"/>
      <c r="DQ22" s="595"/>
      <c r="DR22" s="595"/>
      <c r="DS22" s="595"/>
      <c r="DT22" s="595"/>
      <c r="DU22" s="595"/>
      <c r="DV22" s="595"/>
      <c r="DW22" s="595"/>
      <c r="DX22" s="595"/>
      <c r="DY22" s="595"/>
      <c r="DZ22" s="595"/>
      <c r="EA22" s="595"/>
      <c r="EB22" s="595"/>
      <c r="EC22" s="595"/>
      <c r="ED22" s="595"/>
      <c r="EE22" s="595"/>
      <c r="EF22" s="595"/>
      <c r="EG22" s="595"/>
      <c r="EH22" s="595"/>
      <c r="EI22" s="595"/>
      <c r="EJ22" s="595"/>
      <c r="EK22" s="595"/>
      <c r="EL22" s="595"/>
      <c r="EM22" s="595"/>
      <c r="EN22" s="595"/>
      <c r="EO22" s="595"/>
      <c r="EP22" s="595"/>
      <c r="EQ22" s="595"/>
      <c r="ER22" s="595"/>
      <c r="ES22" s="595"/>
      <c r="ET22" s="595"/>
      <c r="EU22" s="595"/>
      <c r="EV22" s="595"/>
      <c r="EW22" s="595"/>
      <c r="EX22" s="595"/>
      <c r="EY22" s="595"/>
      <c r="EZ22" s="595"/>
      <c r="FA22" s="595"/>
      <c r="FB22" s="595"/>
      <c r="FC22" s="595"/>
      <c r="FD22" s="595"/>
      <c r="FE22" s="595"/>
      <c r="FF22" s="595"/>
      <c r="FG22" s="595"/>
      <c r="FH22" s="595"/>
      <c r="FI22" s="595"/>
      <c r="FJ22" s="595"/>
      <c r="FK22" s="595"/>
      <c r="FL22" s="595"/>
      <c r="FM22" s="595"/>
      <c r="FN22" s="595"/>
      <c r="FO22" s="595"/>
      <c r="FP22" s="595"/>
      <c r="FQ22" s="595"/>
      <c r="FR22" s="595"/>
      <c r="FS22" s="595"/>
      <c r="FT22" s="595"/>
      <c r="FU22" s="595"/>
      <c r="FV22" s="595"/>
    </row>
    <row r="23" spans="1:178" s="89" customFormat="1" ht="73.5" customHeight="1" thickBot="1" x14ac:dyDescent="0.55000000000000004">
      <c r="A23" s="253">
        <v>7</v>
      </c>
      <c r="B23" s="252" t="s">
        <v>226</v>
      </c>
      <c r="C23" s="254" t="s">
        <v>278</v>
      </c>
      <c r="D23" s="251">
        <v>118691100</v>
      </c>
      <c r="E23" s="113" t="s">
        <v>6</v>
      </c>
      <c r="F23" s="120"/>
      <c r="G23" s="120"/>
      <c r="H23" s="120"/>
      <c r="I23" s="120">
        <v>0</v>
      </c>
      <c r="J23" s="120"/>
      <c r="K23" s="120"/>
      <c r="L23" s="120"/>
      <c r="M23" s="120"/>
      <c r="N23" s="120"/>
      <c r="O23" s="120"/>
      <c r="P23" s="120"/>
      <c r="Q23" s="120"/>
      <c r="R23" s="111"/>
    </row>
    <row r="24" spans="1:178" s="89" customFormat="1" ht="73.5" customHeight="1" thickBot="1" x14ac:dyDescent="0.55000000000000004">
      <c r="A24" s="253"/>
      <c r="B24" s="252"/>
      <c r="C24" s="254"/>
      <c r="D24" s="251"/>
      <c r="E24" s="113" t="s">
        <v>10</v>
      </c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11"/>
    </row>
    <row r="25" spans="1:178" s="89" customFormat="1" ht="73.5" customHeight="1" thickBot="1" x14ac:dyDescent="0.55000000000000004">
      <c r="A25" s="253">
        <v>8</v>
      </c>
      <c r="B25" s="252" t="s">
        <v>227</v>
      </c>
      <c r="C25" s="254" t="s">
        <v>279</v>
      </c>
      <c r="D25" s="251">
        <v>86647440</v>
      </c>
      <c r="E25" s="113" t="s">
        <v>6</v>
      </c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11"/>
    </row>
    <row r="26" spans="1:178" s="89" customFormat="1" ht="73.5" customHeight="1" thickBot="1" x14ac:dyDescent="0.55000000000000004">
      <c r="A26" s="253"/>
      <c r="B26" s="252"/>
      <c r="C26" s="254"/>
      <c r="D26" s="251"/>
      <c r="E26" s="113" t="s">
        <v>10</v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11"/>
    </row>
    <row r="27" spans="1:178" s="89" customFormat="1" ht="87" customHeight="1" thickBot="1" x14ac:dyDescent="0.55000000000000004">
      <c r="A27" s="253">
        <v>9</v>
      </c>
      <c r="B27" s="252" t="s">
        <v>228</v>
      </c>
      <c r="C27" s="254" t="s">
        <v>280</v>
      </c>
      <c r="D27" s="251">
        <v>2450792694.5999999</v>
      </c>
      <c r="E27" s="113" t="s">
        <v>6</v>
      </c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11"/>
    </row>
    <row r="28" spans="1:178" s="89" customFormat="1" ht="82.5" customHeight="1" thickBot="1" x14ac:dyDescent="0.55000000000000004">
      <c r="A28" s="253"/>
      <c r="B28" s="252"/>
      <c r="C28" s="254"/>
      <c r="D28" s="251"/>
      <c r="E28" s="113" t="s">
        <v>10</v>
      </c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11"/>
    </row>
    <row r="29" spans="1:178" s="89" customFormat="1" ht="84.75" customHeight="1" thickBot="1" x14ac:dyDescent="0.55000000000000004">
      <c r="A29" s="253">
        <v>10</v>
      </c>
      <c r="B29" s="252" t="s">
        <v>229</v>
      </c>
      <c r="C29" s="254" t="s">
        <v>281</v>
      </c>
      <c r="D29" s="251">
        <v>129600000</v>
      </c>
      <c r="E29" s="113" t="s">
        <v>6</v>
      </c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11"/>
    </row>
    <row r="30" spans="1:178" s="89" customFormat="1" ht="84.75" customHeight="1" thickBot="1" x14ac:dyDescent="0.55000000000000004">
      <c r="A30" s="253"/>
      <c r="B30" s="252"/>
      <c r="C30" s="254"/>
      <c r="D30" s="251"/>
      <c r="E30" s="113" t="s">
        <v>10</v>
      </c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11"/>
    </row>
    <row r="31" spans="1:178" s="89" customFormat="1" ht="105" customHeight="1" thickBot="1" x14ac:dyDescent="0.55000000000000004">
      <c r="A31" s="253">
        <v>11</v>
      </c>
      <c r="B31" s="252" t="s">
        <v>230</v>
      </c>
      <c r="C31" s="254" t="s">
        <v>282</v>
      </c>
      <c r="D31" s="251">
        <v>102994800</v>
      </c>
      <c r="E31" s="113" t="s">
        <v>6</v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11"/>
    </row>
    <row r="32" spans="1:178" s="89" customFormat="1" ht="82.5" customHeight="1" thickBot="1" x14ac:dyDescent="0.55000000000000004">
      <c r="A32" s="253"/>
      <c r="B32" s="252"/>
      <c r="C32" s="254"/>
      <c r="D32" s="251"/>
      <c r="E32" s="113" t="s">
        <v>10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11"/>
    </row>
    <row r="33" spans="1:22" s="106" customFormat="1" ht="30" customHeight="1" thickBot="1" x14ac:dyDescent="0.45">
      <c r="A33" s="253"/>
      <c r="B33" s="252" t="s">
        <v>149</v>
      </c>
      <c r="C33" s="253"/>
      <c r="D33" s="268">
        <f>SUM(D9:D32)</f>
        <v>11940294957.59</v>
      </c>
      <c r="E33" s="113" t="s">
        <v>6</v>
      </c>
      <c r="F33" s="115">
        <f t="shared" ref="F33:Q33" si="0">SUM(F9:F32)</f>
        <v>746632775.62</v>
      </c>
      <c r="G33" s="115">
        <f t="shared" si="0"/>
        <v>746632775.62</v>
      </c>
      <c r="H33" s="115">
        <f t="shared" si="0"/>
        <v>746632775.62</v>
      </c>
      <c r="I33" s="115">
        <f t="shared" si="0"/>
        <v>746632775.62</v>
      </c>
      <c r="J33" s="115">
        <f t="shared" si="0"/>
        <v>746632775.6099999</v>
      </c>
      <c r="K33" s="115">
        <f t="shared" si="0"/>
        <v>746632775.6099999</v>
      </c>
      <c r="L33" s="115">
        <f t="shared" si="0"/>
        <v>746632775.6099999</v>
      </c>
      <c r="M33" s="115">
        <f t="shared" si="0"/>
        <v>746632775.6099999</v>
      </c>
      <c r="N33" s="115">
        <f t="shared" si="0"/>
        <v>746632775.6099999</v>
      </c>
      <c r="O33" s="115">
        <f t="shared" si="0"/>
        <v>746632775.6099999</v>
      </c>
      <c r="P33" s="115">
        <f t="shared" si="0"/>
        <v>746632775.55999994</v>
      </c>
      <c r="Q33" s="115">
        <f t="shared" si="0"/>
        <v>746632775.54999995</v>
      </c>
      <c r="R33" s="114">
        <f>SUMPRODUCT(F33:Q33)</f>
        <v>8959593307.2499981</v>
      </c>
    </row>
    <row r="34" spans="1:22" s="107" customFormat="1" ht="30" customHeight="1" thickBot="1" x14ac:dyDescent="0.55000000000000004">
      <c r="A34" s="253"/>
      <c r="B34" s="252"/>
      <c r="C34" s="253"/>
      <c r="D34" s="268"/>
      <c r="E34" s="113" t="s">
        <v>10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6"/>
    </row>
    <row r="37" spans="1:22" x14ac:dyDescent="0.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22" x14ac:dyDescent="0.5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22" x14ac:dyDescent="0.5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1"/>
      <c r="M39" s="91"/>
      <c r="N39" s="90"/>
      <c r="O39" s="90"/>
      <c r="P39" s="90"/>
      <c r="Q39" s="90"/>
      <c r="R39" s="90"/>
    </row>
    <row r="40" spans="1:22" ht="60" x14ac:dyDescent="0.5">
      <c r="A40" s="92"/>
      <c r="B40" s="93"/>
      <c r="C40" s="93"/>
      <c r="D40" s="169" t="s">
        <v>171</v>
      </c>
      <c r="E40" s="93"/>
      <c r="F40" s="169" t="s">
        <v>170</v>
      </c>
      <c r="G40" s="93"/>
      <c r="H40" s="169" t="s">
        <v>173</v>
      </c>
      <c r="I40" s="102"/>
      <c r="J40" s="169" t="s">
        <v>180</v>
      </c>
      <c r="K40" s="102"/>
      <c r="L40" s="165" t="s">
        <v>195</v>
      </c>
      <c r="N40" s="168" t="s">
        <v>177</v>
      </c>
      <c r="O40" s="94"/>
      <c r="P40" s="93"/>
      <c r="Q40" s="93"/>
    </row>
    <row r="41" spans="1:22" ht="63" x14ac:dyDescent="0.5">
      <c r="A41" s="92"/>
      <c r="B41" s="93"/>
      <c r="C41" s="93"/>
      <c r="D41" s="166" t="s">
        <v>378</v>
      </c>
      <c r="E41" s="93"/>
      <c r="F41" s="166" t="s">
        <v>172</v>
      </c>
      <c r="G41" s="102"/>
      <c r="H41" s="166" t="s">
        <v>172</v>
      </c>
      <c r="I41" s="102"/>
      <c r="J41" s="166" t="s">
        <v>172</v>
      </c>
      <c r="K41" s="102"/>
      <c r="L41" s="166" t="s">
        <v>196</v>
      </c>
      <c r="N41" s="167" t="s">
        <v>423</v>
      </c>
      <c r="O41" s="102"/>
      <c r="P41" s="93"/>
      <c r="Q41" s="93"/>
    </row>
    <row r="42" spans="1:22" x14ac:dyDescent="0.5">
      <c r="A42" s="95"/>
      <c r="B42" s="93"/>
      <c r="C42" s="96"/>
      <c r="D42" s="93"/>
      <c r="E42" s="96"/>
      <c r="F42" s="96"/>
      <c r="G42" s="97"/>
      <c r="H42" s="97"/>
      <c r="I42" s="96"/>
      <c r="J42" s="96"/>
      <c r="K42" s="93"/>
      <c r="L42" s="96"/>
      <c r="M42" s="96"/>
      <c r="N42" s="97"/>
      <c r="O42" s="96"/>
      <c r="P42" s="98"/>
      <c r="Q42" s="92"/>
      <c r="R42" s="92"/>
      <c r="S42" s="92"/>
      <c r="T42" s="92"/>
      <c r="U42" s="92"/>
      <c r="V42" s="92"/>
    </row>
    <row r="43" spans="1:22" x14ac:dyDescent="0.5">
      <c r="A43" s="95"/>
      <c r="B43" s="93"/>
      <c r="C43" s="96"/>
      <c r="D43" s="93"/>
      <c r="E43" s="96"/>
      <c r="F43" s="96"/>
      <c r="G43" s="97"/>
      <c r="H43" s="97"/>
      <c r="I43" s="96"/>
      <c r="J43" s="96"/>
      <c r="K43" s="93"/>
      <c r="L43" s="96"/>
      <c r="M43" s="96"/>
      <c r="N43" s="97"/>
      <c r="O43" s="96"/>
      <c r="P43" s="98"/>
      <c r="Q43" s="92"/>
      <c r="R43" s="92"/>
      <c r="S43" s="92"/>
      <c r="T43" s="92"/>
      <c r="U43" s="92"/>
      <c r="V43" s="92"/>
    </row>
    <row r="44" spans="1:22" x14ac:dyDescent="0.5">
      <c r="A44" s="99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8"/>
      <c r="Q44" s="92"/>
      <c r="R44" s="92"/>
      <c r="S44" s="92"/>
      <c r="T44" s="92"/>
      <c r="U44" s="92"/>
      <c r="V44" s="92"/>
    </row>
    <row r="45" spans="1:22" x14ac:dyDescent="0.5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98"/>
      <c r="M45" s="98"/>
      <c r="N45" s="98"/>
      <c r="O45" s="98"/>
      <c r="P45" s="98"/>
      <c r="Q45" s="92"/>
      <c r="R45" s="92"/>
      <c r="S45" s="92"/>
      <c r="T45" s="92"/>
      <c r="U45" s="92"/>
      <c r="V45" s="92"/>
    </row>
    <row r="46" spans="1:22" x14ac:dyDescent="0.5">
      <c r="A46" s="100"/>
      <c r="B46" s="98"/>
      <c r="D46" s="98"/>
      <c r="E46" s="257" t="s">
        <v>207</v>
      </c>
      <c r="F46" s="257"/>
      <c r="G46" s="102" t="s">
        <v>174</v>
      </c>
      <c r="H46" s="102"/>
      <c r="I46" s="169" t="s">
        <v>175</v>
      </c>
      <c r="J46" s="102"/>
      <c r="K46" s="168" t="s">
        <v>379</v>
      </c>
      <c r="L46" s="93"/>
      <c r="M46" s="169" t="s">
        <v>178</v>
      </c>
      <c r="N46" s="102"/>
      <c r="O46" s="98"/>
      <c r="P46" s="93"/>
      <c r="Q46" s="92"/>
      <c r="R46" s="92"/>
      <c r="S46" s="92"/>
      <c r="T46" s="92"/>
      <c r="U46" s="92"/>
      <c r="V46" s="92"/>
    </row>
    <row r="47" spans="1:22" ht="63" x14ac:dyDescent="0.5">
      <c r="A47" s="100"/>
      <c r="B47" s="98"/>
      <c r="D47" s="98"/>
      <c r="E47" s="163" t="s">
        <v>208</v>
      </c>
      <c r="F47" s="159"/>
      <c r="G47" s="164" t="s">
        <v>206</v>
      </c>
      <c r="I47" s="165" t="s">
        <v>176</v>
      </c>
      <c r="J47" s="102"/>
      <c r="K47" s="167" t="s">
        <v>380</v>
      </c>
      <c r="L47" s="93"/>
      <c r="M47" s="166" t="s">
        <v>179</v>
      </c>
      <c r="N47" s="102"/>
      <c r="O47" s="98"/>
      <c r="P47" s="93"/>
      <c r="Q47" s="92"/>
      <c r="R47" s="92"/>
      <c r="S47" s="92"/>
      <c r="T47" s="92"/>
      <c r="U47" s="92"/>
      <c r="V47" s="92"/>
    </row>
    <row r="48" spans="1:22" x14ac:dyDescent="0.5">
      <c r="A48" s="95"/>
      <c r="B48" s="98"/>
      <c r="C48" s="97"/>
      <c r="D48" s="98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8"/>
      <c r="P48" s="98"/>
      <c r="Q48" s="92"/>
      <c r="R48" s="92"/>
      <c r="S48" s="92"/>
      <c r="T48" s="92"/>
      <c r="U48" s="92"/>
      <c r="V48" s="92"/>
    </row>
    <row r="49" spans="1:22" x14ac:dyDescent="0.5">
      <c r="A49" s="95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7"/>
      <c r="M49" s="97"/>
      <c r="N49" s="98"/>
      <c r="O49" s="98"/>
      <c r="P49" s="98"/>
      <c r="Q49" s="92"/>
      <c r="R49" s="92"/>
      <c r="S49" s="92"/>
      <c r="T49" s="92"/>
      <c r="U49" s="92"/>
      <c r="V49" s="92"/>
    </row>
    <row r="50" spans="1:22" x14ac:dyDescent="0.5">
      <c r="A50" s="100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7"/>
      <c r="M50" s="97"/>
      <c r="N50" s="98"/>
      <c r="O50" s="98"/>
      <c r="P50" s="98"/>
      <c r="Q50" s="92"/>
      <c r="R50" s="92"/>
      <c r="S50" s="92"/>
      <c r="T50" s="92"/>
      <c r="U50" s="92"/>
      <c r="V50" s="92"/>
    </row>
    <row r="51" spans="1:22" x14ac:dyDescent="0.5">
      <c r="A51" s="100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7"/>
      <c r="M51" s="97"/>
      <c r="N51" s="98"/>
      <c r="O51" s="98"/>
      <c r="P51" s="98"/>
      <c r="Q51" s="92"/>
      <c r="R51" s="92"/>
      <c r="S51" s="92"/>
      <c r="T51" s="92"/>
      <c r="U51" s="92"/>
      <c r="V51" s="92"/>
    </row>
    <row r="52" spans="1:22" x14ac:dyDescent="0.5">
      <c r="A52" s="100"/>
      <c r="B52" s="93"/>
      <c r="C52" s="98"/>
      <c r="D52" s="93"/>
      <c r="E52" s="98"/>
      <c r="F52" s="102" t="s">
        <v>381</v>
      </c>
      <c r="G52" s="102"/>
      <c r="H52" s="169" t="s">
        <v>181</v>
      </c>
      <c r="I52" s="102"/>
      <c r="J52" s="168" t="s">
        <v>210</v>
      </c>
      <c r="K52" s="84"/>
      <c r="L52" s="169" t="s">
        <v>183</v>
      </c>
      <c r="M52" s="102"/>
      <c r="P52" s="98"/>
      <c r="Q52" s="92"/>
      <c r="R52" s="92"/>
      <c r="S52" s="92"/>
      <c r="T52" s="92"/>
      <c r="U52" s="92"/>
      <c r="V52" s="92"/>
    </row>
    <row r="53" spans="1:22" ht="60" x14ac:dyDescent="0.5">
      <c r="A53" s="100"/>
      <c r="B53" s="93"/>
      <c r="C53" s="98"/>
      <c r="D53" s="93"/>
      <c r="E53" s="98"/>
      <c r="F53" s="165" t="s">
        <v>382</v>
      </c>
      <c r="G53" s="102"/>
      <c r="H53" s="165" t="s">
        <v>182</v>
      </c>
      <c r="I53" s="102"/>
      <c r="J53" s="257" t="s">
        <v>209</v>
      </c>
      <c r="K53" s="257"/>
      <c r="L53" s="102" t="s">
        <v>194</v>
      </c>
      <c r="M53" s="102"/>
      <c r="P53" s="98"/>
      <c r="Q53" s="92"/>
      <c r="R53" s="92"/>
      <c r="S53" s="92"/>
      <c r="T53" s="92"/>
      <c r="U53" s="92"/>
      <c r="V53" s="92"/>
    </row>
    <row r="54" spans="1:22" x14ac:dyDescent="0.5">
      <c r="A54" s="100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7"/>
      <c r="M54" s="97"/>
      <c r="N54" s="98"/>
      <c r="O54" s="98"/>
      <c r="P54" s="98"/>
      <c r="Q54" s="92"/>
      <c r="R54" s="92"/>
      <c r="S54" s="92"/>
      <c r="T54" s="92"/>
      <c r="U54" s="92"/>
      <c r="V54" s="92"/>
    </row>
    <row r="55" spans="1:22" x14ac:dyDescent="0.5">
      <c r="A55" s="100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7"/>
      <c r="M55" s="97"/>
      <c r="N55" s="98"/>
      <c r="O55" s="98"/>
      <c r="P55" s="98"/>
      <c r="Q55" s="92"/>
      <c r="R55" s="92"/>
      <c r="S55" s="92"/>
      <c r="T55" s="92"/>
      <c r="U55" s="92"/>
      <c r="V55" s="92"/>
    </row>
    <row r="56" spans="1:22" x14ac:dyDescent="0.5">
      <c r="A56" s="9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  <c r="O56" s="98"/>
      <c r="P56" s="98"/>
      <c r="Q56" s="92"/>
      <c r="R56" s="92"/>
      <c r="S56" s="92"/>
      <c r="T56" s="92"/>
      <c r="U56" s="92"/>
      <c r="V56" s="92"/>
    </row>
    <row r="57" spans="1:22" x14ac:dyDescent="0.5">
      <c r="A57" s="92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  <c r="O57" s="98"/>
      <c r="P57" s="98"/>
      <c r="Q57" s="92"/>
      <c r="R57" s="92"/>
      <c r="S57" s="92"/>
      <c r="T57" s="92"/>
      <c r="U57" s="92"/>
      <c r="V57" s="92"/>
    </row>
    <row r="58" spans="1:22" x14ac:dyDescent="0.5">
      <c r="A58" s="92"/>
      <c r="B58" s="97"/>
      <c r="C58" s="97"/>
      <c r="D58" s="97"/>
      <c r="E58" s="97"/>
      <c r="F58" s="97"/>
      <c r="G58" s="97"/>
      <c r="H58" s="97"/>
      <c r="I58" s="102" t="s">
        <v>184</v>
      </c>
      <c r="K58" s="102"/>
      <c r="L58" s="93"/>
      <c r="M58" s="97"/>
      <c r="N58" s="98"/>
      <c r="O58" s="98"/>
      <c r="P58" s="98"/>
      <c r="Q58" s="92"/>
      <c r="R58" s="92"/>
      <c r="S58" s="92"/>
      <c r="T58" s="92"/>
      <c r="U58" s="92"/>
      <c r="V58" s="92"/>
    </row>
    <row r="59" spans="1:22" x14ac:dyDescent="0.5">
      <c r="A59" s="92"/>
      <c r="B59" s="97"/>
      <c r="C59" s="97"/>
      <c r="D59" s="97"/>
      <c r="E59" s="97"/>
      <c r="F59" s="97"/>
      <c r="G59" s="97"/>
      <c r="H59" s="97"/>
      <c r="I59" s="96" t="s">
        <v>185</v>
      </c>
      <c r="L59" s="93"/>
      <c r="M59" s="97"/>
      <c r="N59" s="98"/>
      <c r="O59" s="98"/>
      <c r="P59" s="98"/>
      <c r="Q59" s="92"/>
      <c r="R59" s="92"/>
      <c r="S59" s="92"/>
      <c r="T59" s="92"/>
      <c r="U59" s="92"/>
      <c r="V59" s="92"/>
    </row>
    <row r="60" spans="1:22" x14ac:dyDescent="0.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</row>
    <row r="61" spans="1:22" x14ac:dyDescent="0.5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</row>
    <row r="62" spans="1:22" x14ac:dyDescent="0.5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</row>
    <row r="63" spans="1:22" x14ac:dyDescent="0.5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</row>
    <row r="64" spans="1:22" x14ac:dyDescent="0.5">
      <c r="B64" s="90"/>
      <c r="C64" s="103"/>
      <c r="D64" s="90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92"/>
      <c r="T64" s="92"/>
      <c r="U64" s="92"/>
    </row>
    <row r="65" spans="2:21" x14ac:dyDescent="0.5">
      <c r="B65" s="90"/>
      <c r="C65" s="103"/>
      <c r="D65" s="90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92"/>
      <c r="T65" s="92"/>
      <c r="U65" s="92"/>
    </row>
    <row r="66" spans="2:21" x14ac:dyDescent="0.5">
      <c r="B66" s="90"/>
      <c r="C66" s="103"/>
      <c r="D66" s="90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92"/>
      <c r="T66" s="92"/>
      <c r="U66" s="92"/>
    </row>
    <row r="67" spans="2:21" x14ac:dyDescent="0.5">
      <c r="B67" s="90"/>
      <c r="C67" s="103"/>
      <c r="D67" s="90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92"/>
      <c r="T67" s="92"/>
      <c r="U67" s="92"/>
    </row>
    <row r="68" spans="2:21" x14ac:dyDescent="0.5">
      <c r="B68" s="90"/>
      <c r="C68" s="103"/>
      <c r="D68" s="90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92"/>
      <c r="T68" s="92"/>
      <c r="U68" s="92"/>
    </row>
    <row r="69" spans="2:21" x14ac:dyDescent="0.5">
      <c r="B69" s="90"/>
      <c r="C69" s="103"/>
      <c r="D69" s="90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92"/>
      <c r="T69" s="92"/>
      <c r="U69" s="92"/>
    </row>
    <row r="70" spans="2:21" x14ac:dyDescent="0.5">
      <c r="B70" s="90"/>
      <c r="C70" s="103"/>
      <c r="D70" s="90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92"/>
      <c r="T70" s="92"/>
      <c r="U70" s="92"/>
    </row>
    <row r="71" spans="2:21" x14ac:dyDescent="0.5">
      <c r="B71" s="90"/>
      <c r="C71" s="103"/>
      <c r="D71" s="90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92"/>
      <c r="T71" s="92"/>
      <c r="U71" s="92"/>
    </row>
    <row r="72" spans="2:21" x14ac:dyDescent="0.5">
      <c r="B72" s="90"/>
      <c r="C72" s="103"/>
      <c r="D72" s="90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92"/>
      <c r="T72" s="92"/>
      <c r="U72" s="92"/>
    </row>
    <row r="73" spans="2:21" x14ac:dyDescent="0.5">
      <c r="B73" s="90"/>
      <c r="C73" s="103"/>
      <c r="D73" s="90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92"/>
      <c r="T73" s="92"/>
      <c r="U73" s="92"/>
    </row>
    <row r="74" spans="2:21" x14ac:dyDescent="0.5">
      <c r="B74" s="90"/>
      <c r="C74" s="103"/>
      <c r="D74" s="90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92"/>
      <c r="T74" s="92"/>
      <c r="U74" s="92"/>
    </row>
    <row r="75" spans="2:21" x14ac:dyDescent="0.5">
      <c r="B75" s="90"/>
      <c r="C75" s="103"/>
      <c r="D75" s="90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92"/>
      <c r="T75" s="92"/>
      <c r="U75" s="92"/>
    </row>
    <row r="76" spans="2:21" x14ac:dyDescent="0.5">
      <c r="B76" s="90"/>
      <c r="C76" s="103"/>
      <c r="D76" s="90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92"/>
      <c r="T76" s="92"/>
      <c r="U76" s="92"/>
    </row>
    <row r="77" spans="2:21" x14ac:dyDescent="0.5">
      <c r="B77" s="90"/>
      <c r="C77" s="103"/>
      <c r="D77" s="90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92"/>
      <c r="T77" s="92"/>
      <c r="U77" s="92"/>
    </row>
    <row r="78" spans="2:21" x14ac:dyDescent="0.5">
      <c r="B78" s="90"/>
      <c r="C78" s="103"/>
      <c r="D78" s="90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92"/>
      <c r="T78" s="92"/>
      <c r="U78" s="92"/>
    </row>
    <row r="79" spans="2:21" x14ac:dyDescent="0.5">
      <c r="B79" s="90"/>
      <c r="C79" s="103"/>
      <c r="D79" s="90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92"/>
      <c r="T79" s="92"/>
      <c r="U79" s="92"/>
    </row>
    <row r="80" spans="2:21" x14ac:dyDescent="0.5">
      <c r="B80" s="90"/>
      <c r="C80" s="103"/>
      <c r="D80" s="90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92"/>
      <c r="T80" s="92"/>
      <c r="U80" s="92"/>
    </row>
    <row r="81" spans="2:21" x14ac:dyDescent="0.5">
      <c r="B81" s="90"/>
      <c r="C81" s="103"/>
      <c r="D81" s="90"/>
      <c r="E81" s="103"/>
      <c r="F81" s="103"/>
      <c r="G81" s="103">
        <f ca="1">C81:G82</f>
        <v>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92"/>
      <c r="T81" s="92"/>
      <c r="U81" s="92"/>
    </row>
    <row r="82" spans="2:21" x14ac:dyDescent="0.5">
      <c r="B82" s="90"/>
      <c r="C82" s="103"/>
      <c r="D82" s="90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92"/>
      <c r="T82" s="92"/>
      <c r="U82" s="92"/>
    </row>
    <row r="83" spans="2:21" x14ac:dyDescent="0.5">
      <c r="B83" s="90"/>
      <c r="C83" s="103"/>
      <c r="D83" s="90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92"/>
      <c r="T83" s="92"/>
      <c r="U83" s="92"/>
    </row>
    <row r="84" spans="2:21" x14ac:dyDescent="0.5">
      <c r="B84" s="90"/>
      <c r="C84" s="103"/>
      <c r="D84" s="90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92"/>
      <c r="T84" s="92"/>
      <c r="U84" s="92"/>
    </row>
    <row r="85" spans="2:21" x14ac:dyDescent="0.5">
      <c r="B85" s="90"/>
      <c r="C85" s="103"/>
      <c r="D85" s="90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92"/>
      <c r="T85" s="92"/>
      <c r="U85" s="92"/>
    </row>
    <row r="86" spans="2:21" x14ac:dyDescent="0.5">
      <c r="B86" s="90"/>
      <c r="C86" s="103"/>
      <c r="D86" s="90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92"/>
      <c r="T86" s="92"/>
      <c r="U86" s="92"/>
    </row>
    <row r="87" spans="2:21" x14ac:dyDescent="0.5">
      <c r="B87" s="90"/>
      <c r="C87" s="103"/>
      <c r="D87" s="90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92"/>
      <c r="T87" s="92"/>
      <c r="U87" s="92"/>
    </row>
    <row r="88" spans="2:21" x14ac:dyDescent="0.5">
      <c r="B88" s="90"/>
      <c r="C88" s="103"/>
      <c r="D88" s="90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92"/>
      <c r="T88" s="92"/>
      <c r="U88" s="92"/>
    </row>
    <row r="89" spans="2:21" x14ac:dyDescent="0.5">
      <c r="B89" s="90"/>
      <c r="C89" s="103"/>
      <c r="D89" s="90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92"/>
      <c r="T89" s="92"/>
      <c r="U89" s="92"/>
    </row>
    <row r="90" spans="2:21" x14ac:dyDescent="0.5">
      <c r="B90" s="90"/>
      <c r="C90" s="103"/>
      <c r="D90" s="90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92"/>
      <c r="T90" s="92"/>
      <c r="U90" s="92"/>
    </row>
    <row r="91" spans="2:21" x14ac:dyDescent="0.5">
      <c r="B91" s="90"/>
      <c r="C91" s="103"/>
      <c r="D91" s="90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92"/>
      <c r="T91" s="92"/>
      <c r="U91" s="92"/>
    </row>
    <row r="92" spans="2:21" x14ac:dyDescent="0.5">
      <c r="B92" s="90"/>
      <c r="C92" s="103"/>
      <c r="D92" s="90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92"/>
      <c r="T92" s="92"/>
      <c r="U92" s="92"/>
    </row>
    <row r="93" spans="2:21" x14ac:dyDescent="0.5">
      <c r="B93" s="90"/>
      <c r="C93" s="103"/>
      <c r="D93" s="90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92"/>
      <c r="T93" s="92"/>
      <c r="U93" s="92"/>
    </row>
    <row r="94" spans="2:21" x14ac:dyDescent="0.5">
      <c r="B94" s="90"/>
      <c r="C94" s="103"/>
      <c r="D94" s="90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92"/>
      <c r="T94" s="92"/>
      <c r="U94" s="92"/>
    </row>
    <row r="95" spans="2:21" x14ac:dyDescent="0.5">
      <c r="B95" s="90"/>
      <c r="C95" s="103"/>
      <c r="D95" s="90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92"/>
      <c r="T95" s="92"/>
      <c r="U95" s="92"/>
    </row>
    <row r="96" spans="2:21" x14ac:dyDescent="0.5">
      <c r="B96" s="90"/>
      <c r="C96" s="103"/>
      <c r="D96" s="90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92"/>
      <c r="T96" s="92"/>
      <c r="U96" s="92"/>
    </row>
    <row r="97" spans="2:21" x14ac:dyDescent="0.5">
      <c r="B97" s="90"/>
      <c r="C97" s="103"/>
      <c r="D97" s="90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92"/>
      <c r="T97" s="92"/>
      <c r="U97" s="92"/>
    </row>
    <row r="98" spans="2:21" x14ac:dyDescent="0.5">
      <c r="B98" s="90"/>
      <c r="C98" s="103"/>
      <c r="D98" s="90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92"/>
      <c r="T98" s="92"/>
      <c r="U98" s="92"/>
    </row>
  </sheetData>
  <mergeCells count="57">
    <mergeCell ref="A9:A10"/>
    <mergeCell ref="B9:B10"/>
    <mergeCell ref="C9:C10"/>
    <mergeCell ref="D9:D10"/>
    <mergeCell ref="A33:A34"/>
    <mergeCell ref="B33:B34"/>
    <mergeCell ref="C33:C34"/>
    <mergeCell ref="D33:D34"/>
    <mergeCell ref="A11:A12"/>
    <mergeCell ref="B11:B12"/>
    <mergeCell ref="C11:C12"/>
    <mergeCell ref="D11:D12"/>
    <mergeCell ref="A17:A18"/>
    <mergeCell ref="A19:A20"/>
    <mergeCell ref="A13:A14"/>
    <mergeCell ref="A15:A16"/>
    <mergeCell ref="B4:E4"/>
    <mergeCell ref="E46:F46"/>
    <mergeCell ref="J53:K53"/>
    <mergeCell ref="B2:P2"/>
    <mergeCell ref="B5:C5"/>
    <mergeCell ref="G3:G4"/>
    <mergeCell ref="D19:D20"/>
    <mergeCell ref="B17:B18"/>
    <mergeCell ref="C17:C18"/>
    <mergeCell ref="B19:B20"/>
    <mergeCell ref="C19:C20"/>
    <mergeCell ref="B13:B14"/>
    <mergeCell ref="C13:C14"/>
    <mergeCell ref="D13:D14"/>
    <mergeCell ref="B15:B16"/>
    <mergeCell ref="C15:C16"/>
    <mergeCell ref="D15:D16"/>
    <mergeCell ref="A23:A24"/>
    <mergeCell ref="B23:B24"/>
    <mergeCell ref="C23:C24"/>
    <mergeCell ref="D23:D24"/>
    <mergeCell ref="A21:A22"/>
    <mergeCell ref="B21:B22"/>
    <mergeCell ref="C21:C22"/>
    <mergeCell ref="D21:D22"/>
    <mergeCell ref="B25:B26"/>
    <mergeCell ref="A25:A26"/>
    <mergeCell ref="D25:D26"/>
    <mergeCell ref="D27:D28"/>
    <mergeCell ref="D29:D30"/>
    <mergeCell ref="C25:C26"/>
    <mergeCell ref="D31:D32"/>
    <mergeCell ref="B27:B28"/>
    <mergeCell ref="A27:A28"/>
    <mergeCell ref="A29:A30"/>
    <mergeCell ref="B29:B30"/>
    <mergeCell ref="B31:B32"/>
    <mergeCell ref="A31:A32"/>
    <mergeCell ref="C27:C28"/>
    <mergeCell ref="C29:C30"/>
    <mergeCell ref="C31:C32"/>
  </mergeCells>
  <pageMargins left="0.5" right="0.5" top="0.54" bottom="0.5699999999999999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topLeftCell="A3" zoomScale="70" zoomScaleNormal="70" workbookViewId="0">
      <pane xSplit="2" ySplit="4" topLeftCell="C19" activePane="bottomRight" state="frozen"/>
      <selection activeCell="A3" sqref="A3"/>
      <selection pane="topRight" activeCell="C3" sqref="C3"/>
      <selection pane="bottomLeft" activeCell="A7" sqref="A7"/>
      <selection pane="bottomRight" activeCell="G24" sqref="G24"/>
    </sheetView>
  </sheetViews>
  <sheetFormatPr defaultRowHeight="15" x14ac:dyDescent="0.25"/>
  <cols>
    <col min="1" max="1" width="9.140625" style="21"/>
    <col min="2" max="2" width="35.28515625" style="21" customWidth="1"/>
    <col min="3" max="3" width="9.140625" style="21"/>
    <col min="4" max="4" width="19.85546875" style="21" customWidth="1"/>
    <col min="5" max="5" width="9.7109375" style="21" customWidth="1"/>
    <col min="6" max="6" width="7.5703125" style="21" customWidth="1"/>
    <col min="7" max="7" width="30.140625" style="21" bestFit="1" customWidth="1"/>
    <col min="8" max="8" width="13" style="21" customWidth="1"/>
    <col min="9" max="9" width="16.28515625" style="21" customWidth="1"/>
    <col min="10" max="10" width="10.5703125" style="21" customWidth="1"/>
    <col min="11" max="11" width="11.140625" style="21" customWidth="1"/>
    <col min="12" max="12" width="10.5703125" style="21" customWidth="1"/>
    <col min="13" max="13" width="15.42578125" style="21" customWidth="1"/>
    <col min="14" max="14" width="19.140625" style="21" customWidth="1"/>
    <col min="15" max="15" width="18.140625" style="21" customWidth="1"/>
    <col min="16" max="16" width="18" style="21" customWidth="1"/>
    <col min="17" max="17" width="18.85546875" style="21" customWidth="1"/>
    <col min="18" max="18" width="15.28515625" style="21" bestFit="1" customWidth="1"/>
    <col min="19" max="19" width="18.140625" style="21" customWidth="1"/>
    <col min="20" max="20" width="11.28515625" style="21" customWidth="1"/>
    <col min="21" max="22" width="15.42578125" style="21" bestFit="1" customWidth="1"/>
    <col min="23" max="23" width="19.85546875" style="21" customWidth="1"/>
    <col min="24" max="24" width="15.5703125" style="21" customWidth="1"/>
    <col min="25" max="25" width="17.7109375" style="21" customWidth="1"/>
    <col min="26" max="26" width="18.5703125" style="21" customWidth="1"/>
    <col min="27" max="27" width="18.85546875" style="21" customWidth="1"/>
    <col min="28" max="260" width="9.140625" style="21"/>
    <col min="261" max="261" width="14.7109375" style="21" customWidth="1"/>
    <col min="262" max="262" width="9.140625" style="21"/>
    <col min="263" max="263" width="19.85546875" style="21" customWidth="1"/>
    <col min="264" max="264" width="4.7109375" style="21" customWidth="1"/>
    <col min="265" max="265" width="5.7109375" style="21" customWidth="1"/>
    <col min="266" max="266" width="18.42578125" style="21" customWidth="1"/>
    <col min="267" max="267" width="13" style="21" customWidth="1"/>
    <col min="268" max="268" width="14.5703125" style="21" customWidth="1"/>
    <col min="269" max="269" width="10.5703125" style="21" customWidth="1"/>
    <col min="270" max="270" width="11.140625" style="21" customWidth="1"/>
    <col min="271" max="271" width="10.5703125" style="21" customWidth="1"/>
    <col min="272" max="272" width="15.42578125" style="21" customWidth="1"/>
    <col min="273" max="273" width="19.140625" style="21" customWidth="1"/>
    <col min="274" max="274" width="18.140625" style="21" customWidth="1"/>
    <col min="275" max="275" width="18" style="21" customWidth="1"/>
    <col min="276" max="276" width="18.85546875" style="21" customWidth="1"/>
    <col min="277" max="277" width="18.140625" style="21" customWidth="1"/>
    <col min="278" max="278" width="11.28515625" style="21" customWidth="1"/>
    <col min="279" max="279" width="19.85546875" style="21" customWidth="1"/>
    <col min="280" max="280" width="15.5703125" style="21" customWidth="1"/>
    <col min="281" max="281" width="17.7109375" style="21" customWidth="1"/>
    <col min="282" max="282" width="18.5703125" style="21" customWidth="1"/>
    <col min="283" max="283" width="18.85546875" style="21" customWidth="1"/>
    <col min="284" max="516" width="9.140625" style="21"/>
    <col min="517" max="517" width="14.7109375" style="21" customWidth="1"/>
    <col min="518" max="518" width="9.140625" style="21"/>
    <col min="519" max="519" width="19.85546875" style="21" customWidth="1"/>
    <col min="520" max="520" width="4.7109375" style="21" customWidth="1"/>
    <col min="521" max="521" width="5.7109375" style="21" customWidth="1"/>
    <col min="522" max="522" width="18.42578125" style="21" customWidth="1"/>
    <col min="523" max="523" width="13" style="21" customWidth="1"/>
    <col min="524" max="524" width="14.5703125" style="21" customWidth="1"/>
    <col min="525" max="525" width="10.5703125" style="21" customWidth="1"/>
    <col min="526" max="526" width="11.140625" style="21" customWidth="1"/>
    <col min="527" max="527" width="10.5703125" style="21" customWidth="1"/>
    <col min="528" max="528" width="15.42578125" style="21" customWidth="1"/>
    <col min="529" max="529" width="19.140625" style="21" customWidth="1"/>
    <col min="530" max="530" width="18.140625" style="21" customWidth="1"/>
    <col min="531" max="531" width="18" style="21" customWidth="1"/>
    <col min="532" max="532" width="18.85546875" style="21" customWidth="1"/>
    <col min="533" max="533" width="18.140625" style="21" customWidth="1"/>
    <col min="534" max="534" width="11.28515625" style="21" customWidth="1"/>
    <col min="535" max="535" width="19.85546875" style="21" customWidth="1"/>
    <col min="536" max="536" width="15.5703125" style="21" customWidth="1"/>
    <col min="537" max="537" width="17.7109375" style="21" customWidth="1"/>
    <col min="538" max="538" width="18.5703125" style="21" customWidth="1"/>
    <col min="539" max="539" width="18.85546875" style="21" customWidth="1"/>
    <col min="540" max="772" width="9.140625" style="21"/>
    <col min="773" max="773" width="14.7109375" style="21" customWidth="1"/>
    <col min="774" max="774" width="9.140625" style="21"/>
    <col min="775" max="775" width="19.85546875" style="21" customWidth="1"/>
    <col min="776" max="776" width="4.7109375" style="21" customWidth="1"/>
    <col min="777" max="777" width="5.7109375" style="21" customWidth="1"/>
    <col min="778" max="778" width="18.42578125" style="21" customWidth="1"/>
    <col min="779" max="779" width="13" style="21" customWidth="1"/>
    <col min="780" max="780" width="14.5703125" style="21" customWidth="1"/>
    <col min="781" max="781" width="10.5703125" style="21" customWidth="1"/>
    <col min="782" max="782" width="11.140625" style="21" customWidth="1"/>
    <col min="783" max="783" width="10.5703125" style="21" customWidth="1"/>
    <col min="784" max="784" width="15.42578125" style="21" customWidth="1"/>
    <col min="785" max="785" width="19.140625" style="21" customWidth="1"/>
    <col min="786" max="786" width="18.140625" style="21" customWidth="1"/>
    <col min="787" max="787" width="18" style="21" customWidth="1"/>
    <col min="788" max="788" width="18.85546875" style="21" customWidth="1"/>
    <col min="789" max="789" width="18.140625" style="21" customWidth="1"/>
    <col min="790" max="790" width="11.28515625" style="21" customWidth="1"/>
    <col min="791" max="791" width="19.85546875" style="21" customWidth="1"/>
    <col min="792" max="792" width="15.5703125" style="21" customWidth="1"/>
    <col min="793" max="793" width="17.7109375" style="21" customWidth="1"/>
    <col min="794" max="794" width="18.5703125" style="21" customWidth="1"/>
    <col min="795" max="795" width="18.85546875" style="21" customWidth="1"/>
    <col min="796" max="1028" width="9.140625" style="21"/>
    <col min="1029" max="1029" width="14.7109375" style="21" customWidth="1"/>
    <col min="1030" max="1030" width="9.140625" style="21"/>
    <col min="1031" max="1031" width="19.85546875" style="21" customWidth="1"/>
    <col min="1032" max="1032" width="4.7109375" style="21" customWidth="1"/>
    <col min="1033" max="1033" width="5.7109375" style="21" customWidth="1"/>
    <col min="1034" max="1034" width="18.42578125" style="21" customWidth="1"/>
    <col min="1035" max="1035" width="13" style="21" customWidth="1"/>
    <col min="1036" max="1036" width="14.5703125" style="21" customWidth="1"/>
    <col min="1037" max="1037" width="10.5703125" style="21" customWidth="1"/>
    <col min="1038" max="1038" width="11.140625" style="21" customWidth="1"/>
    <col min="1039" max="1039" width="10.5703125" style="21" customWidth="1"/>
    <col min="1040" max="1040" width="15.42578125" style="21" customWidth="1"/>
    <col min="1041" max="1041" width="19.140625" style="21" customWidth="1"/>
    <col min="1042" max="1042" width="18.140625" style="21" customWidth="1"/>
    <col min="1043" max="1043" width="18" style="21" customWidth="1"/>
    <col min="1044" max="1044" width="18.85546875" style="21" customWidth="1"/>
    <col min="1045" max="1045" width="18.140625" style="21" customWidth="1"/>
    <col min="1046" max="1046" width="11.28515625" style="21" customWidth="1"/>
    <col min="1047" max="1047" width="19.85546875" style="21" customWidth="1"/>
    <col min="1048" max="1048" width="15.5703125" style="21" customWidth="1"/>
    <col min="1049" max="1049" width="17.7109375" style="21" customWidth="1"/>
    <col min="1050" max="1050" width="18.5703125" style="21" customWidth="1"/>
    <col min="1051" max="1051" width="18.85546875" style="21" customWidth="1"/>
    <col min="1052" max="1284" width="9.140625" style="21"/>
    <col min="1285" max="1285" width="14.7109375" style="21" customWidth="1"/>
    <col min="1286" max="1286" width="9.140625" style="21"/>
    <col min="1287" max="1287" width="19.85546875" style="21" customWidth="1"/>
    <col min="1288" max="1288" width="4.7109375" style="21" customWidth="1"/>
    <col min="1289" max="1289" width="5.7109375" style="21" customWidth="1"/>
    <col min="1290" max="1290" width="18.42578125" style="21" customWidth="1"/>
    <col min="1291" max="1291" width="13" style="21" customWidth="1"/>
    <col min="1292" max="1292" width="14.5703125" style="21" customWidth="1"/>
    <col min="1293" max="1293" width="10.5703125" style="21" customWidth="1"/>
    <col min="1294" max="1294" width="11.140625" style="21" customWidth="1"/>
    <col min="1295" max="1295" width="10.5703125" style="21" customWidth="1"/>
    <col min="1296" max="1296" width="15.42578125" style="21" customWidth="1"/>
    <col min="1297" max="1297" width="19.140625" style="21" customWidth="1"/>
    <col min="1298" max="1298" width="18.140625" style="21" customWidth="1"/>
    <col min="1299" max="1299" width="18" style="21" customWidth="1"/>
    <col min="1300" max="1300" width="18.85546875" style="21" customWidth="1"/>
    <col min="1301" max="1301" width="18.140625" style="21" customWidth="1"/>
    <col min="1302" max="1302" width="11.28515625" style="21" customWidth="1"/>
    <col min="1303" max="1303" width="19.85546875" style="21" customWidth="1"/>
    <col min="1304" max="1304" width="15.5703125" style="21" customWidth="1"/>
    <col min="1305" max="1305" width="17.7109375" style="21" customWidth="1"/>
    <col min="1306" max="1306" width="18.5703125" style="21" customWidth="1"/>
    <col min="1307" max="1307" width="18.85546875" style="21" customWidth="1"/>
    <col min="1308" max="1540" width="9.140625" style="21"/>
    <col min="1541" max="1541" width="14.7109375" style="21" customWidth="1"/>
    <col min="1542" max="1542" width="9.140625" style="21"/>
    <col min="1543" max="1543" width="19.85546875" style="21" customWidth="1"/>
    <col min="1544" max="1544" width="4.7109375" style="21" customWidth="1"/>
    <col min="1545" max="1545" width="5.7109375" style="21" customWidth="1"/>
    <col min="1546" max="1546" width="18.42578125" style="21" customWidth="1"/>
    <col min="1547" max="1547" width="13" style="21" customWidth="1"/>
    <col min="1548" max="1548" width="14.5703125" style="21" customWidth="1"/>
    <col min="1549" max="1549" width="10.5703125" style="21" customWidth="1"/>
    <col min="1550" max="1550" width="11.140625" style="21" customWidth="1"/>
    <col min="1551" max="1551" width="10.5703125" style="21" customWidth="1"/>
    <col min="1552" max="1552" width="15.42578125" style="21" customWidth="1"/>
    <col min="1553" max="1553" width="19.140625" style="21" customWidth="1"/>
    <col min="1554" max="1554" width="18.140625" style="21" customWidth="1"/>
    <col min="1555" max="1555" width="18" style="21" customWidth="1"/>
    <col min="1556" max="1556" width="18.85546875" style="21" customWidth="1"/>
    <col min="1557" max="1557" width="18.140625" style="21" customWidth="1"/>
    <col min="1558" max="1558" width="11.28515625" style="21" customWidth="1"/>
    <col min="1559" max="1559" width="19.85546875" style="21" customWidth="1"/>
    <col min="1560" max="1560" width="15.5703125" style="21" customWidth="1"/>
    <col min="1561" max="1561" width="17.7109375" style="21" customWidth="1"/>
    <col min="1562" max="1562" width="18.5703125" style="21" customWidth="1"/>
    <col min="1563" max="1563" width="18.85546875" style="21" customWidth="1"/>
    <col min="1564" max="1796" width="9.140625" style="21"/>
    <col min="1797" max="1797" width="14.7109375" style="21" customWidth="1"/>
    <col min="1798" max="1798" width="9.140625" style="21"/>
    <col min="1799" max="1799" width="19.85546875" style="21" customWidth="1"/>
    <col min="1800" max="1800" width="4.7109375" style="21" customWidth="1"/>
    <col min="1801" max="1801" width="5.7109375" style="21" customWidth="1"/>
    <col min="1802" max="1802" width="18.42578125" style="21" customWidth="1"/>
    <col min="1803" max="1803" width="13" style="21" customWidth="1"/>
    <col min="1804" max="1804" width="14.5703125" style="21" customWidth="1"/>
    <col min="1805" max="1805" width="10.5703125" style="21" customWidth="1"/>
    <col min="1806" max="1806" width="11.140625" style="21" customWidth="1"/>
    <col min="1807" max="1807" width="10.5703125" style="21" customWidth="1"/>
    <col min="1808" max="1808" width="15.42578125" style="21" customWidth="1"/>
    <col min="1809" max="1809" width="19.140625" style="21" customWidth="1"/>
    <col min="1810" max="1810" width="18.140625" style="21" customWidth="1"/>
    <col min="1811" max="1811" width="18" style="21" customWidth="1"/>
    <col min="1812" max="1812" width="18.85546875" style="21" customWidth="1"/>
    <col min="1813" max="1813" width="18.140625" style="21" customWidth="1"/>
    <col min="1814" max="1814" width="11.28515625" style="21" customWidth="1"/>
    <col min="1815" max="1815" width="19.85546875" style="21" customWidth="1"/>
    <col min="1816" max="1816" width="15.5703125" style="21" customWidth="1"/>
    <col min="1817" max="1817" width="17.7109375" style="21" customWidth="1"/>
    <col min="1818" max="1818" width="18.5703125" style="21" customWidth="1"/>
    <col min="1819" max="1819" width="18.85546875" style="21" customWidth="1"/>
    <col min="1820" max="2052" width="9.140625" style="21"/>
    <col min="2053" max="2053" width="14.7109375" style="21" customWidth="1"/>
    <col min="2054" max="2054" width="9.140625" style="21"/>
    <col min="2055" max="2055" width="19.85546875" style="21" customWidth="1"/>
    <col min="2056" max="2056" width="4.7109375" style="21" customWidth="1"/>
    <col min="2057" max="2057" width="5.7109375" style="21" customWidth="1"/>
    <col min="2058" max="2058" width="18.42578125" style="21" customWidth="1"/>
    <col min="2059" max="2059" width="13" style="21" customWidth="1"/>
    <col min="2060" max="2060" width="14.5703125" style="21" customWidth="1"/>
    <col min="2061" max="2061" width="10.5703125" style="21" customWidth="1"/>
    <col min="2062" max="2062" width="11.140625" style="21" customWidth="1"/>
    <col min="2063" max="2063" width="10.5703125" style="21" customWidth="1"/>
    <col min="2064" max="2064" width="15.42578125" style="21" customWidth="1"/>
    <col min="2065" max="2065" width="19.140625" style="21" customWidth="1"/>
    <col min="2066" max="2066" width="18.140625" style="21" customWidth="1"/>
    <col min="2067" max="2067" width="18" style="21" customWidth="1"/>
    <col min="2068" max="2068" width="18.85546875" style="21" customWidth="1"/>
    <col min="2069" max="2069" width="18.140625" style="21" customWidth="1"/>
    <col min="2070" max="2070" width="11.28515625" style="21" customWidth="1"/>
    <col min="2071" max="2071" width="19.85546875" style="21" customWidth="1"/>
    <col min="2072" max="2072" width="15.5703125" style="21" customWidth="1"/>
    <col min="2073" max="2073" width="17.7109375" style="21" customWidth="1"/>
    <col min="2074" max="2074" width="18.5703125" style="21" customWidth="1"/>
    <col min="2075" max="2075" width="18.85546875" style="21" customWidth="1"/>
    <col min="2076" max="2308" width="9.140625" style="21"/>
    <col min="2309" max="2309" width="14.7109375" style="21" customWidth="1"/>
    <col min="2310" max="2310" width="9.140625" style="21"/>
    <col min="2311" max="2311" width="19.85546875" style="21" customWidth="1"/>
    <col min="2312" max="2312" width="4.7109375" style="21" customWidth="1"/>
    <col min="2313" max="2313" width="5.7109375" style="21" customWidth="1"/>
    <col min="2314" max="2314" width="18.42578125" style="21" customWidth="1"/>
    <col min="2315" max="2315" width="13" style="21" customWidth="1"/>
    <col min="2316" max="2316" width="14.5703125" style="21" customWidth="1"/>
    <col min="2317" max="2317" width="10.5703125" style="21" customWidth="1"/>
    <col min="2318" max="2318" width="11.140625" style="21" customWidth="1"/>
    <col min="2319" max="2319" width="10.5703125" style="21" customWidth="1"/>
    <col min="2320" max="2320" width="15.42578125" style="21" customWidth="1"/>
    <col min="2321" max="2321" width="19.140625" style="21" customWidth="1"/>
    <col min="2322" max="2322" width="18.140625" style="21" customWidth="1"/>
    <col min="2323" max="2323" width="18" style="21" customWidth="1"/>
    <col min="2324" max="2324" width="18.85546875" style="21" customWidth="1"/>
    <col min="2325" max="2325" width="18.140625" style="21" customWidth="1"/>
    <col min="2326" max="2326" width="11.28515625" style="21" customWidth="1"/>
    <col min="2327" max="2327" width="19.85546875" style="21" customWidth="1"/>
    <col min="2328" max="2328" width="15.5703125" style="21" customWidth="1"/>
    <col min="2329" max="2329" width="17.7109375" style="21" customWidth="1"/>
    <col min="2330" max="2330" width="18.5703125" style="21" customWidth="1"/>
    <col min="2331" max="2331" width="18.85546875" style="21" customWidth="1"/>
    <col min="2332" max="2564" width="9.140625" style="21"/>
    <col min="2565" max="2565" width="14.7109375" style="21" customWidth="1"/>
    <col min="2566" max="2566" width="9.140625" style="21"/>
    <col min="2567" max="2567" width="19.85546875" style="21" customWidth="1"/>
    <col min="2568" max="2568" width="4.7109375" style="21" customWidth="1"/>
    <col min="2569" max="2569" width="5.7109375" style="21" customWidth="1"/>
    <col min="2570" max="2570" width="18.42578125" style="21" customWidth="1"/>
    <col min="2571" max="2571" width="13" style="21" customWidth="1"/>
    <col min="2572" max="2572" width="14.5703125" style="21" customWidth="1"/>
    <col min="2573" max="2573" width="10.5703125" style="21" customWidth="1"/>
    <col min="2574" max="2574" width="11.140625" style="21" customWidth="1"/>
    <col min="2575" max="2575" width="10.5703125" style="21" customWidth="1"/>
    <col min="2576" max="2576" width="15.42578125" style="21" customWidth="1"/>
    <col min="2577" max="2577" width="19.140625" style="21" customWidth="1"/>
    <col min="2578" max="2578" width="18.140625" style="21" customWidth="1"/>
    <col min="2579" max="2579" width="18" style="21" customWidth="1"/>
    <col min="2580" max="2580" width="18.85546875" style="21" customWidth="1"/>
    <col min="2581" max="2581" width="18.140625" style="21" customWidth="1"/>
    <col min="2582" max="2582" width="11.28515625" style="21" customWidth="1"/>
    <col min="2583" max="2583" width="19.85546875" style="21" customWidth="1"/>
    <col min="2584" max="2584" width="15.5703125" style="21" customWidth="1"/>
    <col min="2585" max="2585" width="17.7109375" style="21" customWidth="1"/>
    <col min="2586" max="2586" width="18.5703125" style="21" customWidth="1"/>
    <col min="2587" max="2587" width="18.85546875" style="21" customWidth="1"/>
    <col min="2588" max="2820" width="9.140625" style="21"/>
    <col min="2821" max="2821" width="14.7109375" style="21" customWidth="1"/>
    <col min="2822" max="2822" width="9.140625" style="21"/>
    <col min="2823" max="2823" width="19.85546875" style="21" customWidth="1"/>
    <col min="2824" max="2824" width="4.7109375" style="21" customWidth="1"/>
    <col min="2825" max="2825" width="5.7109375" style="21" customWidth="1"/>
    <col min="2826" max="2826" width="18.42578125" style="21" customWidth="1"/>
    <col min="2827" max="2827" width="13" style="21" customWidth="1"/>
    <col min="2828" max="2828" width="14.5703125" style="21" customWidth="1"/>
    <col min="2829" max="2829" width="10.5703125" style="21" customWidth="1"/>
    <col min="2830" max="2830" width="11.140625" style="21" customWidth="1"/>
    <col min="2831" max="2831" width="10.5703125" style="21" customWidth="1"/>
    <col min="2832" max="2832" width="15.42578125" style="21" customWidth="1"/>
    <col min="2833" max="2833" width="19.140625" style="21" customWidth="1"/>
    <col min="2834" max="2834" width="18.140625" style="21" customWidth="1"/>
    <col min="2835" max="2835" width="18" style="21" customWidth="1"/>
    <col min="2836" max="2836" width="18.85546875" style="21" customWidth="1"/>
    <col min="2837" max="2837" width="18.140625" style="21" customWidth="1"/>
    <col min="2838" max="2838" width="11.28515625" style="21" customWidth="1"/>
    <col min="2839" max="2839" width="19.85546875" style="21" customWidth="1"/>
    <col min="2840" max="2840" width="15.5703125" style="21" customWidth="1"/>
    <col min="2841" max="2841" width="17.7109375" style="21" customWidth="1"/>
    <col min="2842" max="2842" width="18.5703125" style="21" customWidth="1"/>
    <col min="2843" max="2843" width="18.85546875" style="21" customWidth="1"/>
    <col min="2844" max="3076" width="9.140625" style="21"/>
    <col min="3077" max="3077" width="14.7109375" style="21" customWidth="1"/>
    <col min="3078" max="3078" width="9.140625" style="21"/>
    <col min="3079" max="3079" width="19.85546875" style="21" customWidth="1"/>
    <col min="3080" max="3080" width="4.7109375" style="21" customWidth="1"/>
    <col min="3081" max="3081" width="5.7109375" style="21" customWidth="1"/>
    <col min="3082" max="3082" width="18.42578125" style="21" customWidth="1"/>
    <col min="3083" max="3083" width="13" style="21" customWidth="1"/>
    <col min="3084" max="3084" width="14.5703125" style="21" customWidth="1"/>
    <col min="3085" max="3085" width="10.5703125" style="21" customWidth="1"/>
    <col min="3086" max="3086" width="11.140625" style="21" customWidth="1"/>
    <col min="3087" max="3087" width="10.5703125" style="21" customWidth="1"/>
    <col min="3088" max="3088" width="15.42578125" style="21" customWidth="1"/>
    <col min="3089" max="3089" width="19.140625" style="21" customWidth="1"/>
    <col min="3090" max="3090" width="18.140625" style="21" customWidth="1"/>
    <col min="3091" max="3091" width="18" style="21" customWidth="1"/>
    <col min="3092" max="3092" width="18.85546875" style="21" customWidth="1"/>
    <col min="3093" max="3093" width="18.140625" style="21" customWidth="1"/>
    <col min="3094" max="3094" width="11.28515625" style="21" customWidth="1"/>
    <col min="3095" max="3095" width="19.85546875" style="21" customWidth="1"/>
    <col min="3096" max="3096" width="15.5703125" style="21" customWidth="1"/>
    <col min="3097" max="3097" width="17.7109375" style="21" customWidth="1"/>
    <col min="3098" max="3098" width="18.5703125" style="21" customWidth="1"/>
    <col min="3099" max="3099" width="18.85546875" style="21" customWidth="1"/>
    <col min="3100" max="3332" width="9.140625" style="21"/>
    <col min="3333" max="3333" width="14.7109375" style="21" customWidth="1"/>
    <col min="3334" max="3334" width="9.140625" style="21"/>
    <col min="3335" max="3335" width="19.85546875" style="21" customWidth="1"/>
    <col min="3336" max="3336" width="4.7109375" style="21" customWidth="1"/>
    <col min="3337" max="3337" width="5.7109375" style="21" customWidth="1"/>
    <col min="3338" max="3338" width="18.42578125" style="21" customWidth="1"/>
    <col min="3339" max="3339" width="13" style="21" customWidth="1"/>
    <col min="3340" max="3340" width="14.5703125" style="21" customWidth="1"/>
    <col min="3341" max="3341" width="10.5703125" style="21" customWidth="1"/>
    <col min="3342" max="3342" width="11.140625" style="21" customWidth="1"/>
    <col min="3343" max="3343" width="10.5703125" style="21" customWidth="1"/>
    <col min="3344" max="3344" width="15.42578125" style="21" customWidth="1"/>
    <col min="3345" max="3345" width="19.140625" style="21" customWidth="1"/>
    <col min="3346" max="3346" width="18.140625" style="21" customWidth="1"/>
    <col min="3347" max="3347" width="18" style="21" customWidth="1"/>
    <col min="3348" max="3348" width="18.85546875" style="21" customWidth="1"/>
    <col min="3349" max="3349" width="18.140625" style="21" customWidth="1"/>
    <col min="3350" max="3350" width="11.28515625" style="21" customWidth="1"/>
    <col min="3351" max="3351" width="19.85546875" style="21" customWidth="1"/>
    <col min="3352" max="3352" width="15.5703125" style="21" customWidth="1"/>
    <col min="3353" max="3353" width="17.7109375" style="21" customWidth="1"/>
    <col min="3354" max="3354" width="18.5703125" style="21" customWidth="1"/>
    <col min="3355" max="3355" width="18.85546875" style="21" customWidth="1"/>
    <col min="3356" max="3588" width="9.140625" style="21"/>
    <col min="3589" max="3589" width="14.7109375" style="21" customWidth="1"/>
    <col min="3590" max="3590" width="9.140625" style="21"/>
    <col min="3591" max="3591" width="19.85546875" style="21" customWidth="1"/>
    <col min="3592" max="3592" width="4.7109375" style="21" customWidth="1"/>
    <col min="3593" max="3593" width="5.7109375" style="21" customWidth="1"/>
    <col min="3594" max="3594" width="18.42578125" style="21" customWidth="1"/>
    <col min="3595" max="3595" width="13" style="21" customWidth="1"/>
    <col min="3596" max="3596" width="14.5703125" style="21" customWidth="1"/>
    <col min="3597" max="3597" width="10.5703125" style="21" customWidth="1"/>
    <col min="3598" max="3598" width="11.140625" style="21" customWidth="1"/>
    <col min="3599" max="3599" width="10.5703125" style="21" customWidth="1"/>
    <col min="3600" max="3600" width="15.42578125" style="21" customWidth="1"/>
    <col min="3601" max="3601" width="19.140625" style="21" customWidth="1"/>
    <col min="3602" max="3602" width="18.140625" style="21" customWidth="1"/>
    <col min="3603" max="3603" width="18" style="21" customWidth="1"/>
    <col min="3604" max="3604" width="18.85546875" style="21" customWidth="1"/>
    <col min="3605" max="3605" width="18.140625" style="21" customWidth="1"/>
    <col min="3606" max="3606" width="11.28515625" style="21" customWidth="1"/>
    <col min="3607" max="3607" width="19.85546875" style="21" customWidth="1"/>
    <col min="3608" max="3608" width="15.5703125" style="21" customWidth="1"/>
    <col min="3609" max="3609" width="17.7109375" style="21" customWidth="1"/>
    <col min="3610" max="3610" width="18.5703125" style="21" customWidth="1"/>
    <col min="3611" max="3611" width="18.85546875" style="21" customWidth="1"/>
    <col min="3612" max="3844" width="9.140625" style="21"/>
    <col min="3845" max="3845" width="14.7109375" style="21" customWidth="1"/>
    <col min="3846" max="3846" width="9.140625" style="21"/>
    <col min="3847" max="3847" width="19.85546875" style="21" customWidth="1"/>
    <col min="3848" max="3848" width="4.7109375" style="21" customWidth="1"/>
    <col min="3849" max="3849" width="5.7109375" style="21" customWidth="1"/>
    <col min="3850" max="3850" width="18.42578125" style="21" customWidth="1"/>
    <col min="3851" max="3851" width="13" style="21" customWidth="1"/>
    <col min="3852" max="3852" width="14.5703125" style="21" customWidth="1"/>
    <col min="3853" max="3853" width="10.5703125" style="21" customWidth="1"/>
    <col min="3854" max="3854" width="11.140625" style="21" customWidth="1"/>
    <col min="3855" max="3855" width="10.5703125" style="21" customWidth="1"/>
    <col min="3856" max="3856" width="15.42578125" style="21" customWidth="1"/>
    <col min="3857" max="3857" width="19.140625" style="21" customWidth="1"/>
    <col min="3858" max="3858" width="18.140625" style="21" customWidth="1"/>
    <col min="3859" max="3859" width="18" style="21" customWidth="1"/>
    <col min="3860" max="3860" width="18.85546875" style="21" customWidth="1"/>
    <col min="3861" max="3861" width="18.140625" style="21" customWidth="1"/>
    <col min="3862" max="3862" width="11.28515625" style="21" customWidth="1"/>
    <col min="3863" max="3863" width="19.85546875" style="21" customWidth="1"/>
    <col min="3864" max="3864" width="15.5703125" style="21" customWidth="1"/>
    <col min="3865" max="3865" width="17.7109375" style="21" customWidth="1"/>
    <col min="3866" max="3866" width="18.5703125" style="21" customWidth="1"/>
    <col min="3867" max="3867" width="18.85546875" style="21" customWidth="1"/>
    <col min="3868" max="4100" width="9.140625" style="21"/>
    <col min="4101" max="4101" width="14.7109375" style="21" customWidth="1"/>
    <col min="4102" max="4102" width="9.140625" style="21"/>
    <col min="4103" max="4103" width="19.85546875" style="21" customWidth="1"/>
    <col min="4104" max="4104" width="4.7109375" style="21" customWidth="1"/>
    <col min="4105" max="4105" width="5.7109375" style="21" customWidth="1"/>
    <col min="4106" max="4106" width="18.42578125" style="21" customWidth="1"/>
    <col min="4107" max="4107" width="13" style="21" customWidth="1"/>
    <col min="4108" max="4108" width="14.5703125" style="21" customWidth="1"/>
    <col min="4109" max="4109" width="10.5703125" style="21" customWidth="1"/>
    <col min="4110" max="4110" width="11.140625" style="21" customWidth="1"/>
    <col min="4111" max="4111" width="10.5703125" style="21" customWidth="1"/>
    <col min="4112" max="4112" width="15.42578125" style="21" customWidth="1"/>
    <col min="4113" max="4113" width="19.140625" style="21" customWidth="1"/>
    <col min="4114" max="4114" width="18.140625" style="21" customWidth="1"/>
    <col min="4115" max="4115" width="18" style="21" customWidth="1"/>
    <col min="4116" max="4116" width="18.85546875" style="21" customWidth="1"/>
    <col min="4117" max="4117" width="18.140625" style="21" customWidth="1"/>
    <col min="4118" max="4118" width="11.28515625" style="21" customWidth="1"/>
    <col min="4119" max="4119" width="19.85546875" style="21" customWidth="1"/>
    <col min="4120" max="4120" width="15.5703125" style="21" customWidth="1"/>
    <col min="4121" max="4121" width="17.7109375" style="21" customWidth="1"/>
    <col min="4122" max="4122" width="18.5703125" style="21" customWidth="1"/>
    <col min="4123" max="4123" width="18.85546875" style="21" customWidth="1"/>
    <col min="4124" max="4356" width="9.140625" style="21"/>
    <col min="4357" max="4357" width="14.7109375" style="21" customWidth="1"/>
    <col min="4358" max="4358" width="9.140625" style="21"/>
    <col min="4359" max="4359" width="19.85546875" style="21" customWidth="1"/>
    <col min="4360" max="4360" width="4.7109375" style="21" customWidth="1"/>
    <col min="4361" max="4361" width="5.7109375" style="21" customWidth="1"/>
    <col min="4362" max="4362" width="18.42578125" style="21" customWidth="1"/>
    <col min="4363" max="4363" width="13" style="21" customWidth="1"/>
    <col min="4364" max="4364" width="14.5703125" style="21" customWidth="1"/>
    <col min="4365" max="4365" width="10.5703125" style="21" customWidth="1"/>
    <col min="4366" max="4366" width="11.140625" style="21" customWidth="1"/>
    <col min="4367" max="4367" width="10.5703125" style="21" customWidth="1"/>
    <col min="4368" max="4368" width="15.42578125" style="21" customWidth="1"/>
    <col min="4369" max="4369" width="19.140625" style="21" customWidth="1"/>
    <col min="4370" max="4370" width="18.140625" style="21" customWidth="1"/>
    <col min="4371" max="4371" width="18" style="21" customWidth="1"/>
    <col min="4372" max="4372" width="18.85546875" style="21" customWidth="1"/>
    <col min="4373" max="4373" width="18.140625" style="21" customWidth="1"/>
    <col min="4374" max="4374" width="11.28515625" style="21" customWidth="1"/>
    <col min="4375" max="4375" width="19.85546875" style="21" customWidth="1"/>
    <col min="4376" max="4376" width="15.5703125" style="21" customWidth="1"/>
    <col min="4377" max="4377" width="17.7109375" style="21" customWidth="1"/>
    <col min="4378" max="4378" width="18.5703125" style="21" customWidth="1"/>
    <col min="4379" max="4379" width="18.85546875" style="21" customWidth="1"/>
    <col min="4380" max="4612" width="9.140625" style="21"/>
    <col min="4613" max="4613" width="14.7109375" style="21" customWidth="1"/>
    <col min="4614" max="4614" width="9.140625" style="21"/>
    <col min="4615" max="4615" width="19.85546875" style="21" customWidth="1"/>
    <col min="4616" max="4616" width="4.7109375" style="21" customWidth="1"/>
    <col min="4617" max="4617" width="5.7109375" style="21" customWidth="1"/>
    <col min="4618" max="4618" width="18.42578125" style="21" customWidth="1"/>
    <col min="4619" max="4619" width="13" style="21" customWidth="1"/>
    <col min="4620" max="4620" width="14.5703125" style="21" customWidth="1"/>
    <col min="4621" max="4621" width="10.5703125" style="21" customWidth="1"/>
    <col min="4622" max="4622" width="11.140625" style="21" customWidth="1"/>
    <col min="4623" max="4623" width="10.5703125" style="21" customWidth="1"/>
    <col min="4624" max="4624" width="15.42578125" style="21" customWidth="1"/>
    <col min="4625" max="4625" width="19.140625" style="21" customWidth="1"/>
    <col min="4626" max="4626" width="18.140625" style="21" customWidth="1"/>
    <col min="4627" max="4627" width="18" style="21" customWidth="1"/>
    <col min="4628" max="4628" width="18.85546875" style="21" customWidth="1"/>
    <col min="4629" max="4629" width="18.140625" style="21" customWidth="1"/>
    <col min="4630" max="4630" width="11.28515625" style="21" customWidth="1"/>
    <col min="4631" max="4631" width="19.85546875" style="21" customWidth="1"/>
    <col min="4632" max="4632" width="15.5703125" style="21" customWidth="1"/>
    <col min="4633" max="4633" width="17.7109375" style="21" customWidth="1"/>
    <col min="4634" max="4634" width="18.5703125" style="21" customWidth="1"/>
    <col min="4635" max="4635" width="18.85546875" style="21" customWidth="1"/>
    <col min="4636" max="4868" width="9.140625" style="21"/>
    <col min="4869" max="4869" width="14.7109375" style="21" customWidth="1"/>
    <col min="4870" max="4870" width="9.140625" style="21"/>
    <col min="4871" max="4871" width="19.85546875" style="21" customWidth="1"/>
    <col min="4872" max="4872" width="4.7109375" style="21" customWidth="1"/>
    <col min="4873" max="4873" width="5.7109375" style="21" customWidth="1"/>
    <col min="4874" max="4874" width="18.42578125" style="21" customWidth="1"/>
    <col min="4875" max="4875" width="13" style="21" customWidth="1"/>
    <col min="4876" max="4876" width="14.5703125" style="21" customWidth="1"/>
    <col min="4877" max="4877" width="10.5703125" style="21" customWidth="1"/>
    <col min="4878" max="4878" width="11.140625" style="21" customWidth="1"/>
    <col min="4879" max="4879" width="10.5703125" style="21" customWidth="1"/>
    <col min="4880" max="4880" width="15.42578125" style="21" customWidth="1"/>
    <col min="4881" max="4881" width="19.140625" style="21" customWidth="1"/>
    <col min="4882" max="4882" width="18.140625" style="21" customWidth="1"/>
    <col min="4883" max="4883" width="18" style="21" customWidth="1"/>
    <col min="4884" max="4884" width="18.85546875" style="21" customWidth="1"/>
    <col min="4885" max="4885" width="18.140625" style="21" customWidth="1"/>
    <col min="4886" max="4886" width="11.28515625" style="21" customWidth="1"/>
    <col min="4887" max="4887" width="19.85546875" style="21" customWidth="1"/>
    <col min="4888" max="4888" width="15.5703125" style="21" customWidth="1"/>
    <col min="4889" max="4889" width="17.7109375" style="21" customWidth="1"/>
    <col min="4890" max="4890" width="18.5703125" style="21" customWidth="1"/>
    <col min="4891" max="4891" width="18.85546875" style="21" customWidth="1"/>
    <col min="4892" max="5124" width="9.140625" style="21"/>
    <col min="5125" max="5125" width="14.7109375" style="21" customWidth="1"/>
    <col min="5126" max="5126" width="9.140625" style="21"/>
    <col min="5127" max="5127" width="19.85546875" style="21" customWidth="1"/>
    <col min="5128" max="5128" width="4.7109375" style="21" customWidth="1"/>
    <col min="5129" max="5129" width="5.7109375" style="21" customWidth="1"/>
    <col min="5130" max="5130" width="18.42578125" style="21" customWidth="1"/>
    <col min="5131" max="5131" width="13" style="21" customWidth="1"/>
    <col min="5132" max="5132" width="14.5703125" style="21" customWidth="1"/>
    <col min="5133" max="5133" width="10.5703125" style="21" customWidth="1"/>
    <col min="5134" max="5134" width="11.140625" style="21" customWidth="1"/>
    <col min="5135" max="5135" width="10.5703125" style="21" customWidth="1"/>
    <col min="5136" max="5136" width="15.42578125" style="21" customWidth="1"/>
    <col min="5137" max="5137" width="19.140625" style="21" customWidth="1"/>
    <col min="5138" max="5138" width="18.140625" style="21" customWidth="1"/>
    <col min="5139" max="5139" width="18" style="21" customWidth="1"/>
    <col min="5140" max="5140" width="18.85546875" style="21" customWidth="1"/>
    <col min="5141" max="5141" width="18.140625" style="21" customWidth="1"/>
    <col min="5142" max="5142" width="11.28515625" style="21" customWidth="1"/>
    <col min="5143" max="5143" width="19.85546875" style="21" customWidth="1"/>
    <col min="5144" max="5144" width="15.5703125" style="21" customWidth="1"/>
    <col min="5145" max="5145" width="17.7109375" style="21" customWidth="1"/>
    <col min="5146" max="5146" width="18.5703125" style="21" customWidth="1"/>
    <col min="5147" max="5147" width="18.85546875" style="21" customWidth="1"/>
    <col min="5148" max="5380" width="9.140625" style="21"/>
    <col min="5381" max="5381" width="14.7109375" style="21" customWidth="1"/>
    <col min="5382" max="5382" width="9.140625" style="21"/>
    <col min="5383" max="5383" width="19.85546875" style="21" customWidth="1"/>
    <col min="5384" max="5384" width="4.7109375" style="21" customWidth="1"/>
    <col min="5385" max="5385" width="5.7109375" style="21" customWidth="1"/>
    <col min="5386" max="5386" width="18.42578125" style="21" customWidth="1"/>
    <col min="5387" max="5387" width="13" style="21" customWidth="1"/>
    <col min="5388" max="5388" width="14.5703125" style="21" customWidth="1"/>
    <col min="5389" max="5389" width="10.5703125" style="21" customWidth="1"/>
    <col min="5390" max="5390" width="11.140625" style="21" customWidth="1"/>
    <col min="5391" max="5391" width="10.5703125" style="21" customWidth="1"/>
    <col min="5392" max="5392" width="15.42578125" style="21" customWidth="1"/>
    <col min="5393" max="5393" width="19.140625" style="21" customWidth="1"/>
    <col min="5394" max="5394" width="18.140625" style="21" customWidth="1"/>
    <col min="5395" max="5395" width="18" style="21" customWidth="1"/>
    <col min="5396" max="5396" width="18.85546875" style="21" customWidth="1"/>
    <col min="5397" max="5397" width="18.140625" style="21" customWidth="1"/>
    <col min="5398" max="5398" width="11.28515625" style="21" customWidth="1"/>
    <col min="5399" max="5399" width="19.85546875" style="21" customWidth="1"/>
    <col min="5400" max="5400" width="15.5703125" style="21" customWidth="1"/>
    <col min="5401" max="5401" width="17.7109375" style="21" customWidth="1"/>
    <col min="5402" max="5402" width="18.5703125" style="21" customWidth="1"/>
    <col min="5403" max="5403" width="18.85546875" style="21" customWidth="1"/>
    <col min="5404" max="5636" width="9.140625" style="21"/>
    <col min="5637" max="5637" width="14.7109375" style="21" customWidth="1"/>
    <col min="5638" max="5638" width="9.140625" style="21"/>
    <col min="5639" max="5639" width="19.85546875" style="21" customWidth="1"/>
    <col min="5640" max="5640" width="4.7109375" style="21" customWidth="1"/>
    <col min="5641" max="5641" width="5.7109375" style="21" customWidth="1"/>
    <col min="5642" max="5642" width="18.42578125" style="21" customWidth="1"/>
    <col min="5643" max="5643" width="13" style="21" customWidth="1"/>
    <col min="5644" max="5644" width="14.5703125" style="21" customWidth="1"/>
    <col min="5645" max="5645" width="10.5703125" style="21" customWidth="1"/>
    <col min="5646" max="5646" width="11.140625" style="21" customWidth="1"/>
    <col min="5647" max="5647" width="10.5703125" style="21" customWidth="1"/>
    <col min="5648" max="5648" width="15.42578125" style="21" customWidth="1"/>
    <col min="5649" max="5649" width="19.140625" style="21" customWidth="1"/>
    <col min="5650" max="5650" width="18.140625" style="21" customWidth="1"/>
    <col min="5651" max="5651" width="18" style="21" customWidth="1"/>
    <col min="5652" max="5652" width="18.85546875" style="21" customWidth="1"/>
    <col min="5653" max="5653" width="18.140625" style="21" customWidth="1"/>
    <col min="5654" max="5654" width="11.28515625" style="21" customWidth="1"/>
    <col min="5655" max="5655" width="19.85546875" style="21" customWidth="1"/>
    <col min="5656" max="5656" width="15.5703125" style="21" customWidth="1"/>
    <col min="5657" max="5657" width="17.7109375" style="21" customWidth="1"/>
    <col min="5658" max="5658" width="18.5703125" style="21" customWidth="1"/>
    <col min="5659" max="5659" width="18.85546875" style="21" customWidth="1"/>
    <col min="5660" max="5892" width="9.140625" style="21"/>
    <col min="5893" max="5893" width="14.7109375" style="21" customWidth="1"/>
    <col min="5894" max="5894" width="9.140625" style="21"/>
    <col min="5895" max="5895" width="19.85546875" style="21" customWidth="1"/>
    <col min="5896" max="5896" width="4.7109375" style="21" customWidth="1"/>
    <col min="5897" max="5897" width="5.7109375" style="21" customWidth="1"/>
    <col min="5898" max="5898" width="18.42578125" style="21" customWidth="1"/>
    <col min="5899" max="5899" width="13" style="21" customWidth="1"/>
    <col min="5900" max="5900" width="14.5703125" style="21" customWidth="1"/>
    <col min="5901" max="5901" width="10.5703125" style="21" customWidth="1"/>
    <col min="5902" max="5902" width="11.140625" style="21" customWidth="1"/>
    <col min="5903" max="5903" width="10.5703125" style="21" customWidth="1"/>
    <col min="5904" max="5904" width="15.42578125" style="21" customWidth="1"/>
    <col min="5905" max="5905" width="19.140625" style="21" customWidth="1"/>
    <col min="5906" max="5906" width="18.140625" style="21" customWidth="1"/>
    <col min="5907" max="5907" width="18" style="21" customWidth="1"/>
    <col min="5908" max="5908" width="18.85546875" style="21" customWidth="1"/>
    <col min="5909" max="5909" width="18.140625" style="21" customWidth="1"/>
    <col min="5910" max="5910" width="11.28515625" style="21" customWidth="1"/>
    <col min="5911" max="5911" width="19.85546875" style="21" customWidth="1"/>
    <col min="5912" max="5912" width="15.5703125" style="21" customWidth="1"/>
    <col min="5913" max="5913" width="17.7109375" style="21" customWidth="1"/>
    <col min="5914" max="5914" width="18.5703125" style="21" customWidth="1"/>
    <col min="5915" max="5915" width="18.85546875" style="21" customWidth="1"/>
    <col min="5916" max="6148" width="9.140625" style="21"/>
    <col min="6149" max="6149" width="14.7109375" style="21" customWidth="1"/>
    <col min="6150" max="6150" width="9.140625" style="21"/>
    <col min="6151" max="6151" width="19.85546875" style="21" customWidth="1"/>
    <col min="6152" max="6152" width="4.7109375" style="21" customWidth="1"/>
    <col min="6153" max="6153" width="5.7109375" style="21" customWidth="1"/>
    <col min="6154" max="6154" width="18.42578125" style="21" customWidth="1"/>
    <col min="6155" max="6155" width="13" style="21" customWidth="1"/>
    <col min="6156" max="6156" width="14.5703125" style="21" customWidth="1"/>
    <col min="6157" max="6157" width="10.5703125" style="21" customWidth="1"/>
    <col min="6158" max="6158" width="11.140625" style="21" customWidth="1"/>
    <col min="6159" max="6159" width="10.5703125" style="21" customWidth="1"/>
    <col min="6160" max="6160" width="15.42578125" style="21" customWidth="1"/>
    <col min="6161" max="6161" width="19.140625" style="21" customWidth="1"/>
    <col min="6162" max="6162" width="18.140625" style="21" customWidth="1"/>
    <col min="6163" max="6163" width="18" style="21" customWidth="1"/>
    <col min="6164" max="6164" width="18.85546875" style="21" customWidth="1"/>
    <col min="6165" max="6165" width="18.140625" style="21" customWidth="1"/>
    <col min="6166" max="6166" width="11.28515625" style="21" customWidth="1"/>
    <col min="6167" max="6167" width="19.85546875" style="21" customWidth="1"/>
    <col min="6168" max="6168" width="15.5703125" style="21" customWidth="1"/>
    <col min="6169" max="6169" width="17.7109375" style="21" customWidth="1"/>
    <col min="6170" max="6170" width="18.5703125" style="21" customWidth="1"/>
    <col min="6171" max="6171" width="18.85546875" style="21" customWidth="1"/>
    <col min="6172" max="6404" width="9.140625" style="21"/>
    <col min="6405" max="6405" width="14.7109375" style="21" customWidth="1"/>
    <col min="6406" max="6406" width="9.140625" style="21"/>
    <col min="6407" max="6407" width="19.85546875" style="21" customWidth="1"/>
    <col min="6408" max="6408" width="4.7109375" style="21" customWidth="1"/>
    <col min="6409" max="6409" width="5.7109375" style="21" customWidth="1"/>
    <col min="6410" max="6410" width="18.42578125" style="21" customWidth="1"/>
    <col min="6411" max="6411" width="13" style="21" customWidth="1"/>
    <col min="6412" max="6412" width="14.5703125" style="21" customWidth="1"/>
    <col min="6413" max="6413" width="10.5703125" style="21" customWidth="1"/>
    <col min="6414" max="6414" width="11.140625" style="21" customWidth="1"/>
    <col min="6415" max="6415" width="10.5703125" style="21" customWidth="1"/>
    <col min="6416" max="6416" width="15.42578125" style="21" customWidth="1"/>
    <col min="6417" max="6417" width="19.140625" style="21" customWidth="1"/>
    <col min="6418" max="6418" width="18.140625" style="21" customWidth="1"/>
    <col min="6419" max="6419" width="18" style="21" customWidth="1"/>
    <col min="6420" max="6420" width="18.85546875" style="21" customWidth="1"/>
    <col min="6421" max="6421" width="18.140625" style="21" customWidth="1"/>
    <col min="6422" max="6422" width="11.28515625" style="21" customWidth="1"/>
    <col min="6423" max="6423" width="19.85546875" style="21" customWidth="1"/>
    <col min="6424" max="6424" width="15.5703125" style="21" customWidth="1"/>
    <col min="6425" max="6425" width="17.7109375" style="21" customWidth="1"/>
    <col min="6426" max="6426" width="18.5703125" style="21" customWidth="1"/>
    <col min="6427" max="6427" width="18.85546875" style="21" customWidth="1"/>
    <col min="6428" max="6660" width="9.140625" style="21"/>
    <col min="6661" max="6661" width="14.7109375" style="21" customWidth="1"/>
    <col min="6662" max="6662" width="9.140625" style="21"/>
    <col min="6663" max="6663" width="19.85546875" style="21" customWidth="1"/>
    <col min="6664" max="6664" width="4.7109375" style="21" customWidth="1"/>
    <col min="6665" max="6665" width="5.7109375" style="21" customWidth="1"/>
    <col min="6666" max="6666" width="18.42578125" style="21" customWidth="1"/>
    <col min="6667" max="6667" width="13" style="21" customWidth="1"/>
    <col min="6668" max="6668" width="14.5703125" style="21" customWidth="1"/>
    <col min="6669" max="6669" width="10.5703125" style="21" customWidth="1"/>
    <col min="6670" max="6670" width="11.140625" style="21" customWidth="1"/>
    <col min="6671" max="6671" width="10.5703125" style="21" customWidth="1"/>
    <col min="6672" max="6672" width="15.42578125" style="21" customWidth="1"/>
    <col min="6673" max="6673" width="19.140625" style="21" customWidth="1"/>
    <col min="6674" max="6674" width="18.140625" style="21" customWidth="1"/>
    <col min="6675" max="6675" width="18" style="21" customWidth="1"/>
    <col min="6676" max="6676" width="18.85546875" style="21" customWidth="1"/>
    <col min="6677" max="6677" width="18.140625" style="21" customWidth="1"/>
    <col min="6678" max="6678" width="11.28515625" style="21" customWidth="1"/>
    <col min="6679" max="6679" width="19.85546875" style="21" customWidth="1"/>
    <col min="6680" max="6680" width="15.5703125" style="21" customWidth="1"/>
    <col min="6681" max="6681" width="17.7109375" style="21" customWidth="1"/>
    <col min="6682" max="6682" width="18.5703125" style="21" customWidth="1"/>
    <col min="6683" max="6683" width="18.85546875" style="21" customWidth="1"/>
    <col min="6684" max="6916" width="9.140625" style="21"/>
    <col min="6917" max="6917" width="14.7109375" style="21" customWidth="1"/>
    <col min="6918" max="6918" width="9.140625" style="21"/>
    <col min="6919" max="6919" width="19.85546875" style="21" customWidth="1"/>
    <col min="6920" max="6920" width="4.7109375" style="21" customWidth="1"/>
    <col min="6921" max="6921" width="5.7109375" style="21" customWidth="1"/>
    <col min="6922" max="6922" width="18.42578125" style="21" customWidth="1"/>
    <col min="6923" max="6923" width="13" style="21" customWidth="1"/>
    <col min="6924" max="6924" width="14.5703125" style="21" customWidth="1"/>
    <col min="6925" max="6925" width="10.5703125" style="21" customWidth="1"/>
    <col min="6926" max="6926" width="11.140625" style="21" customWidth="1"/>
    <col min="6927" max="6927" width="10.5703125" style="21" customWidth="1"/>
    <col min="6928" max="6928" width="15.42578125" style="21" customWidth="1"/>
    <col min="6929" max="6929" width="19.140625" style="21" customWidth="1"/>
    <col min="6930" max="6930" width="18.140625" style="21" customWidth="1"/>
    <col min="6931" max="6931" width="18" style="21" customWidth="1"/>
    <col min="6932" max="6932" width="18.85546875" style="21" customWidth="1"/>
    <col min="6933" max="6933" width="18.140625" style="21" customWidth="1"/>
    <col min="6934" max="6934" width="11.28515625" style="21" customWidth="1"/>
    <col min="6935" max="6935" width="19.85546875" style="21" customWidth="1"/>
    <col min="6936" max="6936" width="15.5703125" style="21" customWidth="1"/>
    <col min="6937" max="6937" width="17.7109375" style="21" customWidth="1"/>
    <col min="6938" max="6938" width="18.5703125" style="21" customWidth="1"/>
    <col min="6939" max="6939" width="18.85546875" style="21" customWidth="1"/>
    <col min="6940" max="7172" width="9.140625" style="21"/>
    <col min="7173" max="7173" width="14.7109375" style="21" customWidth="1"/>
    <col min="7174" max="7174" width="9.140625" style="21"/>
    <col min="7175" max="7175" width="19.85546875" style="21" customWidth="1"/>
    <col min="7176" max="7176" width="4.7109375" style="21" customWidth="1"/>
    <col min="7177" max="7177" width="5.7109375" style="21" customWidth="1"/>
    <col min="7178" max="7178" width="18.42578125" style="21" customWidth="1"/>
    <col min="7179" max="7179" width="13" style="21" customWidth="1"/>
    <col min="7180" max="7180" width="14.5703125" style="21" customWidth="1"/>
    <col min="7181" max="7181" width="10.5703125" style="21" customWidth="1"/>
    <col min="7182" max="7182" width="11.140625" style="21" customWidth="1"/>
    <col min="7183" max="7183" width="10.5703125" style="21" customWidth="1"/>
    <col min="7184" max="7184" width="15.42578125" style="21" customWidth="1"/>
    <col min="7185" max="7185" width="19.140625" style="21" customWidth="1"/>
    <col min="7186" max="7186" width="18.140625" style="21" customWidth="1"/>
    <col min="7187" max="7187" width="18" style="21" customWidth="1"/>
    <col min="7188" max="7188" width="18.85546875" style="21" customWidth="1"/>
    <col min="7189" max="7189" width="18.140625" style="21" customWidth="1"/>
    <col min="7190" max="7190" width="11.28515625" style="21" customWidth="1"/>
    <col min="7191" max="7191" width="19.85546875" style="21" customWidth="1"/>
    <col min="7192" max="7192" width="15.5703125" style="21" customWidth="1"/>
    <col min="7193" max="7193" width="17.7109375" style="21" customWidth="1"/>
    <col min="7194" max="7194" width="18.5703125" style="21" customWidth="1"/>
    <col min="7195" max="7195" width="18.85546875" style="21" customWidth="1"/>
    <col min="7196" max="7428" width="9.140625" style="21"/>
    <col min="7429" max="7429" width="14.7109375" style="21" customWidth="1"/>
    <col min="7430" max="7430" width="9.140625" style="21"/>
    <col min="7431" max="7431" width="19.85546875" style="21" customWidth="1"/>
    <col min="7432" max="7432" width="4.7109375" style="21" customWidth="1"/>
    <col min="7433" max="7433" width="5.7109375" style="21" customWidth="1"/>
    <col min="7434" max="7434" width="18.42578125" style="21" customWidth="1"/>
    <col min="7435" max="7435" width="13" style="21" customWidth="1"/>
    <col min="7436" max="7436" width="14.5703125" style="21" customWidth="1"/>
    <col min="7437" max="7437" width="10.5703125" style="21" customWidth="1"/>
    <col min="7438" max="7438" width="11.140625" style="21" customWidth="1"/>
    <col min="7439" max="7439" width="10.5703125" style="21" customWidth="1"/>
    <col min="7440" max="7440" width="15.42578125" style="21" customWidth="1"/>
    <col min="7441" max="7441" width="19.140625" style="21" customWidth="1"/>
    <col min="7442" max="7442" width="18.140625" style="21" customWidth="1"/>
    <col min="7443" max="7443" width="18" style="21" customWidth="1"/>
    <col min="7444" max="7444" width="18.85546875" style="21" customWidth="1"/>
    <col min="7445" max="7445" width="18.140625" style="21" customWidth="1"/>
    <col min="7446" max="7446" width="11.28515625" style="21" customWidth="1"/>
    <col min="7447" max="7447" width="19.85546875" style="21" customWidth="1"/>
    <col min="7448" max="7448" width="15.5703125" style="21" customWidth="1"/>
    <col min="7449" max="7449" width="17.7109375" style="21" customWidth="1"/>
    <col min="7450" max="7450" width="18.5703125" style="21" customWidth="1"/>
    <col min="7451" max="7451" width="18.85546875" style="21" customWidth="1"/>
    <col min="7452" max="7684" width="9.140625" style="21"/>
    <col min="7685" max="7685" width="14.7109375" style="21" customWidth="1"/>
    <col min="7686" max="7686" width="9.140625" style="21"/>
    <col min="7687" max="7687" width="19.85546875" style="21" customWidth="1"/>
    <col min="7688" max="7688" width="4.7109375" style="21" customWidth="1"/>
    <col min="7689" max="7689" width="5.7109375" style="21" customWidth="1"/>
    <col min="7690" max="7690" width="18.42578125" style="21" customWidth="1"/>
    <col min="7691" max="7691" width="13" style="21" customWidth="1"/>
    <col min="7692" max="7692" width="14.5703125" style="21" customWidth="1"/>
    <col min="7693" max="7693" width="10.5703125" style="21" customWidth="1"/>
    <col min="7694" max="7694" width="11.140625" style="21" customWidth="1"/>
    <col min="7695" max="7695" width="10.5703125" style="21" customWidth="1"/>
    <col min="7696" max="7696" width="15.42578125" style="21" customWidth="1"/>
    <col min="7697" max="7697" width="19.140625" style="21" customWidth="1"/>
    <col min="7698" max="7698" width="18.140625" style="21" customWidth="1"/>
    <col min="7699" max="7699" width="18" style="21" customWidth="1"/>
    <col min="7700" max="7700" width="18.85546875" style="21" customWidth="1"/>
    <col min="7701" max="7701" width="18.140625" style="21" customWidth="1"/>
    <col min="7702" max="7702" width="11.28515625" style="21" customWidth="1"/>
    <col min="7703" max="7703" width="19.85546875" style="21" customWidth="1"/>
    <col min="7704" max="7704" width="15.5703125" style="21" customWidth="1"/>
    <col min="7705" max="7705" width="17.7109375" style="21" customWidth="1"/>
    <col min="7706" max="7706" width="18.5703125" style="21" customWidth="1"/>
    <col min="7707" max="7707" width="18.85546875" style="21" customWidth="1"/>
    <col min="7708" max="7940" width="9.140625" style="21"/>
    <col min="7941" max="7941" width="14.7109375" style="21" customWidth="1"/>
    <col min="7942" max="7942" width="9.140625" style="21"/>
    <col min="7943" max="7943" width="19.85546875" style="21" customWidth="1"/>
    <col min="7944" max="7944" width="4.7109375" style="21" customWidth="1"/>
    <col min="7945" max="7945" width="5.7109375" style="21" customWidth="1"/>
    <col min="7946" max="7946" width="18.42578125" style="21" customWidth="1"/>
    <col min="7947" max="7947" width="13" style="21" customWidth="1"/>
    <col min="7948" max="7948" width="14.5703125" style="21" customWidth="1"/>
    <col min="7949" max="7949" width="10.5703125" style="21" customWidth="1"/>
    <col min="7950" max="7950" width="11.140625" style="21" customWidth="1"/>
    <col min="7951" max="7951" width="10.5703125" style="21" customWidth="1"/>
    <col min="7952" max="7952" width="15.42578125" style="21" customWidth="1"/>
    <col min="7953" max="7953" width="19.140625" style="21" customWidth="1"/>
    <col min="7954" max="7954" width="18.140625" style="21" customWidth="1"/>
    <col min="7955" max="7955" width="18" style="21" customWidth="1"/>
    <col min="7956" max="7956" width="18.85546875" style="21" customWidth="1"/>
    <col min="7957" max="7957" width="18.140625" style="21" customWidth="1"/>
    <col min="7958" max="7958" width="11.28515625" style="21" customWidth="1"/>
    <col min="7959" max="7959" width="19.85546875" style="21" customWidth="1"/>
    <col min="7960" max="7960" width="15.5703125" style="21" customWidth="1"/>
    <col min="7961" max="7961" width="17.7109375" style="21" customWidth="1"/>
    <col min="7962" max="7962" width="18.5703125" style="21" customWidth="1"/>
    <col min="7963" max="7963" width="18.85546875" style="21" customWidth="1"/>
    <col min="7964" max="8196" width="9.140625" style="21"/>
    <col min="8197" max="8197" width="14.7109375" style="21" customWidth="1"/>
    <col min="8198" max="8198" width="9.140625" style="21"/>
    <col min="8199" max="8199" width="19.85546875" style="21" customWidth="1"/>
    <col min="8200" max="8200" width="4.7109375" style="21" customWidth="1"/>
    <col min="8201" max="8201" width="5.7109375" style="21" customWidth="1"/>
    <col min="8202" max="8202" width="18.42578125" style="21" customWidth="1"/>
    <col min="8203" max="8203" width="13" style="21" customWidth="1"/>
    <col min="8204" max="8204" width="14.5703125" style="21" customWidth="1"/>
    <col min="8205" max="8205" width="10.5703125" style="21" customWidth="1"/>
    <col min="8206" max="8206" width="11.140625" style="21" customWidth="1"/>
    <col min="8207" max="8207" width="10.5703125" style="21" customWidth="1"/>
    <col min="8208" max="8208" width="15.42578125" style="21" customWidth="1"/>
    <col min="8209" max="8209" width="19.140625" style="21" customWidth="1"/>
    <col min="8210" max="8210" width="18.140625" style="21" customWidth="1"/>
    <col min="8211" max="8211" width="18" style="21" customWidth="1"/>
    <col min="8212" max="8212" width="18.85546875" style="21" customWidth="1"/>
    <col min="8213" max="8213" width="18.140625" style="21" customWidth="1"/>
    <col min="8214" max="8214" width="11.28515625" style="21" customWidth="1"/>
    <col min="8215" max="8215" width="19.85546875" style="21" customWidth="1"/>
    <col min="8216" max="8216" width="15.5703125" style="21" customWidth="1"/>
    <col min="8217" max="8217" width="17.7109375" style="21" customWidth="1"/>
    <col min="8218" max="8218" width="18.5703125" style="21" customWidth="1"/>
    <col min="8219" max="8219" width="18.85546875" style="21" customWidth="1"/>
    <col min="8220" max="8452" width="9.140625" style="21"/>
    <col min="8453" max="8453" width="14.7109375" style="21" customWidth="1"/>
    <col min="8454" max="8454" width="9.140625" style="21"/>
    <col min="8455" max="8455" width="19.85546875" style="21" customWidth="1"/>
    <col min="8456" max="8456" width="4.7109375" style="21" customWidth="1"/>
    <col min="8457" max="8457" width="5.7109375" style="21" customWidth="1"/>
    <col min="8458" max="8458" width="18.42578125" style="21" customWidth="1"/>
    <col min="8459" max="8459" width="13" style="21" customWidth="1"/>
    <col min="8460" max="8460" width="14.5703125" style="21" customWidth="1"/>
    <col min="8461" max="8461" width="10.5703125" style="21" customWidth="1"/>
    <col min="8462" max="8462" width="11.140625" style="21" customWidth="1"/>
    <col min="8463" max="8463" width="10.5703125" style="21" customWidth="1"/>
    <col min="8464" max="8464" width="15.42578125" style="21" customWidth="1"/>
    <col min="8465" max="8465" width="19.140625" style="21" customWidth="1"/>
    <col min="8466" max="8466" width="18.140625" style="21" customWidth="1"/>
    <col min="8467" max="8467" width="18" style="21" customWidth="1"/>
    <col min="8468" max="8468" width="18.85546875" style="21" customWidth="1"/>
    <col min="8469" max="8469" width="18.140625" style="21" customWidth="1"/>
    <col min="8470" max="8470" width="11.28515625" style="21" customWidth="1"/>
    <col min="8471" max="8471" width="19.85546875" style="21" customWidth="1"/>
    <col min="8472" max="8472" width="15.5703125" style="21" customWidth="1"/>
    <col min="8473" max="8473" width="17.7109375" style="21" customWidth="1"/>
    <col min="8474" max="8474" width="18.5703125" style="21" customWidth="1"/>
    <col min="8475" max="8475" width="18.85546875" style="21" customWidth="1"/>
    <col min="8476" max="8708" width="9.140625" style="21"/>
    <col min="8709" max="8709" width="14.7109375" style="21" customWidth="1"/>
    <col min="8710" max="8710" width="9.140625" style="21"/>
    <col min="8711" max="8711" width="19.85546875" style="21" customWidth="1"/>
    <col min="8712" max="8712" width="4.7109375" style="21" customWidth="1"/>
    <col min="8713" max="8713" width="5.7109375" style="21" customWidth="1"/>
    <col min="8714" max="8714" width="18.42578125" style="21" customWidth="1"/>
    <col min="8715" max="8715" width="13" style="21" customWidth="1"/>
    <col min="8716" max="8716" width="14.5703125" style="21" customWidth="1"/>
    <col min="8717" max="8717" width="10.5703125" style="21" customWidth="1"/>
    <col min="8718" max="8718" width="11.140625" style="21" customWidth="1"/>
    <col min="8719" max="8719" width="10.5703125" style="21" customWidth="1"/>
    <col min="8720" max="8720" width="15.42578125" style="21" customWidth="1"/>
    <col min="8721" max="8721" width="19.140625" style="21" customWidth="1"/>
    <col min="8722" max="8722" width="18.140625" style="21" customWidth="1"/>
    <col min="8723" max="8723" width="18" style="21" customWidth="1"/>
    <col min="8724" max="8724" width="18.85546875" style="21" customWidth="1"/>
    <col min="8725" max="8725" width="18.140625" style="21" customWidth="1"/>
    <col min="8726" max="8726" width="11.28515625" style="21" customWidth="1"/>
    <col min="8727" max="8727" width="19.85546875" style="21" customWidth="1"/>
    <col min="8728" max="8728" width="15.5703125" style="21" customWidth="1"/>
    <col min="8729" max="8729" width="17.7109375" style="21" customWidth="1"/>
    <col min="8730" max="8730" width="18.5703125" style="21" customWidth="1"/>
    <col min="8731" max="8731" width="18.85546875" style="21" customWidth="1"/>
    <col min="8732" max="8964" width="9.140625" style="21"/>
    <col min="8965" max="8965" width="14.7109375" style="21" customWidth="1"/>
    <col min="8966" max="8966" width="9.140625" style="21"/>
    <col min="8967" max="8967" width="19.85546875" style="21" customWidth="1"/>
    <col min="8968" max="8968" width="4.7109375" style="21" customWidth="1"/>
    <col min="8969" max="8969" width="5.7109375" style="21" customWidth="1"/>
    <col min="8970" max="8970" width="18.42578125" style="21" customWidth="1"/>
    <col min="8971" max="8971" width="13" style="21" customWidth="1"/>
    <col min="8972" max="8972" width="14.5703125" style="21" customWidth="1"/>
    <col min="8973" max="8973" width="10.5703125" style="21" customWidth="1"/>
    <col min="8974" max="8974" width="11.140625" style="21" customWidth="1"/>
    <col min="8975" max="8975" width="10.5703125" style="21" customWidth="1"/>
    <col min="8976" max="8976" width="15.42578125" style="21" customWidth="1"/>
    <col min="8977" max="8977" width="19.140625" style="21" customWidth="1"/>
    <col min="8978" max="8978" width="18.140625" style="21" customWidth="1"/>
    <col min="8979" max="8979" width="18" style="21" customWidth="1"/>
    <col min="8980" max="8980" width="18.85546875" style="21" customWidth="1"/>
    <col min="8981" max="8981" width="18.140625" style="21" customWidth="1"/>
    <col min="8982" max="8982" width="11.28515625" style="21" customWidth="1"/>
    <col min="8983" max="8983" width="19.85546875" style="21" customWidth="1"/>
    <col min="8984" max="8984" width="15.5703125" style="21" customWidth="1"/>
    <col min="8985" max="8985" width="17.7109375" style="21" customWidth="1"/>
    <col min="8986" max="8986" width="18.5703125" style="21" customWidth="1"/>
    <col min="8987" max="8987" width="18.85546875" style="21" customWidth="1"/>
    <col min="8988" max="9220" width="9.140625" style="21"/>
    <col min="9221" max="9221" width="14.7109375" style="21" customWidth="1"/>
    <col min="9222" max="9222" width="9.140625" style="21"/>
    <col min="9223" max="9223" width="19.85546875" style="21" customWidth="1"/>
    <col min="9224" max="9224" width="4.7109375" style="21" customWidth="1"/>
    <col min="9225" max="9225" width="5.7109375" style="21" customWidth="1"/>
    <col min="9226" max="9226" width="18.42578125" style="21" customWidth="1"/>
    <col min="9227" max="9227" width="13" style="21" customWidth="1"/>
    <col min="9228" max="9228" width="14.5703125" style="21" customWidth="1"/>
    <col min="9229" max="9229" width="10.5703125" style="21" customWidth="1"/>
    <col min="9230" max="9230" width="11.140625" style="21" customWidth="1"/>
    <col min="9231" max="9231" width="10.5703125" style="21" customWidth="1"/>
    <col min="9232" max="9232" width="15.42578125" style="21" customWidth="1"/>
    <col min="9233" max="9233" width="19.140625" style="21" customWidth="1"/>
    <col min="9234" max="9234" width="18.140625" style="21" customWidth="1"/>
    <col min="9235" max="9235" width="18" style="21" customWidth="1"/>
    <col min="9236" max="9236" width="18.85546875" style="21" customWidth="1"/>
    <col min="9237" max="9237" width="18.140625" style="21" customWidth="1"/>
    <col min="9238" max="9238" width="11.28515625" style="21" customWidth="1"/>
    <col min="9239" max="9239" width="19.85546875" style="21" customWidth="1"/>
    <col min="9240" max="9240" width="15.5703125" style="21" customWidth="1"/>
    <col min="9241" max="9241" width="17.7109375" style="21" customWidth="1"/>
    <col min="9242" max="9242" width="18.5703125" style="21" customWidth="1"/>
    <col min="9243" max="9243" width="18.85546875" style="21" customWidth="1"/>
    <col min="9244" max="9476" width="9.140625" style="21"/>
    <col min="9477" max="9477" width="14.7109375" style="21" customWidth="1"/>
    <col min="9478" max="9478" width="9.140625" style="21"/>
    <col min="9479" max="9479" width="19.85546875" style="21" customWidth="1"/>
    <col min="9480" max="9480" width="4.7109375" style="21" customWidth="1"/>
    <col min="9481" max="9481" width="5.7109375" style="21" customWidth="1"/>
    <col min="9482" max="9482" width="18.42578125" style="21" customWidth="1"/>
    <col min="9483" max="9483" width="13" style="21" customWidth="1"/>
    <col min="9484" max="9484" width="14.5703125" style="21" customWidth="1"/>
    <col min="9485" max="9485" width="10.5703125" style="21" customWidth="1"/>
    <col min="9486" max="9486" width="11.140625" style="21" customWidth="1"/>
    <col min="9487" max="9487" width="10.5703125" style="21" customWidth="1"/>
    <col min="9488" max="9488" width="15.42578125" style="21" customWidth="1"/>
    <col min="9489" max="9489" width="19.140625" style="21" customWidth="1"/>
    <col min="9490" max="9490" width="18.140625" style="21" customWidth="1"/>
    <col min="9491" max="9491" width="18" style="21" customWidth="1"/>
    <col min="9492" max="9492" width="18.85546875" style="21" customWidth="1"/>
    <col min="9493" max="9493" width="18.140625" style="21" customWidth="1"/>
    <col min="9494" max="9494" width="11.28515625" style="21" customWidth="1"/>
    <col min="9495" max="9495" width="19.85546875" style="21" customWidth="1"/>
    <col min="9496" max="9496" width="15.5703125" style="21" customWidth="1"/>
    <col min="9497" max="9497" width="17.7109375" style="21" customWidth="1"/>
    <col min="9498" max="9498" width="18.5703125" style="21" customWidth="1"/>
    <col min="9499" max="9499" width="18.85546875" style="21" customWidth="1"/>
    <col min="9500" max="9732" width="9.140625" style="21"/>
    <col min="9733" max="9733" width="14.7109375" style="21" customWidth="1"/>
    <col min="9734" max="9734" width="9.140625" style="21"/>
    <col min="9735" max="9735" width="19.85546875" style="21" customWidth="1"/>
    <col min="9736" max="9736" width="4.7109375" style="21" customWidth="1"/>
    <col min="9737" max="9737" width="5.7109375" style="21" customWidth="1"/>
    <col min="9738" max="9738" width="18.42578125" style="21" customWidth="1"/>
    <col min="9739" max="9739" width="13" style="21" customWidth="1"/>
    <col min="9740" max="9740" width="14.5703125" style="21" customWidth="1"/>
    <col min="9741" max="9741" width="10.5703125" style="21" customWidth="1"/>
    <col min="9742" max="9742" width="11.140625" style="21" customWidth="1"/>
    <col min="9743" max="9743" width="10.5703125" style="21" customWidth="1"/>
    <col min="9744" max="9744" width="15.42578125" style="21" customWidth="1"/>
    <col min="9745" max="9745" width="19.140625" style="21" customWidth="1"/>
    <col min="9746" max="9746" width="18.140625" style="21" customWidth="1"/>
    <col min="9747" max="9747" width="18" style="21" customWidth="1"/>
    <col min="9748" max="9748" width="18.85546875" style="21" customWidth="1"/>
    <col min="9749" max="9749" width="18.140625" style="21" customWidth="1"/>
    <col min="9750" max="9750" width="11.28515625" style="21" customWidth="1"/>
    <col min="9751" max="9751" width="19.85546875" style="21" customWidth="1"/>
    <col min="9752" max="9752" width="15.5703125" style="21" customWidth="1"/>
    <col min="9753" max="9753" width="17.7109375" style="21" customWidth="1"/>
    <col min="9754" max="9754" width="18.5703125" style="21" customWidth="1"/>
    <col min="9755" max="9755" width="18.85546875" style="21" customWidth="1"/>
    <col min="9756" max="9988" width="9.140625" style="21"/>
    <col min="9989" max="9989" width="14.7109375" style="21" customWidth="1"/>
    <col min="9990" max="9990" width="9.140625" style="21"/>
    <col min="9991" max="9991" width="19.85546875" style="21" customWidth="1"/>
    <col min="9992" max="9992" width="4.7109375" style="21" customWidth="1"/>
    <col min="9993" max="9993" width="5.7109375" style="21" customWidth="1"/>
    <col min="9994" max="9994" width="18.42578125" style="21" customWidth="1"/>
    <col min="9995" max="9995" width="13" style="21" customWidth="1"/>
    <col min="9996" max="9996" width="14.5703125" style="21" customWidth="1"/>
    <col min="9997" max="9997" width="10.5703125" style="21" customWidth="1"/>
    <col min="9998" max="9998" width="11.140625" style="21" customWidth="1"/>
    <col min="9999" max="9999" width="10.5703125" style="21" customWidth="1"/>
    <col min="10000" max="10000" width="15.42578125" style="21" customWidth="1"/>
    <col min="10001" max="10001" width="19.140625" style="21" customWidth="1"/>
    <col min="10002" max="10002" width="18.140625" style="21" customWidth="1"/>
    <col min="10003" max="10003" width="18" style="21" customWidth="1"/>
    <col min="10004" max="10004" width="18.85546875" style="21" customWidth="1"/>
    <col min="10005" max="10005" width="18.140625" style="21" customWidth="1"/>
    <col min="10006" max="10006" width="11.28515625" style="21" customWidth="1"/>
    <col min="10007" max="10007" width="19.85546875" style="21" customWidth="1"/>
    <col min="10008" max="10008" width="15.5703125" style="21" customWidth="1"/>
    <col min="10009" max="10009" width="17.7109375" style="21" customWidth="1"/>
    <col min="10010" max="10010" width="18.5703125" style="21" customWidth="1"/>
    <col min="10011" max="10011" width="18.85546875" style="21" customWidth="1"/>
    <col min="10012" max="10244" width="9.140625" style="21"/>
    <col min="10245" max="10245" width="14.7109375" style="21" customWidth="1"/>
    <col min="10246" max="10246" width="9.140625" style="21"/>
    <col min="10247" max="10247" width="19.85546875" style="21" customWidth="1"/>
    <col min="10248" max="10248" width="4.7109375" style="21" customWidth="1"/>
    <col min="10249" max="10249" width="5.7109375" style="21" customWidth="1"/>
    <col min="10250" max="10250" width="18.42578125" style="21" customWidth="1"/>
    <col min="10251" max="10251" width="13" style="21" customWidth="1"/>
    <col min="10252" max="10252" width="14.5703125" style="21" customWidth="1"/>
    <col min="10253" max="10253" width="10.5703125" style="21" customWidth="1"/>
    <col min="10254" max="10254" width="11.140625" style="21" customWidth="1"/>
    <col min="10255" max="10255" width="10.5703125" style="21" customWidth="1"/>
    <col min="10256" max="10256" width="15.42578125" style="21" customWidth="1"/>
    <col min="10257" max="10257" width="19.140625" style="21" customWidth="1"/>
    <col min="10258" max="10258" width="18.140625" style="21" customWidth="1"/>
    <col min="10259" max="10259" width="18" style="21" customWidth="1"/>
    <col min="10260" max="10260" width="18.85546875" style="21" customWidth="1"/>
    <col min="10261" max="10261" width="18.140625" style="21" customWidth="1"/>
    <col min="10262" max="10262" width="11.28515625" style="21" customWidth="1"/>
    <col min="10263" max="10263" width="19.85546875" style="21" customWidth="1"/>
    <col min="10264" max="10264" width="15.5703125" style="21" customWidth="1"/>
    <col min="10265" max="10265" width="17.7109375" style="21" customWidth="1"/>
    <col min="10266" max="10266" width="18.5703125" style="21" customWidth="1"/>
    <col min="10267" max="10267" width="18.85546875" style="21" customWidth="1"/>
    <col min="10268" max="10500" width="9.140625" style="21"/>
    <col min="10501" max="10501" width="14.7109375" style="21" customWidth="1"/>
    <col min="10502" max="10502" width="9.140625" style="21"/>
    <col min="10503" max="10503" width="19.85546875" style="21" customWidth="1"/>
    <col min="10504" max="10504" width="4.7109375" style="21" customWidth="1"/>
    <col min="10505" max="10505" width="5.7109375" style="21" customWidth="1"/>
    <col min="10506" max="10506" width="18.42578125" style="21" customWidth="1"/>
    <col min="10507" max="10507" width="13" style="21" customWidth="1"/>
    <col min="10508" max="10508" width="14.5703125" style="21" customWidth="1"/>
    <col min="10509" max="10509" width="10.5703125" style="21" customWidth="1"/>
    <col min="10510" max="10510" width="11.140625" style="21" customWidth="1"/>
    <col min="10511" max="10511" width="10.5703125" style="21" customWidth="1"/>
    <col min="10512" max="10512" width="15.42578125" style="21" customWidth="1"/>
    <col min="10513" max="10513" width="19.140625" style="21" customWidth="1"/>
    <col min="10514" max="10514" width="18.140625" style="21" customWidth="1"/>
    <col min="10515" max="10515" width="18" style="21" customWidth="1"/>
    <col min="10516" max="10516" width="18.85546875" style="21" customWidth="1"/>
    <col min="10517" max="10517" width="18.140625" style="21" customWidth="1"/>
    <col min="10518" max="10518" width="11.28515625" style="21" customWidth="1"/>
    <col min="10519" max="10519" width="19.85546875" style="21" customWidth="1"/>
    <col min="10520" max="10520" width="15.5703125" style="21" customWidth="1"/>
    <col min="10521" max="10521" width="17.7109375" style="21" customWidth="1"/>
    <col min="10522" max="10522" width="18.5703125" style="21" customWidth="1"/>
    <col min="10523" max="10523" width="18.85546875" style="21" customWidth="1"/>
    <col min="10524" max="10756" width="9.140625" style="21"/>
    <col min="10757" max="10757" width="14.7109375" style="21" customWidth="1"/>
    <col min="10758" max="10758" width="9.140625" style="21"/>
    <col min="10759" max="10759" width="19.85546875" style="21" customWidth="1"/>
    <col min="10760" max="10760" width="4.7109375" style="21" customWidth="1"/>
    <col min="10761" max="10761" width="5.7109375" style="21" customWidth="1"/>
    <col min="10762" max="10762" width="18.42578125" style="21" customWidth="1"/>
    <col min="10763" max="10763" width="13" style="21" customWidth="1"/>
    <col min="10764" max="10764" width="14.5703125" style="21" customWidth="1"/>
    <col min="10765" max="10765" width="10.5703125" style="21" customWidth="1"/>
    <col min="10766" max="10766" width="11.140625" style="21" customWidth="1"/>
    <col min="10767" max="10767" width="10.5703125" style="21" customWidth="1"/>
    <col min="10768" max="10768" width="15.42578125" style="21" customWidth="1"/>
    <col min="10769" max="10769" width="19.140625" style="21" customWidth="1"/>
    <col min="10770" max="10770" width="18.140625" style="21" customWidth="1"/>
    <col min="10771" max="10771" width="18" style="21" customWidth="1"/>
    <col min="10772" max="10772" width="18.85546875" style="21" customWidth="1"/>
    <col min="10773" max="10773" width="18.140625" style="21" customWidth="1"/>
    <col min="10774" max="10774" width="11.28515625" style="21" customWidth="1"/>
    <col min="10775" max="10775" width="19.85546875" style="21" customWidth="1"/>
    <col min="10776" max="10776" width="15.5703125" style="21" customWidth="1"/>
    <col min="10777" max="10777" width="17.7109375" style="21" customWidth="1"/>
    <col min="10778" max="10778" width="18.5703125" style="21" customWidth="1"/>
    <col min="10779" max="10779" width="18.85546875" style="21" customWidth="1"/>
    <col min="10780" max="11012" width="9.140625" style="21"/>
    <col min="11013" max="11013" width="14.7109375" style="21" customWidth="1"/>
    <col min="11014" max="11014" width="9.140625" style="21"/>
    <col min="11015" max="11015" width="19.85546875" style="21" customWidth="1"/>
    <col min="11016" max="11016" width="4.7109375" style="21" customWidth="1"/>
    <col min="11017" max="11017" width="5.7109375" style="21" customWidth="1"/>
    <col min="11018" max="11018" width="18.42578125" style="21" customWidth="1"/>
    <col min="11019" max="11019" width="13" style="21" customWidth="1"/>
    <col min="11020" max="11020" width="14.5703125" style="21" customWidth="1"/>
    <col min="11021" max="11021" width="10.5703125" style="21" customWidth="1"/>
    <col min="11022" max="11022" width="11.140625" style="21" customWidth="1"/>
    <col min="11023" max="11023" width="10.5703125" style="21" customWidth="1"/>
    <col min="11024" max="11024" width="15.42578125" style="21" customWidth="1"/>
    <col min="11025" max="11025" width="19.140625" style="21" customWidth="1"/>
    <col min="11026" max="11026" width="18.140625" style="21" customWidth="1"/>
    <col min="11027" max="11027" width="18" style="21" customWidth="1"/>
    <col min="11028" max="11028" width="18.85546875" style="21" customWidth="1"/>
    <col min="11029" max="11029" width="18.140625" style="21" customWidth="1"/>
    <col min="11030" max="11030" width="11.28515625" style="21" customWidth="1"/>
    <col min="11031" max="11031" width="19.85546875" style="21" customWidth="1"/>
    <col min="11032" max="11032" width="15.5703125" style="21" customWidth="1"/>
    <col min="11033" max="11033" width="17.7109375" style="21" customWidth="1"/>
    <col min="11034" max="11034" width="18.5703125" style="21" customWidth="1"/>
    <col min="11035" max="11035" width="18.85546875" style="21" customWidth="1"/>
    <col min="11036" max="11268" width="9.140625" style="21"/>
    <col min="11269" max="11269" width="14.7109375" style="21" customWidth="1"/>
    <col min="11270" max="11270" width="9.140625" style="21"/>
    <col min="11271" max="11271" width="19.85546875" style="21" customWidth="1"/>
    <col min="11272" max="11272" width="4.7109375" style="21" customWidth="1"/>
    <col min="11273" max="11273" width="5.7109375" style="21" customWidth="1"/>
    <col min="11274" max="11274" width="18.42578125" style="21" customWidth="1"/>
    <col min="11275" max="11275" width="13" style="21" customWidth="1"/>
    <col min="11276" max="11276" width="14.5703125" style="21" customWidth="1"/>
    <col min="11277" max="11277" width="10.5703125" style="21" customWidth="1"/>
    <col min="11278" max="11278" width="11.140625" style="21" customWidth="1"/>
    <col min="11279" max="11279" width="10.5703125" style="21" customWidth="1"/>
    <col min="11280" max="11280" width="15.42578125" style="21" customWidth="1"/>
    <col min="11281" max="11281" width="19.140625" style="21" customWidth="1"/>
    <col min="11282" max="11282" width="18.140625" style="21" customWidth="1"/>
    <col min="11283" max="11283" width="18" style="21" customWidth="1"/>
    <col min="11284" max="11284" width="18.85546875" style="21" customWidth="1"/>
    <col min="11285" max="11285" width="18.140625" style="21" customWidth="1"/>
    <col min="11286" max="11286" width="11.28515625" style="21" customWidth="1"/>
    <col min="11287" max="11287" width="19.85546875" style="21" customWidth="1"/>
    <col min="11288" max="11288" width="15.5703125" style="21" customWidth="1"/>
    <col min="11289" max="11289" width="17.7109375" style="21" customWidth="1"/>
    <col min="11290" max="11290" width="18.5703125" style="21" customWidth="1"/>
    <col min="11291" max="11291" width="18.85546875" style="21" customWidth="1"/>
    <col min="11292" max="11524" width="9.140625" style="21"/>
    <col min="11525" max="11525" width="14.7109375" style="21" customWidth="1"/>
    <col min="11526" max="11526" width="9.140625" style="21"/>
    <col min="11527" max="11527" width="19.85546875" style="21" customWidth="1"/>
    <col min="11528" max="11528" width="4.7109375" style="21" customWidth="1"/>
    <col min="11529" max="11529" width="5.7109375" style="21" customWidth="1"/>
    <col min="11530" max="11530" width="18.42578125" style="21" customWidth="1"/>
    <col min="11531" max="11531" width="13" style="21" customWidth="1"/>
    <col min="11532" max="11532" width="14.5703125" style="21" customWidth="1"/>
    <col min="11533" max="11533" width="10.5703125" style="21" customWidth="1"/>
    <col min="11534" max="11534" width="11.140625" style="21" customWidth="1"/>
    <col min="11535" max="11535" width="10.5703125" style="21" customWidth="1"/>
    <col min="11536" max="11536" width="15.42578125" style="21" customWidth="1"/>
    <col min="11537" max="11537" width="19.140625" style="21" customWidth="1"/>
    <col min="11538" max="11538" width="18.140625" style="21" customWidth="1"/>
    <col min="11539" max="11539" width="18" style="21" customWidth="1"/>
    <col min="11540" max="11540" width="18.85546875" style="21" customWidth="1"/>
    <col min="11541" max="11541" width="18.140625" style="21" customWidth="1"/>
    <col min="11542" max="11542" width="11.28515625" style="21" customWidth="1"/>
    <col min="11543" max="11543" width="19.85546875" style="21" customWidth="1"/>
    <col min="11544" max="11544" width="15.5703125" style="21" customWidth="1"/>
    <col min="11545" max="11545" width="17.7109375" style="21" customWidth="1"/>
    <col min="11546" max="11546" width="18.5703125" style="21" customWidth="1"/>
    <col min="11547" max="11547" width="18.85546875" style="21" customWidth="1"/>
    <col min="11548" max="11780" width="9.140625" style="21"/>
    <col min="11781" max="11781" width="14.7109375" style="21" customWidth="1"/>
    <col min="11782" max="11782" width="9.140625" style="21"/>
    <col min="11783" max="11783" width="19.85546875" style="21" customWidth="1"/>
    <col min="11784" max="11784" width="4.7109375" style="21" customWidth="1"/>
    <col min="11785" max="11785" width="5.7109375" style="21" customWidth="1"/>
    <col min="11786" max="11786" width="18.42578125" style="21" customWidth="1"/>
    <col min="11787" max="11787" width="13" style="21" customWidth="1"/>
    <col min="11788" max="11788" width="14.5703125" style="21" customWidth="1"/>
    <col min="11789" max="11789" width="10.5703125" style="21" customWidth="1"/>
    <col min="11790" max="11790" width="11.140625" style="21" customWidth="1"/>
    <col min="11791" max="11791" width="10.5703125" style="21" customWidth="1"/>
    <col min="11792" max="11792" width="15.42578125" style="21" customWidth="1"/>
    <col min="11793" max="11793" width="19.140625" style="21" customWidth="1"/>
    <col min="11794" max="11794" width="18.140625" style="21" customWidth="1"/>
    <col min="11795" max="11795" width="18" style="21" customWidth="1"/>
    <col min="11796" max="11796" width="18.85546875" style="21" customWidth="1"/>
    <col min="11797" max="11797" width="18.140625" style="21" customWidth="1"/>
    <col min="11798" max="11798" width="11.28515625" style="21" customWidth="1"/>
    <col min="11799" max="11799" width="19.85546875" style="21" customWidth="1"/>
    <col min="11800" max="11800" width="15.5703125" style="21" customWidth="1"/>
    <col min="11801" max="11801" width="17.7109375" style="21" customWidth="1"/>
    <col min="11802" max="11802" width="18.5703125" style="21" customWidth="1"/>
    <col min="11803" max="11803" width="18.85546875" style="21" customWidth="1"/>
    <col min="11804" max="12036" width="9.140625" style="21"/>
    <col min="12037" max="12037" width="14.7109375" style="21" customWidth="1"/>
    <col min="12038" max="12038" width="9.140625" style="21"/>
    <col min="12039" max="12039" width="19.85546875" style="21" customWidth="1"/>
    <col min="12040" max="12040" width="4.7109375" style="21" customWidth="1"/>
    <col min="12041" max="12041" width="5.7109375" style="21" customWidth="1"/>
    <col min="12042" max="12042" width="18.42578125" style="21" customWidth="1"/>
    <col min="12043" max="12043" width="13" style="21" customWidth="1"/>
    <col min="12044" max="12044" width="14.5703125" style="21" customWidth="1"/>
    <col min="12045" max="12045" width="10.5703125" style="21" customWidth="1"/>
    <col min="12046" max="12046" width="11.140625" style="21" customWidth="1"/>
    <col min="12047" max="12047" width="10.5703125" style="21" customWidth="1"/>
    <col min="12048" max="12048" width="15.42578125" style="21" customWidth="1"/>
    <col min="12049" max="12049" width="19.140625" style="21" customWidth="1"/>
    <col min="12050" max="12050" width="18.140625" style="21" customWidth="1"/>
    <col min="12051" max="12051" width="18" style="21" customWidth="1"/>
    <col min="12052" max="12052" width="18.85546875" style="21" customWidth="1"/>
    <col min="12053" max="12053" width="18.140625" style="21" customWidth="1"/>
    <col min="12054" max="12054" width="11.28515625" style="21" customWidth="1"/>
    <col min="12055" max="12055" width="19.85546875" style="21" customWidth="1"/>
    <col min="12056" max="12056" width="15.5703125" style="21" customWidth="1"/>
    <col min="12057" max="12057" width="17.7109375" style="21" customWidth="1"/>
    <col min="12058" max="12058" width="18.5703125" style="21" customWidth="1"/>
    <col min="12059" max="12059" width="18.85546875" style="21" customWidth="1"/>
    <col min="12060" max="12292" width="9.140625" style="21"/>
    <col min="12293" max="12293" width="14.7109375" style="21" customWidth="1"/>
    <col min="12294" max="12294" width="9.140625" style="21"/>
    <col min="12295" max="12295" width="19.85546875" style="21" customWidth="1"/>
    <col min="12296" max="12296" width="4.7109375" style="21" customWidth="1"/>
    <col min="12297" max="12297" width="5.7109375" style="21" customWidth="1"/>
    <col min="12298" max="12298" width="18.42578125" style="21" customWidth="1"/>
    <col min="12299" max="12299" width="13" style="21" customWidth="1"/>
    <col min="12300" max="12300" width="14.5703125" style="21" customWidth="1"/>
    <col min="12301" max="12301" width="10.5703125" style="21" customWidth="1"/>
    <col min="12302" max="12302" width="11.140625" style="21" customWidth="1"/>
    <col min="12303" max="12303" width="10.5703125" style="21" customWidth="1"/>
    <col min="12304" max="12304" width="15.42578125" style="21" customWidth="1"/>
    <col min="12305" max="12305" width="19.140625" style="21" customWidth="1"/>
    <col min="12306" max="12306" width="18.140625" style="21" customWidth="1"/>
    <col min="12307" max="12307" width="18" style="21" customWidth="1"/>
    <col min="12308" max="12308" width="18.85546875" style="21" customWidth="1"/>
    <col min="12309" max="12309" width="18.140625" style="21" customWidth="1"/>
    <col min="12310" max="12310" width="11.28515625" style="21" customWidth="1"/>
    <col min="12311" max="12311" width="19.85546875" style="21" customWidth="1"/>
    <col min="12312" max="12312" width="15.5703125" style="21" customWidth="1"/>
    <col min="12313" max="12313" width="17.7109375" style="21" customWidth="1"/>
    <col min="12314" max="12314" width="18.5703125" style="21" customWidth="1"/>
    <col min="12315" max="12315" width="18.85546875" style="21" customWidth="1"/>
    <col min="12316" max="12548" width="9.140625" style="21"/>
    <col min="12549" max="12549" width="14.7109375" style="21" customWidth="1"/>
    <col min="12550" max="12550" width="9.140625" style="21"/>
    <col min="12551" max="12551" width="19.85546875" style="21" customWidth="1"/>
    <col min="12552" max="12552" width="4.7109375" style="21" customWidth="1"/>
    <col min="12553" max="12553" width="5.7109375" style="21" customWidth="1"/>
    <col min="12554" max="12554" width="18.42578125" style="21" customWidth="1"/>
    <col min="12555" max="12555" width="13" style="21" customWidth="1"/>
    <col min="12556" max="12556" width="14.5703125" style="21" customWidth="1"/>
    <col min="12557" max="12557" width="10.5703125" style="21" customWidth="1"/>
    <col min="12558" max="12558" width="11.140625" style="21" customWidth="1"/>
    <col min="12559" max="12559" width="10.5703125" style="21" customWidth="1"/>
    <col min="12560" max="12560" width="15.42578125" style="21" customWidth="1"/>
    <col min="12561" max="12561" width="19.140625" style="21" customWidth="1"/>
    <col min="12562" max="12562" width="18.140625" style="21" customWidth="1"/>
    <col min="12563" max="12563" width="18" style="21" customWidth="1"/>
    <col min="12564" max="12564" width="18.85546875" style="21" customWidth="1"/>
    <col min="12565" max="12565" width="18.140625" style="21" customWidth="1"/>
    <col min="12566" max="12566" width="11.28515625" style="21" customWidth="1"/>
    <col min="12567" max="12567" width="19.85546875" style="21" customWidth="1"/>
    <col min="12568" max="12568" width="15.5703125" style="21" customWidth="1"/>
    <col min="12569" max="12569" width="17.7109375" style="21" customWidth="1"/>
    <col min="12570" max="12570" width="18.5703125" style="21" customWidth="1"/>
    <col min="12571" max="12571" width="18.85546875" style="21" customWidth="1"/>
    <col min="12572" max="12804" width="9.140625" style="21"/>
    <col min="12805" max="12805" width="14.7109375" style="21" customWidth="1"/>
    <col min="12806" max="12806" width="9.140625" style="21"/>
    <col min="12807" max="12807" width="19.85546875" style="21" customWidth="1"/>
    <col min="12808" max="12808" width="4.7109375" style="21" customWidth="1"/>
    <col min="12809" max="12809" width="5.7109375" style="21" customWidth="1"/>
    <col min="12810" max="12810" width="18.42578125" style="21" customWidth="1"/>
    <col min="12811" max="12811" width="13" style="21" customWidth="1"/>
    <col min="12812" max="12812" width="14.5703125" style="21" customWidth="1"/>
    <col min="12813" max="12813" width="10.5703125" style="21" customWidth="1"/>
    <col min="12814" max="12814" width="11.140625" style="21" customWidth="1"/>
    <col min="12815" max="12815" width="10.5703125" style="21" customWidth="1"/>
    <col min="12816" max="12816" width="15.42578125" style="21" customWidth="1"/>
    <col min="12817" max="12817" width="19.140625" style="21" customWidth="1"/>
    <col min="12818" max="12818" width="18.140625" style="21" customWidth="1"/>
    <col min="12819" max="12819" width="18" style="21" customWidth="1"/>
    <col min="12820" max="12820" width="18.85546875" style="21" customWidth="1"/>
    <col min="12821" max="12821" width="18.140625" style="21" customWidth="1"/>
    <col min="12822" max="12822" width="11.28515625" style="21" customWidth="1"/>
    <col min="12823" max="12823" width="19.85546875" style="21" customWidth="1"/>
    <col min="12824" max="12824" width="15.5703125" style="21" customWidth="1"/>
    <col min="12825" max="12825" width="17.7109375" style="21" customWidth="1"/>
    <col min="12826" max="12826" width="18.5703125" style="21" customWidth="1"/>
    <col min="12827" max="12827" width="18.85546875" style="21" customWidth="1"/>
    <col min="12828" max="13060" width="9.140625" style="21"/>
    <col min="13061" max="13061" width="14.7109375" style="21" customWidth="1"/>
    <col min="13062" max="13062" width="9.140625" style="21"/>
    <col min="13063" max="13063" width="19.85546875" style="21" customWidth="1"/>
    <col min="13064" max="13064" width="4.7109375" style="21" customWidth="1"/>
    <col min="13065" max="13065" width="5.7109375" style="21" customWidth="1"/>
    <col min="13066" max="13066" width="18.42578125" style="21" customWidth="1"/>
    <col min="13067" max="13067" width="13" style="21" customWidth="1"/>
    <col min="13068" max="13068" width="14.5703125" style="21" customWidth="1"/>
    <col min="13069" max="13069" width="10.5703125" style="21" customWidth="1"/>
    <col min="13070" max="13070" width="11.140625" style="21" customWidth="1"/>
    <col min="13071" max="13071" width="10.5703125" style="21" customWidth="1"/>
    <col min="13072" max="13072" width="15.42578125" style="21" customWidth="1"/>
    <col min="13073" max="13073" width="19.140625" style="21" customWidth="1"/>
    <col min="13074" max="13074" width="18.140625" style="21" customWidth="1"/>
    <col min="13075" max="13075" width="18" style="21" customWidth="1"/>
    <col min="13076" max="13076" width="18.85546875" style="21" customWidth="1"/>
    <col min="13077" max="13077" width="18.140625" style="21" customWidth="1"/>
    <col min="13078" max="13078" width="11.28515625" style="21" customWidth="1"/>
    <col min="13079" max="13079" width="19.85546875" style="21" customWidth="1"/>
    <col min="13080" max="13080" width="15.5703125" style="21" customWidth="1"/>
    <col min="13081" max="13081" width="17.7109375" style="21" customWidth="1"/>
    <col min="13082" max="13082" width="18.5703125" style="21" customWidth="1"/>
    <col min="13083" max="13083" width="18.85546875" style="21" customWidth="1"/>
    <col min="13084" max="13316" width="9.140625" style="21"/>
    <col min="13317" max="13317" width="14.7109375" style="21" customWidth="1"/>
    <col min="13318" max="13318" width="9.140625" style="21"/>
    <col min="13319" max="13319" width="19.85546875" style="21" customWidth="1"/>
    <col min="13320" max="13320" width="4.7109375" style="21" customWidth="1"/>
    <col min="13321" max="13321" width="5.7109375" style="21" customWidth="1"/>
    <col min="13322" max="13322" width="18.42578125" style="21" customWidth="1"/>
    <col min="13323" max="13323" width="13" style="21" customWidth="1"/>
    <col min="13324" max="13324" width="14.5703125" style="21" customWidth="1"/>
    <col min="13325" max="13325" width="10.5703125" style="21" customWidth="1"/>
    <col min="13326" max="13326" width="11.140625" style="21" customWidth="1"/>
    <col min="13327" max="13327" width="10.5703125" style="21" customWidth="1"/>
    <col min="13328" max="13328" width="15.42578125" style="21" customWidth="1"/>
    <col min="13329" max="13329" width="19.140625" style="21" customWidth="1"/>
    <col min="13330" max="13330" width="18.140625" style="21" customWidth="1"/>
    <col min="13331" max="13331" width="18" style="21" customWidth="1"/>
    <col min="13332" max="13332" width="18.85546875" style="21" customWidth="1"/>
    <col min="13333" max="13333" width="18.140625" style="21" customWidth="1"/>
    <col min="13334" max="13334" width="11.28515625" style="21" customWidth="1"/>
    <col min="13335" max="13335" width="19.85546875" style="21" customWidth="1"/>
    <col min="13336" max="13336" width="15.5703125" style="21" customWidth="1"/>
    <col min="13337" max="13337" width="17.7109375" style="21" customWidth="1"/>
    <col min="13338" max="13338" width="18.5703125" style="21" customWidth="1"/>
    <col min="13339" max="13339" width="18.85546875" style="21" customWidth="1"/>
    <col min="13340" max="13572" width="9.140625" style="21"/>
    <col min="13573" max="13573" width="14.7109375" style="21" customWidth="1"/>
    <col min="13574" max="13574" width="9.140625" style="21"/>
    <col min="13575" max="13575" width="19.85546875" style="21" customWidth="1"/>
    <col min="13576" max="13576" width="4.7109375" style="21" customWidth="1"/>
    <col min="13577" max="13577" width="5.7109375" style="21" customWidth="1"/>
    <col min="13578" max="13578" width="18.42578125" style="21" customWidth="1"/>
    <col min="13579" max="13579" width="13" style="21" customWidth="1"/>
    <col min="13580" max="13580" width="14.5703125" style="21" customWidth="1"/>
    <col min="13581" max="13581" width="10.5703125" style="21" customWidth="1"/>
    <col min="13582" max="13582" width="11.140625" style="21" customWidth="1"/>
    <col min="13583" max="13583" width="10.5703125" style="21" customWidth="1"/>
    <col min="13584" max="13584" width="15.42578125" style="21" customWidth="1"/>
    <col min="13585" max="13585" width="19.140625" style="21" customWidth="1"/>
    <col min="13586" max="13586" width="18.140625" style="21" customWidth="1"/>
    <col min="13587" max="13587" width="18" style="21" customWidth="1"/>
    <col min="13588" max="13588" width="18.85546875" style="21" customWidth="1"/>
    <col min="13589" max="13589" width="18.140625" style="21" customWidth="1"/>
    <col min="13590" max="13590" width="11.28515625" style="21" customWidth="1"/>
    <col min="13591" max="13591" width="19.85546875" style="21" customWidth="1"/>
    <col min="13592" max="13592" width="15.5703125" style="21" customWidth="1"/>
    <col min="13593" max="13593" width="17.7109375" style="21" customWidth="1"/>
    <col min="13594" max="13594" width="18.5703125" style="21" customWidth="1"/>
    <col min="13595" max="13595" width="18.85546875" style="21" customWidth="1"/>
    <col min="13596" max="13828" width="9.140625" style="21"/>
    <col min="13829" max="13829" width="14.7109375" style="21" customWidth="1"/>
    <col min="13830" max="13830" width="9.140625" style="21"/>
    <col min="13831" max="13831" width="19.85546875" style="21" customWidth="1"/>
    <col min="13832" max="13832" width="4.7109375" style="21" customWidth="1"/>
    <col min="13833" max="13833" width="5.7109375" style="21" customWidth="1"/>
    <col min="13834" max="13834" width="18.42578125" style="21" customWidth="1"/>
    <col min="13835" max="13835" width="13" style="21" customWidth="1"/>
    <col min="13836" max="13836" width="14.5703125" style="21" customWidth="1"/>
    <col min="13837" max="13837" width="10.5703125" style="21" customWidth="1"/>
    <col min="13838" max="13838" width="11.140625" style="21" customWidth="1"/>
    <col min="13839" max="13839" width="10.5703125" style="21" customWidth="1"/>
    <col min="13840" max="13840" width="15.42578125" style="21" customWidth="1"/>
    <col min="13841" max="13841" width="19.140625" style="21" customWidth="1"/>
    <col min="13842" max="13842" width="18.140625" style="21" customWidth="1"/>
    <col min="13843" max="13843" width="18" style="21" customWidth="1"/>
    <col min="13844" max="13844" width="18.85546875" style="21" customWidth="1"/>
    <col min="13845" max="13845" width="18.140625" style="21" customWidth="1"/>
    <col min="13846" max="13846" width="11.28515625" style="21" customWidth="1"/>
    <col min="13847" max="13847" width="19.85546875" style="21" customWidth="1"/>
    <col min="13848" max="13848" width="15.5703125" style="21" customWidth="1"/>
    <col min="13849" max="13849" width="17.7109375" style="21" customWidth="1"/>
    <col min="13850" max="13850" width="18.5703125" style="21" customWidth="1"/>
    <col min="13851" max="13851" width="18.85546875" style="21" customWidth="1"/>
    <col min="13852" max="14084" width="9.140625" style="21"/>
    <col min="14085" max="14085" width="14.7109375" style="21" customWidth="1"/>
    <col min="14086" max="14086" width="9.140625" style="21"/>
    <col min="14087" max="14087" width="19.85546875" style="21" customWidth="1"/>
    <col min="14088" max="14088" width="4.7109375" style="21" customWidth="1"/>
    <col min="14089" max="14089" width="5.7109375" style="21" customWidth="1"/>
    <col min="14090" max="14090" width="18.42578125" style="21" customWidth="1"/>
    <col min="14091" max="14091" width="13" style="21" customWidth="1"/>
    <col min="14092" max="14092" width="14.5703125" style="21" customWidth="1"/>
    <col min="14093" max="14093" width="10.5703125" style="21" customWidth="1"/>
    <col min="14094" max="14094" width="11.140625" style="21" customWidth="1"/>
    <col min="14095" max="14095" width="10.5703125" style="21" customWidth="1"/>
    <col min="14096" max="14096" width="15.42578125" style="21" customWidth="1"/>
    <col min="14097" max="14097" width="19.140625" style="21" customWidth="1"/>
    <col min="14098" max="14098" width="18.140625" style="21" customWidth="1"/>
    <col min="14099" max="14099" width="18" style="21" customWidth="1"/>
    <col min="14100" max="14100" width="18.85546875" style="21" customWidth="1"/>
    <col min="14101" max="14101" width="18.140625" style="21" customWidth="1"/>
    <col min="14102" max="14102" width="11.28515625" style="21" customWidth="1"/>
    <col min="14103" max="14103" width="19.85546875" style="21" customWidth="1"/>
    <col min="14104" max="14104" width="15.5703125" style="21" customWidth="1"/>
    <col min="14105" max="14105" width="17.7109375" style="21" customWidth="1"/>
    <col min="14106" max="14106" width="18.5703125" style="21" customWidth="1"/>
    <col min="14107" max="14107" width="18.85546875" style="21" customWidth="1"/>
    <col min="14108" max="14340" width="9.140625" style="21"/>
    <col min="14341" max="14341" width="14.7109375" style="21" customWidth="1"/>
    <col min="14342" max="14342" width="9.140625" style="21"/>
    <col min="14343" max="14343" width="19.85546875" style="21" customWidth="1"/>
    <col min="14344" max="14344" width="4.7109375" style="21" customWidth="1"/>
    <col min="14345" max="14345" width="5.7109375" style="21" customWidth="1"/>
    <col min="14346" max="14346" width="18.42578125" style="21" customWidth="1"/>
    <col min="14347" max="14347" width="13" style="21" customWidth="1"/>
    <col min="14348" max="14348" width="14.5703125" style="21" customWidth="1"/>
    <col min="14349" max="14349" width="10.5703125" style="21" customWidth="1"/>
    <col min="14350" max="14350" width="11.140625" style="21" customWidth="1"/>
    <col min="14351" max="14351" width="10.5703125" style="21" customWidth="1"/>
    <col min="14352" max="14352" width="15.42578125" style="21" customWidth="1"/>
    <col min="14353" max="14353" width="19.140625" style="21" customWidth="1"/>
    <col min="14354" max="14354" width="18.140625" style="21" customWidth="1"/>
    <col min="14355" max="14355" width="18" style="21" customWidth="1"/>
    <col min="14356" max="14356" width="18.85546875" style="21" customWidth="1"/>
    <col min="14357" max="14357" width="18.140625" style="21" customWidth="1"/>
    <col min="14358" max="14358" width="11.28515625" style="21" customWidth="1"/>
    <col min="14359" max="14359" width="19.85546875" style="21" customWidth="1"/>
    <col min="14360" max="14360" width="15.5703125" style="21" customWidth="1"/>
    <col min="14361" max="14361" width="17.7109375" style="21" customWidth="1"/>
    <col min="14362" max="14362" width="18.5703125" style="21" customWidth="1"/>
    <col min="14363" max="14363" width="18.85546875" style="21" customWidth="1"/>
    <col min="14364" max="14596" width="9.140625" style="21"/>
    <col min="14597" max="14597" width="14.7109375" style="21" customWidth="1"/>
    <col min="14598" max="14598" width="9.140625" style="21"/>
    <col min="14599" max="14599" width="19.85546875" style="21" customWidth="1"/>
    <col min="14600" max="14600" width="4.7109375" style="21" customWidth="1"/>
    <col min="14601" max="14601" width="5.7109375" style="21" customWidth="1"/>
    <col min="14602" max="14602" width="18.42578125" style="21" customWidth="1"/>
    <col min="14603" max="14603" width="13" style="21" customWidth="1"/>
    <col min="14604" max="14604" width="14.5703125" style="21" customWidth="1"/>
    <col min="14605" max="14605" width="10.5703125" style="21" customWidth="1"/>
    <col min="14606" max="14606" width="11.140625" style="21" customWidth="1"/>
    <col min="14607" max="14607" width="10.5703125" style="21" customWidth="1"/>
    <col min="14608" max="14608" width="15.42578125" style="21" customWidth="1"/>
    <col min="14609" max="14609" width="19.140625" style="21" customWidth="1"/>
    <col min="14610" max="14610" width="18.140625" style="21" customWidth="1"/>
    <col min="14611" max="14611" width="18" style="21" customWidth="1"/>
    <col min="14612" max="14612" width="18.85546875" style="21" customWidth="1"/>
    <col min="14613" max="14613" width="18.140625" style="21" customWidth="1"/>
    <col min="14614" max="14614" width="11.28515625" style="21" customWidth="1"/>
    <col min="14615" max="14615" width="19.85546875" style="21" customWidth="1"/>
    <col min="14616" max="14616" width="15.5703125" style="21" customWidth="1"/>
    <col min="14617" max="14617" width="17.7109375" style="21" customWidth="1"/>
    <col min="14618" max="14618" width="18.5703125" style="21" customWidth="1"/>
    <col min="14619" max="14619" width="18.85546875" style="21" customWidth="1"/>
    <col min="14620" max="14852" width="9.140625" style="21"/>
    <col min="14853" max="14853" width="14.7109375" style="21" customWidth="1"/>
    <col min="14854" max="14854" width="9.140625" style="21"/>
    <col min="14855" max="14855" width="19.85546875" style="21" customWidth="1"/>
    <col min="14856" max="14856" width="4.7109375" style="21" customWidth="1"/>
    <col min="14857" max="14857" width="5.7109375" style="21" customWidth="1"/>
    <col min="14858" max="14858" width="18.42578125" style="21" customWidth="1"/>
    <col min="14859" max="14859" width="13" style="21" customWidth="1"/>
    <col min="14860" max="14860" width="14.5703125" style="21" customWidth="1"/>
    <col min="14861" max="14861" width="10.5703125" style="21" customWidth="1"/>
    <col min="14862" max="14862" width="11.140625" style="21" customWidth="1"/>
    <col min="14863" max="14863" width="10.5703125" style="21" customWidth="1"/>
    <col min="14864" max="14864" width="15.42578125" style="21" customWidth="1"/>
    <col min="14865" max="14865" width="19.140625" style="21" customWidth="1"/>
    <col min="14866" max="14866" width="18.140625" style="21" customWidth="1"/>
    <col min="14867" max="14867" width="18" style="21" customWidth="1"/>
    <col min="14868" max="14868" width="18.85546875" style="21" customWidth="1"/>
    <col min="14869" max="14869" width="18.140625" style="21" customWidth="1"/>
    <col min="14870" max="14870" width="11.28515625" style="21" customWidth="1"/>
    <col min="14871" max="14871" width="19.85546875" style="21" customWidth="1"/>
    <col min="14872" max="14872" width="15.5703125" style="21" customWidth="1"/>
    <col min="14873" max="14873" width="17.7109375" style="21" customWidth="1"/>
    <col min="14874" max="14874" width="18.5703125" style="21" customWidth="1"/>
    <col min="14875" max="14875" width="18.85546875" style="21" customWidth="1"/>
    <col min="14876" max="15108" width="9.140625" style="21"/>
    <col min="15109" max="15109" width="14.7109375" style="21" customWidth="1"/>
    <col min="15110" max="15110" width="9.140625" style="21"/>
    <col min="15111" max="15111" width="19.85546875" style="21" customWidth="1"/>
    <col min="15112" max="15112" width="4.7109375" style="21" customWidth="1"/>
    <col min="15113" max="15113" width="5.7109375" style="21" customWidth="1"/>
    <col min="15114" max="15114" width="18.42578125" style="21" customWidth="1"/>
    <col min="15115" max="15115" width="13" style="21" customWidth="1"/>
    <col min="15116" max="15116" width="14.5703125" style="21" customWidth="1"/>
    <col min="15117" max="15117" width="10.5703125" style="21" customWidth="1"/>
    <col min="15118" max="15118" width="11.140625" style="21" customWidth="1"/>
    <col min="15119" max="15119" width="10.5703125" style="21" customWidth="1"/>
    <col min="15120" max="15120" width="15.42578125" style="21" customWidth="1"/>
    <col min="15121" max="15121" width="19.140625" style="21" customWidth="1"/>
    <col min="15122" max="15122" width="18.140625" style="21" customWidth="1"/>
    <col min="15123" max="15123" width="18" style="21" customWidth="1"/>
    <col min="15124" max="15124" width="18.85546875" style="21" customWidth="1"/>
    <col min="15125" max="15125" width="18.140625" style="21" customWidth="1"/>
    <col min="15126" max="15126" width="11.28515625" style="21" customWidth="1"/>
    <col min="15127" max="15127" width="19.85546875" style="21" customWidth="1"/>
    <col min="15128" max="15128" width="15.5703125" style="21" customWidth="1"/>
    <col min="15129" max="15129" width="17.7109375" style="21" customWidth="1"/>
    <col min="15130" max="15130" width="18.5703125" style="21" customWidth="1"/>
    <col min="15131" max="15131" width="18.85546875" style="21" customWidth="1"/>
    <col min="15132" max="15364" width="9.140625" style="21"/>
    <col min="15365" max="15365" width="14.7109375" style="21" customWidth="1"/>
    <col min="15366" max="15366" width="9.140625" style="21"/>
    <col min="15367" max="15367" width="19.85546875" style="21" customWidth="1"/>
    <col min="15368" max="15368" width="4.7109375" style="21" customWidth="1"/>
    <col min="15369" max="15369" width="5.7109375" style="21" customWidth="1"/>
    <col min="15370" max="15370" width="18.42578125" style="21" customWidth="1"/>
    <col min="15371" max="15371" width="13" style="21" customWidth="1"/>
    <col min="15372" max="15372" width="14.5703125" style="21" customWidth="1"/>
    <col min="15373" max="15373" width="10.5703125" style="21" customWidth="1"/>
    <col min="15374" max="15374" width="11.140625" style="21" customWidth="1"/>
    <col min="15375" max="15375" width="10.5703125" style="21" customWidth="1"/>
    <col min="15376" max="15376" width="15.42578125" style="21" customWidth="1"/>
    <col min="15377" max="15377" width="19.140625" style="21" customWidth="1"/>
    <col min="15378" max="15378" width="18.140625" style="21" customWidth="1"/>
    <col min="15379" max="15379" width="18" style="21" customWidth="1"/>
    <col min="15380" max="15380" width="18.85546875" style="21" customWidth="1"/>
    <col min="15381" max="15381" width="18.140625" style="21" customWidth="1"/>
    <col min="15382" max="15382" width="11.28515625" style="21" customWidth="1"/>
    <col min="15383" max="15383" width="19.85546875" style="21" customWidth="1"/>
    <col min="15384" max="15384" width="15.5703125" style="21" customWidth="1"/>
    <col min="15385" max="15385" width="17.7109375" style="21" customWidth="1"/>
    <col min="15386" max="15386" width="18.5703125" style="21" customWidth="1"/>
    <col min="15387" max="15387" width="18.85546875" style="21" customWidth="1"/>
    <col min="15388" max="15620" width="9.140625" style="21"/>
    <col min="15621" max="15621" width="14.7109375" style="21" customWidth="1"/>
    <col min="15622" max="15622" width="9.140625" style="21"/>
    <col min="15623" max="15623" width="19.85546875" style="21" customWidth="1"/>
    <col min="15624" max="15624" width="4.7109375" style="21" customWidth="1"/>
    <col min="15625" max="15625" width="5.7109375" style="21" customWidth="1"/>
    <col min="15626" max="15626" width="18.42578125" style="21" customWidth="1"/>
    <col min="15627" max="15627" width="13" style="21" customWidth="1"/>
    <col min="15628" max="15628" width="14.5703125" style="21" customWidth="1"/>
    <col min="15629" max="15629" width="10.5703125" style="21" customWidth="1"/>
    <col min="15630" max="15630" width="11.140625" style="21" customWidth="1"/>
    <col min="15631" max="15631" width="10.5703125" style="21" customWidth="1"/>
    <col min="15632" max="15632" width="15.42578125" style="21" customWidth="1"/>
    <col min="15633" max="15633" width="19.140625" style="21" customWidth="1"/>
    <col min="15634" max="15634" width="18.140625" style="21" customWidth="1"/>
    <col min="15635" max="15635" width="18" style="21" customWidth="1"/>
    <col min="15636" max="15636" width="18.85546875" style="21" customWidth="1"/>
    <col min="15637" max="15637" width="18.140625" style="21" customWidth="1"/>
    <col min="15638" max="15638" width="11.28515625" style="21" customWidth="1"/>
    <col min="15639" max="15639" width="19.85546875" style="21" customWidth="1"/>
    <col min="15640" max="15640" width="15.5703125" style="21" customWidth="1"/>
    <col min="15641" max="15641" width="17.7109375" style="21" customWidth="1"/>
    <col min="15642" max="15642" width="18.5703125" style="21" customWidth="1"/>
    <col min="15643" max="15643" width="18.85546875" style="21" customWidth="1"/>
    <col min="15644" max="15876" width="9.140625" style="21"/>
    <col min="15877" max="15877" width="14.7109375" style="21" customWidth="1"/>
    <col min="15878" max="15878" width="9.140625" style="21"/>
    <col min="15879" max="15879" width="19.85546875" style="21" customWidth="1"/>
    <col min="15880" max="15880" width="4.7109375" style="21" customWidth="1"/>
    <col min="15881" max="15881" width="5.7109375" style="21" customWidth="1"/>
    <col min="15882" max="15882" width="18.42578125" style="21" customWidth="1"/>
    <col min="15883" max="15883" width="13" style="21" customWidth="1"/>
    <col min="15884" max="15884" width="14.5703125" style="21" customWidth="1"/>
    <col min="15885" max="15885" width="10.5703125" style="21" customWidth="1"/>
    <col min="15886" max="15886" width="11.140625" style="21" customWidth="1"/>
    <col min="15887" max="15887" width="10.5703125" style="21" customWidth="1"/>
    <col min="15888" max="15888" width="15.42578125" style="21" customWidth="1"/>
    <col min="15889" max="15889" width="19.140625" style="21" customWidth="1"/>
    <col min="15890" max="15890" width="18.140625" style="21" customWidth="1"/>
    <col min="15891" max="15891" width="18" style="21" customWidth="1"/>
    <col min="15892" max="15892" width="18.85546875" style="21" customWidth="1"/>
    <col min="15893" max="15893" width="18.140625" style="21" customWidth="1"/>
    <col min="15894" max="15894" width="11.28515625" style="21" customWidth="1"/>
    <col min="15895" max="15895" width="19.85546875" style="21" customWidth="1"/>
    <col min="15896" max="15896" width="15.5703125" style="21" customWidth="1"/>
    <col min="15897" max="15897" width="17.7109375" style="21" customWidth="1"/>
    <col min="15898" max="15898" width="18.5703125" style="21" customWidth="1"/>
    <col min="15899" max="15899" width="18.85546875" style="21" customWidth="1"/>
    <col min="15900" max="16132" width="9.140625" style="21"/>
    <col min="16133" max="16133" width="14.7109375" style="21" customWidth="1"/>
    <col min="16134" max="16134" width="9.140625" style="21"/>
    <col min="16135" max="16135" width="19.85546875" style="21" customWidth="1"/>
    <col min="16136" max="16136" width="4.7109375" style="21" customWidth="1"/>
    <col min="16137" max="16137" width="5.7109375" style="21" customWidth="1"/>
    <col min="16138" max="16138" width="18.42578125" style="21" customWidth="1"/>
    <col min="16139" max="16139" width="13" style="21" customWidth="1"/>
    <col min="16140" max="16140" width="14.5703125" style="21" customWidth="1"/>
    <col min="16141" max="16141" width="10.5703125" style="21" customWidth="1"/>
    <col min="16142" max="16142" width="11.140625" style="21" customWidth="1"/>
    <col min="16143" max="16143" width="10.5703125" style="21" customWidth="1"/>
    <col min="16144" max="16144" width="15.42578125" style="21" customWidth="1"/>
    <col min="16145" max="16145" width="19.140625" style="21" customWidth="1"/>
    <col min="16146" max="16146" width="18.140625" style="21" customWidth="1"/>
    <col min="16147" max="16147" width="18" style="21" customWidth="1"/>
    <col min="16148" max="16148" width="18.85546875" style="21" customWidth="1"/>
    <col min="16149" max="16149" width="18.140625" style="21" customWidth="1"/>
    <col min="16150" max="16150" width="11.28515625" style="21" customWidth="1"/>
    <col min="16151" max="16151" width="19.85546875" style="21" customWidth="1"/>
    <col min="16152" max="16152" width="15.5703125" style="21" customWidth="1"/>
    <col min="16153" max="16153" width="17.7109375" style="21" customWidth="1"/>
    <col min="16154" max="16154" width="18.5703125" style="21" customWidth="1"/>
    <col min="16155" max="16155" width="18.85546875" style="21" customWidth="1"/>
    <col min="16156" max="16384" width="9.140625" style="21"/>
  </cols>
  <sheetData>
    <row r="1" spans="1:27" ht="21" x14ac:dyDescent="0.35">
      <c r="A1" s="283" t="s">
        <v>70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21" x14ac:dyDescent="0.35">
      <c r="A2" s="283" t="s">
        <v>88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1.75" thickBot="1" x14ac:dyDescent="0.4">
      <c r="A3" s="288" t="s">
        <v>197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41"/>
      <c r="M3" s="41"/>
      <c r="N3" s="41"/>
      <c r="O3" s="41"/>
      <c r="P3" s="41"/>
      <c r="Q3" s="41"/>
      <c r="R3" s="41"/>
      <c r="S3" s="42"/>
      <c r="T3" s="41"/>
      <c r="U3" s="41"/>
      <c r="V3" s="41"/>
      <c r="W3" s="41"/>
      <c r="X3" s="41"/>
      <c r="Y3" s="41"/>
      <c r="Z3" s="41"/>
      <c r="AA3" s="41"/>
    </row>
    <row r="4" spans="1:27" ht="18" thickBot="1" x14ac:dyDescent="0.35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ht="18" thickBot="1" x14ac:dyDescent="0.35">
      <c r="A5" s="285" t="s">
        <v>3</v>
      </c>
      <c r="B5" s="285"/>
      <c r="C5" s="286" t="s">
        <v>0</v>
      </c>
      <c r="D5" s="287"/>
      <c r="E5" s="287"/>
      <c r="F5" s="287"/>
      <c r="G5" s="287"/>
      <c r="H5" s="287"/>
      <c r="I5" s="287"/>
      <c r="J5" s="287"/>
      <c r="K5" s="285" t="s">
        <v>71</v>
      </c>
      <c r="L5" s="285" t="s">
        <v>72</v>
      </c>
      <c r="M5" s="286" t="s">
        <v>1</v>
      </c>
      <c r="N5" s="286"/>
      <c r="O5" s="286"/>
      <c r="P5" s="286" t="s">
        <v>73</v>
      </c>
      <c r="Q5" s="286"/>
      <c r="R5" s="32"/>
      <c r="S5" s="286" t="s">
        <v>2</v>
      </c>
      <c r="T5" s="286"/>
      <c r="U5" s="286"/>
      <c r="V5" s="286"/>
      <c r="W5" s="286"/>
      <c r="X5" s="286"/>
      <c r="Y5" s="286"/>
      <c r="Z5" s="286"/>
      <c r="AA5" s="286"/>
    </row>
    <row r="6" spans="1:27" ht="104.25" thickBot="1" x14ac:dyDescent="0.3">
      <c r="A6" s="285"/>
      <c r="B6" s="285"/>
      <c r="C6" s="285" t="s">
        <v>74</v>
      </c>
      <c r="D6" s="289"/>
      <c r="E6" s="33" t="s">
        <v>75</v>
      </c>
      <c r="F6" s="33" t="s">
        <v>76</v>
      </c>
      <c r="G6" s="33" t="s">
        <v>77</v>
      </c>
      <c r="H6" s="33" t="s">
        <v>5</v>
      </c>
      <c r="I6" s="33" t="s">
        <v>78</v>
      </c>
      <c r="J6" s="33" t="s">
        <v>79</v>
      </c>
      <c r="K6" s="285"/>
      <c r="L6" s="285"/>
      <c r="M6" s="33" t="s">
        <v>89</v>
      </c>
      <c r="N6" s="33" t="s">
        <v>80</v>
      </c>
      <c r="O6" s="33" t="s">
        <v>81</v>
      </c>
      <c r="P6" s="33" t="s">
        <v>82</v>
      </c>
      <c r="Q6" s="33" t="s">
        <v>83</v>
      </c>
      <c r="R6" s="34" t="s">
        <v>87</v>
      </c>
      <c r="S6" s="33" t="s">
        <v>108</v>
      </c>
      <c r="T6" s="33" t="s">
        <v>79</v>
      </c>
      <c r="U6" s="33" t="s">
        <v>104</v>
      </c>
      <c r="V6" s="33" t="s">
        <v>105</v>
      </c>
      <c r="W6" s="33" t="s">
        <v>84</v>
      </c>
      <c r="X6" s="33" t="s">
        <v>106</v>
      </c>
      <c r="Y6" s="33" t="s">
        <v>107</v>
      </c>
      <c r="Z6" s="33" t="s">
        <v>85</v>
      </c>
      <c r="AA6" s="33" t="s">
        <v>86</v>
      </c>
    </row>
    <row r="7" spans="1:27" s="22" customFormat="1" ht="56.25" customHeight="1" thickBot="1" x14ac:dyDescent="0.3">
      <c r="A7" s="280"/>
      <c r="B7" s="280"/>
      <c r="C7" s="272"/>
      <c r="D7" s="272"/>
      <c r="E7" s="273"/>
      <c r="F7" s="274"/>
      <c r="H7" s="277"/>
      <c r="I7" s="277"/>
      <c r="J7" s="23" t="s">
        <v>6</v>
      </c>
      <c r="K7" s="24" t="s">
        <v>158</v>
      </c>
      <c r="L7" s="104" t="s">
        <v>166</v>
      </c>
      <c r="M7" s="36" t="s">
        <v>169</v>
      </c>
      <c r="N7" s="36" t="s">
        <v>169</v>
      </c>
      <c r="O7" s="36" t="s">
        <v>169</v>
      </c>
      <c r="P7" s="36" t="s">
        <v>169</v>
      </c>
      <c r="Q7" s="36" t="s">
        <v>169</v>
      </c>
      <c r="R7" s="36" t="s">
        <v>169</v>
      </c>
      <c r="S7" s="36" t="s">
        <v>169</v>
      </c>
      <c r="T7" s="35" t="s">
        <v>6</v>
      </c>
      <c r="U7" s="36" t="s">
        <v>169</v>
      </c>
      <c r="V7" s="36" t="s">
        <v>169</v>
      </c>
      <c r="W7" s="36" t="s">
        <v>169</v>
      </c>
      <c r="X7" s="36" t="s">
        <v>169</v>
      </c>
      <c r="Y7" s="36" t="s">
        <v>169</v>
      </c>
      <c r="Z7" s="36" t="s">
        <v>169</v>
      </c>
      <c r="AA7" s="105"/>
    </row>
    <row r="8" spans="1:27" ht="56.25" customHeight="1" thickBot="1" x14ac:dyDescent="0.3">
      <c r="A8" s="280"/>
      <c r="B8" s="280"/>
      <c r="C8" s="272"/>
      <c r="D8" s="272"/>
      <c r="E8" s="273"/>
      <c r="F8" s="274"/>
      <c r="H8" s="278"/>
      <c r="I8" s="278"/>
      <c r="J8" s="23" t="s">
        <v>10</v>
      </c>
      <c r="K8" s="24" t="s">
        <v>158</v>
      </c>
      <c r="L8" s="104" t="s">
        <v>166</v>
      </c>
      <c r="M8" s="36"/>
      <c r="N8" s="36"/>
      <c r="O8" s="36"/>
      <c r="P8" s="36"/>
      <c r="Q8" s="36"/>
      <c r="R8" s="36"/>
      <c r="S8" s="36"/>
      <c r="T8" s="38" t="s">
        <v>10</v>
      </c>
      <c r="U8" s="36"/>
      <c r="V8" s="36"/>
      <c r="W8" s="37"/>
      <c r="X8" s="36"/>
      <c r="Y8" s="36"/>
      <c r="Z8" s="36"/>
      <c r="AA8" s="105"/>
    </row>
    <row r="9" spans="1:27" s="22" customFormat="1" ht="56.25" customHeight="1" thickBot="1" x14ac:dyDescent="0.3">
      <c r="A9" s="279"/>
      <c r="B9" s="279"/>
      <c r="C9" s="272"/>
      <c r="D9" s="272"/>
      <c r="E9" s="273"/>
      <c r="F9" s="274"/>
      <c r="G9" s="275"/>
      <c r="H9" s="270"/>
      <c r="I9" s="270"/>
      <c r="J9" s="23" t="s">
        <v>6</v>
      </c>
      <c r="K9" s="24" t="s">
        <v>158</v>
      </c>
      <c r="L9" s="104" t="s">
        <v>166</v>
      </c>
      <c r="M9" s="36" t="s">
        <v>169</v>
      </c>
      <c r="N9" s="36" t="s">
        <v>169</v>
      </c>
      <c r="O9" s="36" t="s">
        <v>169</v>
      </c>
      <c r="P9" s="36" t="s">
        <v>169</v>
      </c>
      <c r="Q9" s="36" t="s">
        <v>169</v>
      </c>
      <c r="R9" s="36" t="s">
        <v>169</v>
      </c>
      <c r="S9" s="36" t="s">
        <v>169</v>
      </c>
      <c r="T9" s="35" t="s">
        <v>6</v>
      </c>
      <c r="U9" s="36" t="s">
        <v>169</v>
      </c>
      <c r="V9" s="36" t="s">
        <v>169</v>
      </c>
      <c r="W9" s="36" t="s">
        <v>169</v>
      </c>
      <c r="X9" s="36" t="s">
        <v>169</v>
      </c>
      <c r="Y9" s="36" t="s">
        <v>169</v>
      </c>
      <c r="Z9" s="36" t="s">
        <v>169</v>
      </c>
      <c r="AA9" s="105"/>
    </row>
    <row r="10" spans="1:27" ht="56.25" customHeight="1" thickBot="1" x14ac:dyDescent="0.3">
      <c r="A10" s="279"/>
      <c r="B10" s="279"/>
      <c r="C10" s="272"/>
      <c r="D10" s="272"/>
      <c r="E10" s="273"/>
      <c r="F10" s="274"/>
      <c r="G10" s="276"/>
      <c r="H10" s="270"/>
      <c r="I10" s="270"/>
      <c r="J10" s="23" t="s">
        <v>10</v>
      </c>
      <c r="K10" s="24" t="s">
        <v>158</v>
      </c>
      <c r="L10" s="104" t="s">
        <v>166</v>
      </c>
      <c r="M10" s="36"/>
      <c r="N10" s="36"/>
      <c r="O10" s="36"/>
      <c r="P10" s="36"/>
      <c r="Q10" s="36"/>
      <c r="R10" s="36"/>
      <c r="S10" s="36"/>
      <c r="T10" s="38" t="s">
        <v>10</v>
      </c>
      <c r="U10" s="36"/>
      <c r="V10" s="36"/>
      <c r="W10" s="37"/>
      <c r="X10" s="36"/>
      <c r="Y10" s="36"/>
      <c r="Z10" s="36"/>
      <c r="AA10" s="105"/>
    </row>
    <row r="11" spans="1:27" s="22" customFormat="1" ht="56.25" customHeight="1" thickBot="1" x14ac:dyDescent="0.3">
      <c r="A11" s="271"/>
      <c r="B11" s="271"/>
      <c r="C11" s="272"/>
      <c r="D11" s="272"/>
      <c r="E11" s="273"/>
      <c r="F11" s="274"/>
      <c r="G11" s="275"/>
      <c r="H11" s="270"/>
      <c r="I11" s="270"/>
      <c r="J11" s="23" t="s">
        <v>6</v>
      </c>
      <c r="K11" s="24" t="s">
        <v>158</v>
      </c>
      <c r="L11" s="104" t="s">
        <v>166</v>
      </c>
      <c r="M11" s="36" t="s">
        <v>169</v>
      </c>
      <c r="N11" s="36" t="s">
        <v>169</v>
      </c>
      <c r="O11" s="36" t="s">
        <v>169</v>
      </c>
      <c r="P11" s="36" t="s">
        <v>169</v>
      </c>
      <c r="Q11" s="36" t="s">
        <v>169</v>
      </c>
      <c r="R11" s="36" t="s">
        <v>169</v>
      </c>
      <c r="S11" s="36" t="s">
        <v>169</v>
      </c>
      <c r="T11" s="35" t="s">
        <v>6</v>
      </c>
      <c r="U11" s="36" t="s">
        <v>169</v>
      </c>
      <c r="V11" s="36" t="s">
        <v>169</v>
      </c>
      <c r="W11" s="36" t="s">
        <v>169</v>
      </c>
      <c r="X11" s="36" t="s">
        <v>169</v>
      </c>
      <c r="Y11" s="36" t="s">
        <v>169</v>
      </c>
      <c r="Z11" s="36" t="s">
        <v>169</v>
      </c>
      <c r="AA11" s="105"/>
    </row>
    <row r="12" spans="1:27" ht="56.25" customHeight="1" thickBot="1" x14ac:dyDescent="0.3">
      <c r="A12" s="271"/>
      <c r="B12" s="271"/>
      <c r="C12" s="272"/>
      <c r="D12" s="272"/>
      <c r="E12" s="273"/>
      <c r="F12" s="274"/>
      <c r="G12" s="276"/>
      <c r="H12" s="270"/>
      <c r="I12" s="270"/>
      <c r="J12" s="23" t="s">
        <v>10</v>
      </c>
      <c r="K12" s="24" t="s">
        <v>158</v>
      </c>
      <c r="L12" s="104" t="s">
        <v>166</v>
      </c>
      <c r="M12" s="36"/>
      <c r="N12" s="36"/>
      <c r="O12" s="36"/>
      <c r="P12" s="36"/>
      <c r="Q12" s="36"/>
      <c r="R12" s="36"/>
      <c r="S12" s="36"/>
      <c r="T12" s="38" t="s">
        <v>10</v>
      </c>
      <c r="U12" s="36"/>
      <c r="V12" s="36"/>
      <c r="W12" s="37"/>
      <c r="X12" s="36"/>
      <c r="Y12" s="36"/>
      <c r="Z12" s="36"/>
      <c r="AA12" s="105"/>
    </row>
    <row r="13" spans="1:27" s="22" customFormat="1" ht="56.25" customHeight="1" thickBot="1" x14ac:dyDescent="0.3">
      <c r="A13" s="271"/>
      <c r="B13" s="271"/>
      <c r="C13" s="272"/>
      <c r="D13" s="272"/>
      <c r="E13" s="273"/>
      <c r="F13" s="274"/>
      <c r="G13" s="275"/>
      <c r="H13" s="270"/>
      <c r="I13" s="270"/>
      <c r="J13" s="23" t="s">
        <v>6</v>
      </c>
      <c r="K13" s="24" t="s">
        <v>158</v>
      </c>
      <c r="L13" s="104" t="s">
        <v>166</v>
      </c>
      <c r="M13" s="36" t="s">
        <v>169</v>
      </c>
      <c r="N13" s="36" t="s">
        <v>169</v>
      </c>
      <c r="O13" s="36" t="s">
        <v>169</v>
      </c>
      <c r="P13" s="36" t="s">
        <v>169</v>
      </c>
      <c r="Q13" s="36" t="s">
        <v>169</v>
      </c>
      <c r="R13" s="36" t="s">
        <v>169</v>
      </c>
      <c r="S13" s="36" t="s">
        <v>169</v>
      </c>
      <c r="T13" s="35" t="s">
        <v>6</v>
      </c>
      <c r="U13" s="36" t="s">
        <v>169</v>
      </c>
      <c r="V13" s="36" t="s">
        <v>169</v>
      </c>
      <c r="W13" s="36" t="s">
        <v>169</v>
      </c>
      <c r="X13" s="36" t="s">
        <v>169</v>
      </c>
      <c r="Y13" s="36" t="s">
        <v>169</v>
      </c>
      <c r="Z13" s="36" t="s">
        <v>169</v>
      </c>
      <c r="AA13" s="105"/>
    </row>
    <row r="14" spans="1:27" ht="56.25" customHeight="1" thickBot="1" x14ac:dyDescent="0.3">
      <c r="A14" s="271"/>
      <c r="B14" s="271"/>
      <c r="C14" s="272"/>
      <c r="D14" s="272"/>
      <c r="E14" s="273"/>
      <c r="F14" s="274"/>
      <c r="G14" s="276"/>
      <c r="H14" s="270"/>
      <c r="I14" s="270"/>
      <c r="J14" s="23" t="s">
        <v>10</v>
      </c>
      <c r="K14" s="24" t="s">
        <v>158</v>
      </c>
      <c r="L14" s="104" t="s">
        <v>166</v>
      </c>
      <c r="M14" s="36"/>
      <c r="N14" s="36"/>
      <c r="O14" s="36"/>
      <c r="P14" s="36"/>
      <c r="Q14" s="36"/>
      <c r="R14" s="36"/>
      <c r="S14" s="36"/>
      <c r="T14" s="38" t="s">
        <v>10</v>
      </c>
      <c r="U14" s="36"/>
      <c r="V14" s="36"/>
      <c r="W14" s="37"/>
      <c r="X14" s="36"/>
      <c r="Y14" s="36"/>
      <c r="Z14" s="36"/>
      <c r="AA14" s="105"/>
    </row>
    <row r="15" spans="1:27" s="22" customFormat="1" ht="56.25" customHeight="1" thickBot="1" x14ac:dyDescent="0.3">
      <c r="A15" s="271"/>
      <c r="B15" s="271"/>
      <c r="C15" s="272"/>
      <c r="D15" s="272"/>
      <c r="E15" s="273"/>
      <c r="F15" s="274"/>
      <c r="G15" s="275"/>
      <c r="H15" s="270"/>
      <c r="I15" s="270"/>
      <c r="J15" s="23" t="s">
        <v>6</v>
      </c>
      <c r="K15" s="24" t="s">
        <v>158</v>
      </c>
      <c r="L15" s="104" t="s">
        <v>166</v>
      </c>
      <c r="M15" s="36" t="s">
        <v>169</v>
      </c>
      <c r="N15" s="36" t="s">
        <v>169</v>
      </c>
      <c r="O15" s="36" t="s">
        <v>169</v>
      </c>
      <c r="P15" s="36" t="s">
        <v>169</v>
      </c>
      <c r="Q15" s="36" t="s">
        <v>169</v>
      </c>
      <c r="R15" s="36" t="s">
        <v>169</v>
      </c>
      <c r="S15" s="36" t="s">
        <v>169</v>
      </c>
      <c r="T15" s="35" t="s">
        <v>6</v>
      </c>
      <c r="U15" s="36" t="s">
        <v>169</v>
      </c>
      <c r="V15" s="36" t="s">
        <v>169</v>
      </c>
      <c r="W15" s="36" t="s">
        <v>169</v>
      </c>
      <c r="X15" s="36" t="s">
        <v>169</v>
      </c>
      <c r="Y15" s="36" t="s">
        <v>169</v>
      </c>
      <c r="Z15" s="36" t="s">
        <v>169</v>
      </c>
      <c r="AA15" s="105"/>
    </row>
    <row r="16" spans="1:27" ht="56.25" customHeight="1" thickBot="1" x14ac:dyDescent="0.3">
      <c r="A16" s="271"/>
      <c r="B16" s="271"/>
      <c r="C16" s="272"/>
      <c r="D16" s="272"/>
      <c r="E16" s="273"/>
      <c r="F16" s="274"/>
      <c r="G16" s="276"/>
      <c r="H16" s="270"/>
      <c r="I16" s="270"/>
      <c r="J16" s="23" t="s">
        <v>10</v>
      </c>
      <c r="K16" s="24" t="s">
        <v>158</v>
      </c>
      <c r="L16" s="104" t="s">
        <v>166</v>
      </c>
      <c r="M16" s="36"/>
      <c r="N16" s="36"/>
      <c r="O16" s="36"/>
      <c r="P16" s="36"/>
      <c r="Q16" s="36"/>
      <c r="R16" s="36"/>
      <c r="S16" s="36"/>
      <c r="T16" s="38" t="s">
        <v>10</v>
      </c>
      <c r="U16" s="36"/>
      <c r="V16" s="36"/>
      <c r="W16" s="37"/>
      <c r="X16" s="36"/>
      <c r="Y16" s="36"/>
      <c r="Z16" s="36"/>
      <c r="AA16" s="105"/>
    </row>
    <row r="17" spans="1:27" s="22" customFormat="1" ht="56.25" customHeight="1" thickBot="1" x14ac:dyDescent="0.3">
      <c r="A17" s="271"/>
      <c r="B17" s="271"/>
      <c r="C17" s="272"/>
      <c r="D17" s="272"/>
      <c r="E17" s="273"/>
      <c r="F17" s="274"/>
      <c r="G17" s="275"/>
      <c r="H17" s="270"/>
      <c r="I17" s="270"/>
      <c r="J17" s="23" t="s">
        <v>6</v>
      </c>
      <c r="K17" s="24" t="s">
        <v>158</v>
      </c>
      <c r="L17" s="104" t="s">
        <v>166</v>
      </c>
      <c r="M17" s="36" t="s">
        <v>169</v>
      </c>
      <c r="N17" s="36" t="s">
        <v>169</v>
      </c>
      <c r="O17" s="36" t="s">
        <v>169</v>
      </c>
      <c r="P17" s="36" t="s">
        <v>169</v>
      </c>
      <c r="Q17" s="36" t="s">
        <v>169</v>
      </c>
      <c r="R17" s="36" t="s">
        <v>169</v>
      </c>
      <c r="S17" s="36" t="s">
        <v>169</v>
      </c>
      <c r="T17" s="35" t="s">
        <v>6</v>
      </c>
      <c r="U17" s="36" t="s">
        <v>169</v>
      </c>
      <c r="V17" s="36" t="s">
        <v>169</v>
      </c>
      <c r="W17" s="36" t="s">
        <v>169</v>
      </c>
      <c r="X17" s="36" t="s">
        <v>169</v>
      </c>
      <c r="Y17" s="36" t="s">
        <v>169</v>
      </c>
      <c r="Z17" s="36" t="s">
        <v>169</v>
      </c>
      <c r="AA17" s="105"/>
    </row>
    <row r="18" spans="1:27" ht="84" customHeight="1" thickBot="1" x14ac:dyDescent="0.3">
      <c r="A18" s="271"/>
      <c r="B18" s="271"/>
      <c r="C18" s="272"/>
      <c r="D18" s="272"/>
      <c r="E18" s="273"/>
      <c r="F18" s="274"/>
      <c r="G18" s="276"/>
      <c r="H18" s="270"/>
      <c r="I18" s="270"/>
      <c r="J18" s="23" t="s">
        <v>10</v>
      </c>
      <c r="K18" s="24" t="s">
        <v>158</v>
      </c>
      <c r="L18" s="104" t="s">
        <v>166</v>
      </c>
      <c r="M18" s="36"/>
      <c r="N18" s="36"/>
      <c r="O18" s="36"/>
      <c r="P18" s="36"/>
      <c r="Q18" s="36"/>
      <c r="R18" s="36"/>
      <c r="S18" s="36"/>
      <c r="T18" s="38" t="s">
        <v>10</v>
      </c>
      <c r="U18" s="36"/>
      <c r="V18" s="36"/>
      <c r="W18" s="37"/>
      <c r="X18" s="36"/>
      <c r="Y18" s="36"/>
      <c r="Z18" s="36"/>
      <c r="AA18" s="105"/>
    </row>
    <row r="19" spans="1:27" s="22" customFormat="1" ht="56.25" customHeight="1" thickBot="1" x14ac:dyDescent="0.3">
      <c r="A19" s="271"/>
      <c r="B19" s="271"/>
      <c r="C19" s="272"/>
      <c r="D19" s="272"/>
      <c r="E19" s="273"/>
      <c r="F19" s="274"/>
      <c r="G19" s="275"/>
      <c r="H19" s="270"/>
      <c r="I19" s="270"/>
      <c r="J19" s="23" t="s">
        <v>6</v>
      </c>
      <c r="K19" s="24" t="s">
        <v>158</v>
      </c>
      <c r="L19" s="104" t="s">
        <v>166</v>
      </c>
      <c r="M19" s="36" t="s">
        <v>169</v>
      </c>
      <c r="N19" s="36" t="s">
        <v>169</v>
      </c>
      <c r="O19" s="36" t="s">
        <v>169</v>
      </c>
      <c r="P19" s="36" t="s">
        <v>169</v>
      </c>
      <c r="Q19" s="36" t="s">
        <v>169</v>
      </c>
      <c r="R19" s="36" t="s">
        <v>169</v>
      </c>
      <c r="S19" s="36" t="s">
        <v>169</v>
      </c>
      <c r="T19" s="35" t="s">
        <v>6</v>
      </c>
      <c r="U19" s="36" t="s">
        <v>169</v>
      </c>
      <c r="V19" s="36" t="s">
        <v>169</v>
      </c>
      <c r="W19" s="36" t="s">
        <v>169</v>
      </c>
      <c r="X19" s="36" t="s">
        <v>169</v>
      </c>
      <c r="Y19" s="36" t="s">
        <v>169</v>
      </c>
      <c r="Z19" s="36" t="s">
        <v>169</v>
      </c>
      <c r="AA19" s="105"/>
    </row>
    <row r="20" spans="1:27" ht="68.25" customHeight="1" thickBot="1" x14ac:dyDescent="0.3">
      <c r="A20" s="271"/>
      <c r="B20" s="271"/>
      <c r="C20" s="272"/>
      <c r="D20" s="272"/>
      <c r="E20" s="273"/>
      <c r="F20" s="274"/>
      <c r="G20" s="276"/>
      <c r="H20" s="270"/>
      <c r="I20" s="270"/>
      <c r="J20" s="23" t="s">
        <v>10</v>
      </c>
      <c r="K20" s="24" t="s">
        <v>158</v>
      </c>
      <c r="L20" s="104" t="s">
        <v>166</v>
      </c>
      <c r="M20" s="36"/>
      <c r="N20" s="36"/>
      <c r="O20" s="36"/>
      <c r="P20" s="36"/>
      <c r="Q20" s="36"/>
      <c r="R20" s="36"/>
      <c r="S20" s="36"/>
      <c r="T20" s="38" t="s">
        <v>10</v>
      </c>
      <c r="U20" s="36"/>
      <c r="V20" s="36"/>
      <c r="W20" s="37"/>
      <c r="X20" s="36"/>
      <c r="Y20" s="36"/>
      <c r="Z20" s="36"/>
      <c r="AA20" s="105"/>
    </row>
    <row r="21" spans="1:27" s="22" customFormat="1" ht="56.25" customHeight="1" thickBot="1" x14ac:dyDescent="0.3">
      <c r="A21" s="271"/>
      <c r="B21" s="271"/>
      <c r="C21" s="272"/>
      <c r="D21" s="272"/>
      <c r="E21" s="273"/>
      <c r="F21" s="274"/>
      <c r="G21" s="275"/>
      <c r="H21" s="270"/>
      <c r="I21" s="270"/>
      <c r="J21" s="23" t="s">
        <v>6</v>
      </c>
      <c r="K21" s="24" t="s">
        <v>158</v>
      </c>
      <c r="L21" s="104" t="s">
        <v>166</v>
      </c>
      <c r="M21" s="36" t="s">
        <v>169</v>
      </c>
      <c r="N21" s="36" t="s">
        <v>169</v>
      </c>
      <c r="O21" s="36" t="s">
        <v>169</v>
      </c>
      <c r="P21" s="36" t="s">
        <v>169</v>
      </c>
      <c r="Q21" s="36" t="s">
        <v>169</v>
      </c>
      <c r="R21" s="36" t="s">
        <v>169</v>
      </c>
      <c r="S21" s="36" t="s">
        <v>169</v>
      </c>
      <c r="T21" s="35" t="s">
        <v>6</v>
      </c>
      <c r="U21" s="36" t="s">
        <v>169</v>
      </c>
      <c r="V21" s="36" t="s">
        <v>169</v>
      </c>
      <c r="W21" s="36" t="s">
        <v>169</v>
      </c>
      <c r="X21" s="36" t="s">
        <v>169</v>
      </c>
      <c r="Y21" s="36" t="s">
        <v>169</v>
      </c>
      <c r="Z21" s="36" t="s">
        <v>169</v>
      </c>
      <c r="AA21" s="105"/>
    </row>
    <row r="22" spans="1:27" ht="56.25" customHeight="1" thickBot="1" x14ac:dyDescent="0.3">
      <c r="A22" s="271"/>
      <c r="B22" s="271"/>
      <c r="C22" s="272"/>
      <c r="D22" s="272"/>
      <c r="E22" s="273"/>
      <c r="F22" s="274"/>
      <c r="G22" s="276"/>
      <c r="H22" s="270"/>
      <c r="I22" s="270"/>
      <c r="J22" s="23" t="s">
        <v>10</v>
      </c>
      <c r="K22" s="24" t="s">
        <v>158</v>
      </c>
      <c r="L22" s="104" t="s">
        <v>166</v>
      </c>
      <c r="M22" s="36"/>
      <c r="N22" s="36"/>
      <c r="O22" s="36"/>
      <c r="P22" s="36"/>
      <c r="Q22" s="36"/>
      <c r="R22" s="36"/>
      <c r="S22" s="36"/>
      <c r="T22" s="38" t="s">
        <v>10</v>
      </c>
      <c r="U22" s="36"/>
      <c r="V22" s="36"/>
      <c r="W22" s="37"/>
      <c r="X22" s="36"/>
      <c r="Y22" s="36"/>
      <c r="Z22" s="36"/>
      <c r="AA22" s="105"/>
    </row>
    <row r="23" spans="1:27" ht="23.25" thickBot="1" x14ac:dyDescent="0.3">
      <c r="A23" s="281"/>
      <c r="B23" s="281"/>
      <c r="C23" s="274"/>
      <c r="D23" s="274"/>
      <c r="E23" s="274"/>
      <c r="F23" s="282"/>
      <c r="G23" s="108"/>
      <c r="H23" s="39"/>
      <c r="I23" s="39"/>
      <c r="J23" s="23" t="s">
        <v>6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ht="19.5" thickBot="1" x14ac:dyDescent="0.3">
      <c r="A24" s="281"/>
      <c r="B24" s="281"/>
      <c r="C24" s="274"/>
      <c r="D24" s="274"/>
      <c r="E24" s="274"/>
      <c r="F24" s="282"/>
      <c r="G24" s="40"/>
      <c r="H24" s="40"/>
      <c r="I24" s="40"/>
      <c r="J24" s="23" t="s">
        <v>10</v>
      </c>
      <c r="K24" s="40"/>
      <c r="L24" s="40"/>
      <c r="M24" s="40"/>
      <c r="N24" s="40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x14ac:dyDescent="0.25">
      <c r="F25" s="25"/>
      <c r="G25" s="25"/>
      <c r="H25" s="25"/>
      <c r="I25" s="25"/>
      <c r="J25" s="25"/>
      <c r="K25" s="25"/>
      <c r="L25" s="25"/>
      <c r="M25" s="25"/>
      <c r="N25" s="25"/>
    </row>
    <row r="26" spans="1:27" x14ac:dyDescent="0.25">
      <c r="F26" s="25"/>
      <c r="G26" s="25"/>
      <c r="H26" s="25"/>
      <c r="I26" s="25"/>
      <c r="J26" s="25"/>
      <c r="K26" s="25"/>
      <c r="L26" s="25"/>
      <c r="M26" s="25"/>
      <c r="N26" s="25"/>
    </row>
    <row r="27" spans="1:27" x14ac:dyDescent="0.25">
      <c r="F27" s="25"/>
      <c r="G27" s="25"/>
      <c r="H27" s="25"/>
      <c r="I27" s="25"/>
      <c r="J27" s="25"/>
      <c r="K27" s="25"/>
      <c r="L27" s="25"/>
      <c r="M27" s="25"/>
      <c r="N27" s="25"/>
    </row>
    <row r="28" spans="1:27" x14ac:dyDescent="0.25"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27" x14ac:dyDescent="0.25"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27" x14ac:dyDescent="0.25"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27" ht="18" x14ac:dyDescent="0.25">
      <c r="E31" s="25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6"/>
      <c r="T31" s="20"/>
      <c r="U31" s="20"/>
      <c r="V31" s="20"/>
      <c r="X31" s="20"/>
      <c r="Y31" s="20"/>
      <c r="Z31" s="20"/>
    </row>
    <row r="32" spans="1:27" ht="18" x14ac:dyDescent="0.25">
      <c r="E32" s="25"/>
      <c r="G32" s="20"/>
      <c r="H32" s="20"/>
      <c r="I32" s="20"/>
      <c r="J32" s="20"/>
      <c r="K32" s="20"/>
      <c r="L32" s="20"/>
      <c r="M32" s="26"/>
      <c r="N32" s="20"/>
      <c r="O32" s="20"/>
      <c r="P32" s="20"/>
      <c r="Q32" s="20"/>
      <c r="R32" s="20"/>
      <c r="S32" s="26"/>
      <c r="T32" s="20"/>
      <c r="U32" s="20"/>
      <c r="V32" s="20"/>
      <c r="X32" s="20"/>
      <c r="Y32" s="20"/>
      <c r="Z32" s="20"/>
    </row>
    <row r="33" spans="4:21" ht="18" x14ac:dyDescent="0.25">
      <c r="E33" s="25"/>
      <c r="F33" s="27"/>
      <c r="G33" s="20"/>
      <c r="H33" s="68"/>
      <c r="I33" s="68"/>
      <c r="J33" s="26"/>
      <c r="K33" s="26"/>
      <c r="L33" s="68"/>
      <c r="M33" s="68"/>
      <c r="N33" s="20"/>
      <c r="O33" s="68"/>
      <c r="P33" s="68"/>
      <c r="Q33" s="26"/>
      <c r="R33" s="68"/>
      <c r="S33" s="68"/>
      <c r="T33" s="28"/>
      <c r="U33" s="28"/>
    </row>
    <row r="34" spans="4:21" ht="18" x14ac:dyDescent="0.25">
      <c r="E34" s="25"/>
      <c r="F34" s="27"/>
      <c r="G34" s="20"/>
      <c r="H34" s="68"/>
      <c r="I34" s="68"/>
      <c r="J34" s="26"/>
      <c r="K34" s="26"/>
      <c r="L34" s="68"/>
      <c r="M34" s="68"/>
      <c r="N34" s="20"/>
      <c r="O34" s="68"/>
      <c r="P34" s="68"/>
      <c r="Q34" s="26"/>
      <c r="R34" s="68"/>
      <c r="S34" s="68"/>
      <c r="T34" s="28"/>
      <c r="U34" s="28"/>
    </row>
    <row r="35" spans="4:21" ht="18" x14ac:dyDescent="0.25">
      <c r="F35" s="29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8"/>
      <c r="U35" s="28"/>
    </row>
    <row r="36" spans="4:21" ht="18" x14ac:dyDescent="0.25">
      <c r="F36" s="25"/>
      <c r="G36" s="30"/>
      <c r="H36" s="30"/>
      <c r="I36" s="30"/>
      <c r="J36" s="30"/>
      <c r="K36" s="30"/>
      <c r="L36" s="30"/>
      <c r="M36" s="30"/>
      <c r="N36" s="30"/>
      <c r="O36" s="28"/>
      <c r="P36" s="28"/>
      <c r="Q36" s="28"/>
      <c r="R36" s="28"/>
      <c r="S36" s="28"/>
      <c r="T36" s="28"/>
      <c r="U36" s="28"/>
    </row>
    <row r="37" spans="4:21" ht="18" x14ac:dyDescent="0.25">
      <c r="E37" s="27"/>
      <c r="F37" s="25"/>
      <c r="G37" s="28"/>
      <c r="H37" s="20"/>
      <c r="I37" s="20"/>
      <c r="J37" s="28"/>
      <c r="K37" s="28"/>
      <c r="L37" s="20"/>
      <c r="M37" s="20"/>
      <c r="N37" s="20"/>
      <c r="O37" s="28"/>
      <c r="P37" s="68"/>
      <c r="Q37" s="26"/>
      <c r="R37" s="28"/>
      <c r="S37" s="20"/>
      <c r="T37" s="20"/>
      <c r="U37" s="20"/>
    </row>
    <row r="38" spans="4:21" ht="18" x14ac:dyDescent="0.25">
      <c r="E38" s="27"/>
      <c r="F38" s="25"/>
      <c r="G38" s="28"/>
      <c r="H38" s="20"/>
      <c r="I38" s="20"/>
      <c r="J38" s="28"/>
      <c r="K38" s="28"/>
      <c r="L38" s="20"/>
      <c r="M38" s="20"/>
      <c r="N38" s="20"/>
      <c r="O38" s="28"/>
      <c r="P38" s="68"/>
      <c r="Q38" s="26"/>
      <c r="R38" s="28"/>
      <c r="S38" s="20"/>
      <c r="T38" s="20"/>
      <c r="U38" s="20"/>
    </row>
    <row r="39" spans="4:21" ht="18" x14ac:dyDescent="0.25">
      <c r="E39" s="29"/>
      <c r="F39" s="27"/>
      <c r="G39" s="28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8"/>
      <c r="S39" s="28"/>
      <c r="T39" s="28"/>
      <c r="U39" s="28"/>
    </row>
    <row r="40" spans="4:21" ht="18" x14ac:dyDescent="0.25">
      <c r="E40" s="25"/>
      <c r="F40" s="27"/>
      <c r="G40" s="20"/>
      <c r="H40" s="20"/>
      <c r="I40" s="20"/>
      <c r="J40" s="20"/>
      <c r="K40" s="20"/>
      <c r="L40" s="20"/>
      <c r="M40" s="20"/>
      <c r="N40" s="20"/>
      <c r="O40" s="26"/>
      <c r="P40" s="26"/>
      <c r="Q40" s="28"/>
      <c r="R40" s="28"/>
      <c r="S40" s="28"/>
      <c r="T40" s="28"/>
      <c r="U40" s="28"/>
    </row>
    <row r="41" spans="4:21" ht="18" x14ac:dyDescent="0.25">
      <c r="E41" s="25"/>
      <c r="F41" s="25"/>
      <c r="G41" s="20"/>
      <c r="H41" s="20"/>
      <c r="I41" s="20"/>
      <c r="J41" s="20"/>
      <c r="K41" s="20"/>
      <c r="L41" s="20"/>
      <c r="M41" s="20"/>
      <c r="N41" s="20"/>
      <c r="O41" s="26"/>
      <c r="P41" s="26"/>
      <c r="Q41" s="28"/>
      <c r="R41" s="28"/>
      <c r="S41" s="28"/>
      <c r="T41" s="28"/>
      <c r="U41" s="28"/>
    </row>
    <row r="42" spans="4:21" ht="18" x14ac:dyDescent="0.25">
      <c r="E42" s="25"/>
      <c r="F42" s="25"/>
      <c r="G42" s="20"/>
      <c r="H42" s="20"/>
      <c r="I42" s="20"/>
      <c r="J42" s="20"/>
      <c r="K42" s="20"/>
      <c r="L42" s="20"/>
      <c r="M42" s="20"/>
      <c r="N42" s="20"/>
      <c r="O42" s="26"/>
      <c r="P42" s="26"/>
      <c r="Q42" s="28"/>
      <c r="R42" s="28"/>
      <c r="S42" s="28"/>
      <c r="T42" s="28"/>
      <c r="U42" s="28"/>
    </row>
    <row r="43" spans="4:21" ht="18" x14ac:dyDescent="0.25">
      <c r="D43" s="31"/>
      <c r="F43" s="25"/>
      <c r="G43" s="20"/>
      <c r="H43" s="28"/>
      <c r="I43" s="28"/>
      <c r="J43" s="20"/>
      <c r="K43" s="20"/>
      <c r="L43" s="20"/>
      <c r="M43" s="20"/>
      <c r="N43" s="20"/>
      <c r="O43" s="20"/>
      <c r="P43" s="20"/>
      <c r="Q43" s="20"/>
      <c r="R43" s="20"/>
      <c r="S43" s="28"/>
      <c r="T43" s="28"/>
      <c r="U43" s="28"/>
    </row>
    <row r="44" spans="4:21" ht="18" x14ac:dyDescent="0.25">
      <c r="D44" s="29"/>
      <c r="F44" s="25"/>
      <c r="G44" s="20"/>
      <c r="H44" s="28"/>
      <c r="I44" s="28"/>
      <c r="J44" s="20"/>
      <c r="K44" s="20"/>
      <c r="L44" s="20"/>
      <c r="M44" s="20"/>
      <c r="N44" s="20"/>
      <c r="O44" s="20"/>
      <c r="P44" s="20"/>
      <c r="Q44" s="78"/>
      <c r="R44" s="78"/>
      <c r="S44" s="28"/>
      <c r="T44" s="28"/>
      <c r="U44" s="28"/>
    </row>
    <row r="45" spans="4:21" ht="18" x14ac:dyDescent="0.25">
      <c r="E45" s="25"/>
      <c r="F45" s="25"/>
      <c r="G45" s="20"/>
      <c r="H45" s="20"/>
      <c r="I45" s="20"/>
      <c r="J45" s="20"/>
      <c r="K45" s="20"/>
      <c r="L45" s="20"/>
      <c r="M45" s="20"/>
      <c r="N45" s="20"/>
      <c r="O45" s="26"/>
      <c r="P45" s="26"/>
      <c r="Q45" s="28"/>
      <c r="R45" s="28"/>
      <c r="S45" s="28"/>
      <c r="T45" s="28"/>
      <c r="U45" s="28"/>
    </row>
    <row r="46" spans="4:21" ht="18" x14ac:dyDescent="0.25">
      <c r="E46" s="25"/>
      <c r="F46" s="25"/>
      <c r="G46" s="20"/>
      <c r="H46" s="20"/>
      <c r="I46" s="20"/>
      <c r="J46" s="20"/>
      <c r="K46" s="20"/>
      <c r="L46" s="20"/>
      <c r="M46" s="20"/>
      <c r="N46" s="20"/>
      <c r="O46" s="26"/>
      <c r="P46" s="26"/>
      <c r="Q46" s="28"/>
      <c r="R46" s="28"/>
      <c r="S46" s="28"/>
      <c r="T46" s="28"/>
      <c r="U46" s="28"/>
    </row>
    <row r="47" spans="4:21" ht="18" x14ac:dyDescent="0.25">
      <c r="E47" s="2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8"/>
      <c r="R47" s="28"/>
      <c r="S47" s="28"/>
      <c r="T47" s="28"/>
      <c r="U47" s="28"/>
    </row>
    <row r="48" spans="4:21" ht="18" x14ac:dyDescent="0.25">
      <c r="E48" s="25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8"/>
      <c r="R48" s="28"/>
      <c r="S48" s="28"/>
      <c r="T48" s="28"/>
      <c r="U48" s="28"/>
    </row>
    <row r="49" spans="5:21" ht="18" x14ac:dyDescent="0.25">
      <c r="E49" s="25"/>
      <c r="G49" s="26"/>
      <c r="H49" s="26"/>
      <c r="I49" s="26"/>
      <c r="J49" s="26"/>
      <c r="K49" s="26"/>
      <c r="L49" s="28"/>
      <c r="M49" s="28"/>
      <c r="N49" s="20"/>
      <c r="O49" s="20"/>
      <c r="P49" s="26"/>
      <c r="Q49" s="28"/>
      <c r="R49" s="28"/>
      <c r="S49" s="28"/>
      <c r="T49" s="28"/>
      <c r="U49" s="28"/>
    </row>
    <row r="50" spans="5:21" ht="18" x14ac:dyDescent="0.25">
      <c r="E50" s="25"/>
      <c r="G50" s="26"/>
      <c r="H50" s="26"/>
      <c r="I50" s="26"/>
      <c r="J50" s="26"/>
      <c r="K50" s="26"/>
      <c r="L50" s="28"/>
      <c r="M50" s="28"/>
      <c r="N50" s="20"/>
      <c r="O50" s="20"/>
      <c r="P50" s="26"/>
      <c r="Q50" s="28"/>
      <c r="R50" s="28"/>
      <c r="S50" s="28"/>
      <c r="T50" s="28"/>
      <c r="U50" s="28"/>
    </row>
  </sheetData>
  <mergeCells count="71">
    <mergeCell ref="E23:E24"/>
    <mergeCell ref="C23:D24"/>
    <mergeCell ref="A23:B24"/>
    <mergeCell ref="F23:F24"/>
    <mergeCell ref="A1:K1"/>
    <mergeCell ref="A4:AA4"/>
    <mergeCell ref="A5:B6"/>
    <mergeCell ref="C5:J5"/>
    <mergeCell ref="K5:K6"/>
    <mergeCell ref="A2:K2"/>
    <mergeCell ref="A3:K3"/>
    <mergeCell ref="C6:D6"/>
    <mergeCell ref="L5:L6"/>
    <mergeCell ref="M5:O5"/>
    <mergeCell ref="P5:Q5"/>
    <mergeCell ref="S5:AA5"/>
    <mergeCell ref="H15:H16"/>
    <mergeCell ref="I15:I16"/>
    <mergeCell ref="H17:H18"/>
    <mergeCell ref="I17:I18"/>
    <mergeCell ref="A17:B18"/>
    <mergeCell ref="C17:D18"/>
    <mergeCell ref="E17:E18"/>
    <mergeCell ref="F17:F18"/>
    <mergeCell ref="G15:G16"/>
    <mergeCell ref="A15:B16"/>
    <mergeCell ref="C15:D16"/>
    <mergeCell ref="E15:E16"/>
    <mergeCell ref="F15:F16"/>
    <mergeCell ref="G19:G20"/>
    <mergeCell ref="G17:G18"/>
    <mergeCell ref="H19:H20"/>
    <mergeCell ref="I19:I20"/>
    <mergeCell ref="A21:B22"/>
    <mergeCell ref="C21:D22"/>
    <mergeCell ref="E21:E22"/>
    <mergeCell ref="F21:F22"/>
    <mergeCell ref="H21:H22"/>
    <mergeCell ref="I21:I22"/>
    <mergeCell ref="A19:B20"/>
    <mergeCell ref="C19:D20"/>
    <mergeCell ref="E19:E20"/>
    <mergeCell ref="F19:F20"/>
    <mergeCell ref="G21:G22"/>
    <mergeCell ref="H7:H8"/>
    <mergeCell ref="I7:I8"/>
    <mergeCell ref="A9:B10"/>
    <mergeCell ref="C9:D10"/>
    <mergeCell ref="E9:E10"/>
    <mergeCell ref="F9:F10"/>
    <mergeCell ref="H9:H10"/>
    <mergeCell ref="I9:I10"/>
    <mergeCell ref="A7:B8"/>
    <mergeCell ref="C7:D8"/>
    <mergeCell ref="E7:E8"/>
    <mergeCell ref="F7:F8"/>
    <mergeCell ref="G9:G10"/>
    <mergeCell ref="H13:H14"/>
    <mergeCell ref="I13:I14"/>
    <mergeCell ref="A11:B12"/>
    <mergeCell ref="C11:D12"/>
    <mergeCell ref="E11:E12"/>
    <mergeCell ref="F11:F12"/>
    <mergeCell ref="G13:G14"/>
    <mergeCell ref="G11:G12"/>
    <mergeCell ref="H11:H12"/>
    <mergeCell ref="I11:I12"/>
    <mergeCell ref="A13:B14"/>
    <mergeCell ref="C13:D14"/>
    <mergeCell ref="E13:E14"/>
    <mergeCell ref="F13:F14"/>
  </mergeCells>
  <pageMargins left="0.5" right="0.5" top="0.51" bottom="0.52" header="0.3" footer="0.3"/>
  <pageSetup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:B9"/>
    </sheetView>
  </sheetViews>
  <sheetFormatPr defaultRowHeight="15" x14ac:dyDescent="0.25"/>
  <cols>
    <col min="1" max="1" width="10" customWidth="1"/>
    <col min="2" max="3" width="30.5703125" customWidth="1"/>
    <col min="4" max="4" width="19" customWidth="1"/>
    <col min="5" max="5" width="16" customWidth="1"/>
    <col min="6" max="6" width="13.5703125" customWidth="1"/>
    <col min="7" max="7" width="11.85546875" customWidth="1"/>
    <col min="8" max="8" width="12.7109375" customWidth="1"/>
    <col min="9" max="10" width="16.85546875" bestFit="1" customWidth="1"/>
    <col min="11" max="11" width="18.28515625" customWidth="1"/>
  </cols>
  <sheetData>
    <row r="2" spans="1:11" s="1" customFormat="1" ht="21" customHeight="1" x14ac:dyDescent="0.35">
      <c r="A2" s="292" t="s">
        <v>50</v>
      </c>
      <c r="B2" s="292"/>
      <c r="C2" s="292"/>
      <c r="D2" s="292"/>
      <c r="E2" s="292"/>
      <c r="F2" s="292"/>
      <c r="G2" s="292"/>
      <c r="H2" s="292"/>
      <c r="I2" s="292"/>
      <c r="J2" s="2"/>
      <c r="K2" s="2"/>
    </row>
    <row r="3" spans="1:11" s="1" customFormat="1" ht="21" customHeight="1" x14ac:dyDescent="0.35">
      <c r="A3" s="293" t="s">
        <v>49</v>
      </c>
      <c r="B3" s="293"/>
      <c r="C3" s="293"/>
      <c r="D3" s="293"/>
      <c r="E3" s="293"/>
      <c r="F3" s="293"/>
      <c r="G3" s="293"/>
      <c r="H3" s="293"/>
      <c r="I3" s="293"/>
      <c r="J3" s="293"/>
      <c r="K3" s="2"/>
    </row>
    <row r="4" spans="1:11" s="1" customFormat="1" ht="24.75" customHeight="1" x14ac:dyDescent="0.35">
      <c r="A4" s="293" t="s">
        <v>51</v>
      </c>
      <c r="B4" s="293"/>
      <c r="C4" s="293"/>
      <c r="D4" s="3"/>
      <c r="E4" s="4"/>
      <c r="F4" s="4"/>
      <c r="G4" s="2"/>
      <c r="H4" s="2"/>
      <c r="I4" s="2"/>
      <c r="J4" s="2"/>
      <c r="K4" s="2"/>
    </row>
    <row r="5" spans="1:11" s="1" customFormat="1" ht="15" customHeight="1" x14ac:dyDescent="0.25">
      <c r="A5" s="5"/>
      <c r="B5" s="6"/>
      <c r="C5" s="6"/>
      <c r="D5" s="7"/>
      <c r="E5" s="6"/>
      <c r="F5" s="6"/>
      <c r="G5" s="6"/>
      <c r="H5" s="6"/>
      <c r="I5" s="6"/>
      <c r="J5" s="6"/>
      <c r="K5" s="8"/>
    </row>
    <row r="6" spans="1:11" s="1" customFormat="1" ht="17.25" customHeight="1" x14ac:dyDescent="0.25">
      <c r="A6" s="5"/>
      <c r="B6" s="6"/>
      <c r="C6" s="6"/>
      <c r="D6" s="7"/>
      <c r="E6" s="6"/>
      <c r="F6" s="6"/>
      <c r="G6" s="6"/>
      <c r="H6" s="6"/>
      <c r="I6" s="6"/>
      <c r="J6" s="6"/>
      <c r="K6" s="8"/>
    </row>
    <row r="7" spans="1:11" s="9" customFormat="1" ht="69.75" customHeight="1" x14ac:dyDescent="0.25">
      <c r="A7" s="13" t="s">
        <v>41</v>
      </c>
      <c r="B7" s="14" t="s">
        <v>53</v>
      </c>
      <c r="C7" s="14" t="s">
        <v>52</v>
      </c>
      <c r="D7" s="15" t="s">
        <v>46</v>
      </c>
      <c r="E7" s="14" t="s">
        <v>43</v>
      </c>
      <c r="F7" s="14" t="s">
        <v>42</v>
      </c>
      <c r="G7" s="14" t="s">
        <v>47</v>
      </c>
      <c r="H7" s="14" t="s">
        <v>44</v>
      </c>
      <c r="I7" s="14" t="s">
        <v>45</v>
      </c>
      <c r="J7" s="14" t="s">
        <v>48</v>
      </c>
      <c r="K7" s="14" t="s">
        <v>11</v>
      </c>
    </row>
    <row r="8" spans="1:11" s="9" customFormat="1" ht="24.95" customHeight="1" x14ac:dyDescent="0.25">
      <c r="A8" s="294">
        <v>1</v>
      </c>
      <c r="B8" s="298"/>
      <c r="C8" s="298"/>
      <c r="D8" s="304"/>
      <c r="E8" s="306"/>
      <c r="F8" s="19" t="s">
        <v>6</v>
      </c>
      <c r="G8" s="16"/>
      <c r="H8" s="16"/>
      <c r="I8" s="16"/>
      <c r="J8" s="16"/>
      <c r="K8" s="16"/>
    </row>
    <row r="9" spans="1:11" s="1" customFormat="1" ht="24.95" customHeight="1" x14ac:dyDescent="0.25">
      <c r="A9" s="295"/>
      <c r="B9" s="299"/>
      <c r="C9" s="299"/>
      <c r="D9" s="305"/>
      <c r="E9" s="307"/>
      <c r="F9" s="19" t="s">
        <v>10</v>
      </c>
      <c r="G9" s="17"/>
      <c r="H9" s="17"/>
      <c r="I9" s="17"/>
      <c r="J9" s="17"/>
      <c r="K9" s="17"/>
    </row>
    <row r="10" spans="1:11" s="1" customFormat="1" ht="24.95" customHeight="1" x14ac:dyDescent="0.25">
      <c r="A10" s="296">
        <v>2</v>
      </c>
      <c r="B10" s="298"/>
      <c r="C10" s="298"/>
      <c r="D10" s="308"/>
      <c r="E10" s="310"/>
      <c r="F10" s="19" t="s">
        <v>6</v>
      </c>
      <c r="G10" s="17"/>
      <c r="H10" s="18"/>
      <c r="I10" s="18"/>
      <c r="J10" s="18"/>
      <c r="K10" s="18"/>
    </row>
    <row r="11" spans="1:11" s="1" customFormat="1" ht="24.95" customHeight="1" x14ac:dyDescent="0.25">
      <c r="A11" s="297"/>
      <c r="B11" s="299"/>
      <c r="C11" s="299"/>
      <c r="D11" s="309"/>
      <c r="E11" s="311"/>
      <c r="F11" s="19" t="s">
        <v>10</v>
      </c>
      <c r="G11" s="17"/>
      <c r="H11" s="18"/>
      <c r="I11" s="18"/>
      <c r="J11" s="18"/>
      <c r="K11" s="18"/>
    </row>
    <row r="12" spans="1:11" s="10" customFormat="1" ht="24.95" customHeight="1" x14ac:dyDescent="0.25">
      <c r="A12" s="296">
        <v>3</v>
      </c>
      <c r="B12" s="290"/>
      <c r="C12" s="298"/>
      <c r="D12" s="308"/>
      <c r="E12" s="310"/>
      <c r="F12" s="19" t="s">
        <v>6</v>
      </c>
      <c r="G12" s="18"/>
      <c r="H12" s="18"/>
      <c r="I12" s="18"/>
      <c r="J12" s="18"/>
      <c r="K12" s="18"/>
    </row>
    <row r="13" spans="1:11" s="10" customFormat="1" ht="24.95" customHeight="1" x14ac:dyDescent="0.25">
      <c r="A13" s="297"/>
      <c r="B13" s="290"/>
      <c r="C13" s="299"/>
      <c r="D13" s="309"/>
      <c r="E13" s="311"/>
      <c r="F13" s="19" t="s">
        <v>10</v>
      </c>
      <c r="G13" s="18"/>
      <c r="H13" s="18"/>
      <c r="I13" s="18"/>
      <c r="J13" s="18"/>
      <c r="K13" s="18"/>
    </row>
    <row r="14" spans="1:11" s="10" customFormat="1" ht="24.95" customHeight="1" x14ac:dyDescent="0.25">
      <c r="A14" s="296">
        <v>4</v>
      </c>
      <c r="B14" s="290"/>
      <c r="C14" s="290"/>
      <c r="D14" s="308"/>
      <c r="E14" s="310"/>
      <c r="F14" s="19" t="s">
        <v>6</v>
      </c>
      <c r="G14" s="18"/>
      <c r="H14" s="18"/>
      <c r="I14" s="18"/>
      <c r="J14" s="18"/>
      <c r="K14" s="18"/>
    </row>
    <row r="15" spans="1:11" s="10" customFormat="1" ht="24.95" customHeight="1" x14ac:dyDescent="0.25">
      <c r="A15" s="297"/>
      <c r="B15" s="290"/>
      <c r="C15" s="290"/>
      <c r="D15" s="309"/>
      <c r="E15" s="311"/>
      <c r="F15" s="19" t="s">
        <v>10</v>
      </c>
      <c r="G15" s="18"/>
      <c r="H15" s="18"/>
      <c r="I15" s="18"/>
      <c r="J15" s="18"/>
      <c r="K15" s="18"/>
    </row>
    <row r="16" spans="1:11" s="10" customFormat="1" ht="24.95" customHeight="1" x14ac:dyDescent="0.25">
      <c r="A16" s="296">
        <v>5</v>
      </c>
      <c r="B16" s="290"/>
      <c r="C16" s="290"/>
      <c r="D16" s="308"/>
      <c r="E16" s="310"/>
      <c r="F16" s="19" t="s">
        <v>6</v>
      </c>
      <c r="G16" s="18"/>
      <c r="H16" s="18"/>
      <c r="I16" s="18"/>
      <c r="J16" s="18"/>
      <c r="K16" s="18"/>
    </row>
    <row r="17" spans="1:12" s="10" customFormat="1" ht="24.95" customHeight="1" x14ac:dyDescent="0.25">
      <c r="A17" s="297"/>
      <c r="B17" s="290"/>
      <c r="C17" s="290"/>
      <c r="D17" s="309"/>
      <c r="E17" s="311"/>
      <c r="F17" s="19" t="s">
        <v>10</v>
      </c>
      <c r="G17" s="18"/>
      <c r="H17" s="18"/>
      <c r="I17" s="18"/>
      <c r="J17" s="18"/>
      <c r="K17" s="18"/>
    </row>
    <row r="18" spans="1:12" s="9" customFormat="1" ht="24.95" customHeight="1" x14ac:dyDescent="0.25">
      <c r="A18" s="294">
        <v>6</v>
      </c>
      <c r="B18" s="290"/>
      <c r="C18" s="290"/>
      <c r="D18" s="304"/>
      <c r="E18" s="306"/>
      <c r="F18" s="19" t="s">
        <v>6</v>
      </c>
      <c r="G18" s="16"/>
      <c r="H18" s="16"/>
      <c r="I18" s="16"/>
      <c r="J18" s="16"/>
      <c r="K18" s="16"/>
      <c r="L18" s="11"/>
    </row>
    <row r="19" spans="1:12" s="9" customFormat="1" ht="24.95" customHeight="1" x14ac:dyDescent="0.25">
      <c r="A19" s="295"/>
      <c r="B19" s="290"/>
      <c r="C19" s="290"/>
      <c r="D19" s="305"/>
      <c r="E19" s="307"/>
      <c r="F19" s="19" t="s">
        <v>10</v>
      </c>
      <c r="G19" s="16"/>
      <c r="H19" s="16"/>
      <c r="I19" s="16"/>
      <c r="J19" s="16"/>
      <c r="K19" s="16"/>
    </row>
    <row r="20" spans="1:12" s="9" customFormat="1" ht="24.95" customHeight="1" x14ac:dyDescent="0.25">
      <c r="A20" s="300">
        <v>7</v>
      </c>
      <c r="B20" s="290"/>
      <c r="C20" s="290"/>
      <c r="D20" s="304"/>
      <c r="E20" s="306"/>
      <c r="F20" s="19" t="s">
        <v>6</v>
      </c>
      <c r="G20" s="16"/>
      <c r="H20" s="16"/>
      <c r="I20" s="16"/>
      <c r="J20" s="16"/>
      <c r="K20" s="16"/>
    </row>
    <row r="21" spans="1:12" s="9" customFormat="1" ht="24.95" customHeight="1" x14ac:dyDescent="0.25">
      <c r="A21" s="301"/>
      <c r="B21" s="290"/>
      <c r="C21" s="290"/>
      <c r="D21" s="305"/>
      <c r="E21" s="307"/>
      <c r="F21" s="19" t="s">
        <v>10</v>
      </c>
      <c r="G21" s="16"/>
      <c r="H21" s="16"/>
      <c r="I21" s="16"/>
      <c r="J21" s="16"/>
      <c r="K21" s="16"/>
    </row>
    <row r="22" spans="1:12" s="9" customFormat="1" ht="24.95" customHeight="1" x14ac:dyDescent="0.25">
      <c r="A22" s="302">
        <v>8</v>
      </c>
      <c r="B22" s="290"/>
      <c r="C22" s="290"/>
      <c r="D22" s="304"/>
      <c r="E22" s="306"/>
      <c r="F22" s="19" t="s">
        <v>6</v>
      </c>
      <c r="G22" s="16"/>
      <c r="H22" s="16"/>
      <c r="I22" s="16"/>
      <c r="J22" s="16"/>
      <c r="K22" s="16"/>
    </row>
    <row r="23" spans="1:12" s="9" customFormat="1" ht="24.95" customHeight="1" x14ac:dyDescent="0.25">
      <c r="A23" s="303"/>
      <c r="B23" s="290"/>
      <c r="C23" s="290"/>
      <c r="D23" s="305"/>
      <c r="E23" s="307"/>
      <c r="F23" s="19" t="s">
        <v>10</v>
      </c>
      <c r="G23" s="16"/>
      <c r="H23" s="16"/>
      <c r="I23" s="16"/>
      <c r="J23" s="16"/>
      <c r="K23" s="16"/>
    </row>
    <row r="24" spans="1:12" s="9" customFormat="1" ht="24.95" customHeight="1" x14ac:dyDescent="0.25">
      <c r="A24" s="296">
        <v>9</v>
      </c>
      <c r="B24" s="290"/>
      <c r="C24" s="290"/>
      <c r="D24" s="304"/>
      <c r="E24" s="306"/>
      <c r="F24" s="19" t="s">
        <v>6</v>
      </c>
      <c r="G24" s="16"/>
      <c r="H24" s="16"/>
      <c r="I24" s="16"/>
      <c r="J24" s="16"/>
      <c r="K24" s="16"/>
    </row>
    <row r="25" spans="1:12" s="9" customFormat="1" ht="24.95" customHeight="1" x14ac:dyDescent="0.25">
      <c r="A25" s="297"/>
      <c r="B25" s="290"/>
      <c r="C25" s="290"/>
      <c r="D25" s="305"/>
      <c r="E25" s="307"/>
      <c r="F25" s="19" t="s">
        <v>10</v>
      </c>
      <c r="G25" s="16"/>
      <c r="H25" s="16"/>
      <c r="I25" s="16"/>
      <c r="J25" s="16"/>
      <c r="K25" s="16"/>
    </row>
    <row r="26" spans="1:12" s="9" customFormat="1" ht="24.95" customHeight="1" x14ac:dyDescent="0.25">
      <c r="A26" s="294">
        <v>10</v>
      </c>
      <c r="B26" s="290"/>
      <c r="C26" s="290"/>
      <c r="D26" s="304"/>
      <c r="E26" s="306"/>
      <c r="F26" s="19" t="s">
        <v>6</v>
      </c>
      <c r="G26" s="16"/>
      <c r="H26" s="16"/>
      <c r="I26" s="16"/>
      <c r="J26" s="16"/>
      <c r="K26" s="16"/>
    </row>
    <row r="27" spans="1:12" s="9" customFormat="1" ht="24.95" customHeight="1" x14ac:dyDescent="0.25">
      <c r="A27" s="295"/>
      <c r="B27" s="290"/>
      <c r="C27" s="291"/>
      <c r="D27" s="305"/>
      <c r="E27" s="307"/>
      <c r="F27" s="19" t="s">
        <v>10</v>
      </c>
      <c r="G27" s="16"/>
      <c r="H27" s="16"/>
      <c r="I27" s="16"/>
      <c r="J27" s="16"/>
      <c r="K27" s="16"/>
    </row>
    <row r="28" spans="1:12" s="9" customFormat="1" ht="24.95" customHeight="1" x14ac:dyDescent="0.25">
      <c r="A28" s="294">
        <v>11</v>
      </c>
      <c r="B28" s="290"/>
      <c r="C28" s="290"/>
      <c r="D28" s="304"/>
      <c r="E28" s="306"/>
      <c r="F28" s="19" t="s">
        <v>6</v>
      </c>
      <c r="G28" s="16"/>
      <c r="H28" s="16"/>
      <c r="I28" s="16"/>
      <c r="J28" s="16"/>
      <c r="K28" s="16"/>
    </row>
    <row r="29" spans="1:12" s="9" customFormat="1" ht="24.95" customHeight="1" x14ac:dyDescent="0.25">
      <c r="A29" s="295"/>
      <c r="B29" s="290"/>
      <c r="C29" s="291"/>
      <c r="D29" s="305"/>
      <c r="E29" s="307"/>
      <c r="F29" s="19" t="s">
        <v>10</v>
      </c>
      <c r="G29" s="16"/>
      <c r="H29" s="16"/>
      <c r="I29" s="16"/>
      <c r="J29" s="16"/>
      <c r="K29" s="16"/>
    </row>
    <row r="30" spans="1:12" s="9" customFormat="1" ht="24.95" customHeight="1" x14ac:dyDescent="0.25">
      <c r="A30" s="296">
        <v>12</v>
      </c>
      <c r="B30" s="290"/>
      <c r="C30" s="290"/>
      <c r="D30" s="304"/>
      <c r="E30" s="306"/>
      <c r="F30" s="19" t="s">
        <v>6</v>
      </c>
      <c r="G30" s="16"/>
      <c r="H30" s="16"/>
      <c r="I30" s="16"/>
      <c r="J30" s="16"/>
      <c r="K30" s="16"/>
    </row>
    <row r="31" spans="1:12" s="9" customFormat="1" ht="24.95" customHeight="1" x14ac:dyDescent="0.25">
      <c r="A31" s="297"/>
      <c r="B31" s="290"/>
      <c r="C31" s="290"/>
      <c r="D31" s="305"/>
      <c r="E31" s="307"/>
      <c r="F31" s="19" t="s">
        <v>10</v>
      </c>
      <c r="G31" s="16"/>
      <c r="H31" s="16"/>
      <c r="I31" s="16"/>
      <c r="J31" s="16"/>
      <c r="K31" s="16"/>
    </row>
  </sheetData>
  <mergeCells count="63">
    <mergeCell ref="D26:D27"/>
    <mergeCell ref="E26:E27"/>
    <mergeCell ref="D28:D29"/>
    <mergeCell ref="E28:E29"/>
    <mergeCell ref="D30:D31"/>
    <mergeCell ref="E30:E31"/>
    <mergeCell ref="D20:D21"/>
    <mergeCell ref="E20:E21"/>
    <mergeCell ref="D22:D23"/>
    <mergeCell ref="E22:E23"/>
    <mergeCell ref="D24:D25"/>
    <mergeCell ref="E24:E25"/>
    <mergeCell ref="D14:D15"/>
    <mergeCell ref="E14:E15"/>
    <mergeCell ref="D16:D17"/>
    <mergeCell ref="E16:E17"/>
    <mergeCell ref="D18:D19"/>
    <mergeCell ref="E18:E19"/>
    <mergeCell ref="D8:D9"/>
    <mergeCell ref="E8:E9"/>
    <mergeCell ref="D10:D11"/>
    <mergeCell ref="E10:E11"/>
    <mergeCell ref="D12:D13"/>
    <mergeCell ref="E12:E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C30:C31"/>
    <mergeCell ref="B28:B29"/>
    <mergeCell ref="C28:C29"/>
    <mergeCell ref="A2:I2"/>
    <mergeCell ref="A3:J3"/>
    <mergeCell ref="A8:A9"/>
    <mergeCell ref="A10:A11"/>
    <mergeCell ref="A12:A13"/>
    <mergeCell ref="A4:C4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26:B27"/>
    <mergeCell ref="B24:B25"/>
    <mergeCell ref="C24:C25"/>
    <mergeCell ref="B20:B21"/>
    <mergeCell ref="C26:C27"/>
    <mergeCell ref="B18:B19"/>
    <mergeCell ref="C18:C19"/>
    <mergeCell ref="B22:B23"/>
    <mergeCell ref="C22:C23"/>
    <mergeCell ref="C20:C21"/>
  </mergeCells>
  <pageMargins left="0.5" right="0.5" top="0.53" bottom="0.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"/>
  <sheetViews>
    <sheetView zoomScale="50" zoomScaleNormal="50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B2" sqref="B1:K2"/>
    </sheetView>
  </sheetViews>
  <sheetFormatPr defaultColWidth="8.85546875" defaultRowHeight="45" x14ac:dyDescent="0.6"/>
  <cols>
    <col min="1" max="1" width="17.42578125" style="170" customWidth="1"/>
    <col min="2" max="2" width="94.42578125" style="172" customWidth="1"/>
    <col min="3" max="3" width="55.5703125" style="172" customWidth="1"/>
    <col min="4" max="4" width="27.85546875" style="172" bestFit="1" customWidth="1"/>
    <col min="5" max="5" width="42.42578125" style="172" bestFit="1" customWidth="1"/>
    <col min="6" max="6" width="64.42578125" style="200" bestFit="1" customWidth="1"/>
    <col min="7" max="7" width="40.140625" style="172" bestFit="1" customWidth="1"/>
    <col min="8" max="8" width="25.85546875" style="172" customWidth="1"/>
    <col min="9" max="9" width="40.7109375" style="172" bestFit="1" customWidth="1"/>
    <col min="10" max="10" width="44.7109375" style="172" bestFit="1" customWidth="1"/>
    <col min="11" max="11" width="46.7109375" style="172" bestFit="1" customWidth="1"/>
    <col min="12" max="12" width="45" style="172" customWidth="1"/>
    <col min="13" max="13" width="46.140625" style="172" bestFit="1" customWidth="1"/>
    <col min="14" max="14" width="45.5703125" style="172" customWidth="1"/>
    <col min="15" max="16" width="47" style="172" customWidth="1"/>
    <col min="17" max="17" width="43.42578125" style="172" customWidth="1"/>
    <col min="18" max="18" width="39.28515625" style="172" customWidth="1"/>
    <col min="19" max="19" width="39.42578125" style="172" customWidth="1"/>
    <col min="20" max="20" width="38.42578125" style="172" customWidth="1"/>
    <col min="21" max="21" width="43.28515625" style="172" customWidth="1"/>
    <col min="22" max="22" width="42.28515625" style="172" customWidth="1"/>
    <col min="23" max="23" width="31.28515625" style="172" customWidth="1"/>
    <col min="24" max="24" width="44.85546875" style="172" customWidth="1"/>
    <col min="25" max="25" width="41.28515625" style="172" customWidth="1"/>
    <col min="26" max="26" width="41.85546875" style="172" customWidth="1"/>
    <col min="27" max="27" width="42.85546875" style="172" customWidth="1"/>
    <col min="28" max="28" width="19.85546875" style="172" customWidth="1"/>
    <col min="29" max="29" width="19.140625" style="172" customWidth="1"/>
    <col min="30" max="255" width="8.85546875" style="172"/>
    <col min="256" max="256" width="2.28515625" style="172" customWidth="1"/>
    <col min="257" max="257" width="36.140625" style="172" customWidth="1"/>
    <col min="258" max="258" width="22.28515625" style="172" customWidth="1"/>
    <col min="259" max="259" width="11.28515625" style="172" customWidth="1"/>
    <col min="260" max="260" width="6.7109375" style="172" customWidth="1"/>
    <col min="261" max="261" width="18.5703125" style="172" customWidth="1"/>
    <col min="262" max="262" width="9.7109375" style="172" customWidth="1"/>
    <col min="263" max="263" width="8.7109375" style="172" customWidth="1"/>
    <col min="264" max="264" width="15.28515625" style="172" customWidth="1"/>
    <col min="265" max="265" width="13.7109375" style="172" customWidth="1"/>
    <col min="266" max="266" width="14.5703125" style="172" customWidth="1"/>
    <col min="267" max="267" width="14" style="172" customWidth="1"/>
    <col min="268" max="268" width="14.42578125" style="172" customWidth="1"/>
    <col min="269" max="270" width="15" style="172" customWidth="1"/>
    <col min="271" max="271" width="14.42578125" style="172" customWidth="1"/>
    <col min="272" max="272" width="13.85546875" style="172" customWidth="1"/>
    <col min="273" max="273" width="15.28515625" style="172" customWidth="1"/>
    <col min="274" max="274" width="14.5703125" style="172" customWidth="1"/>
    <col min="275" max="275" width="14.28515625" style="172" customWidth="1"/>
    <col min="276" max="276" width="17.28515625" style="172" customWidth="1"/>
    <col min="277" max="277" width="15.7109375" style="172" customWidth="1"/>
    <col min="278" max="278" width="12.7109375" style="172" customWidth="1"/>
    <col min="279" max="279" width="14" style="172" customWidth="1"/>
    <col min="280" max="280" width="14.42578125" style="172" customWidth="1"/>
    <col min="281" max="281" width="15.140625" style="172" customWidth="1"/>
    <col min="282" max="282" width="14.28515625" style="172" customWidth="1"/>
    <col min="283" max="283" width="14" style="172" customWidth="1"/>
    <col min="284" max="284" width="13.7109375" style="172" customWidth="1"/>
    <col min="285" max="285" width="10.140625" style="172" customWidth="1"/>
    <col min="286" max="511" width="8.85546875" style="172"/>
    <col min="512" max="512" width="2.28515625" style="172" customWidth="1"/>
    <col min="513" max="513" width="36.140625" style="172" customWidth="1"/>
    <col min="514" max="514" width="22.28515625" style="172" customWidth="1"/>
    <col min="515" max="515" width="11.28515625" style="172" customWidth="1"/>
    <col min="516" max="516" width="6.7109375" style="172" customWidth="1"/>
    <col min="517" max="517" width="18.5703125" style="172" customWidth="1"/>
    <col min="518" max="518" width="9.7109375" style="172" customWidth="1"/>
    <col min="519" max="519" width="8.7109375" style="172" customWidth="1"/>
    <col min="520" max="520" width="15.28515625" style="172" customWidth="1"/>
    <col min="521" max="521" width="13.7109375" style="172" customWidth="1"/>
    <col min="522" max="522" width="14.5703125" style="172" customWidth="1"/>
    <col min="523" max="523" width="14" style="172" customWidth="1"/>
    <col min="524" max="524" width="14.42578125" style="172" customWidth="1"/>
    <col min="525" max="526" width="15" style="172" customWidth="1"/>
    <col min="527" max="527" width="14.42578125" style="172" customWidth="1"/>
    <col min="528" max="528" width="13.85546875" style="172" customWidth="1"/>
    <col min="529" max="529" width="15.28515625" style="172" customWidth="1"/>
    <col min="530" max="530" width="14.5703125" style="172" customWidth="1"/>
    <col min="531" max="531" width="14.28515625" style="172" customWidth="1"/>
    <col min="532" max="532" width="17.28515625" style="172" customWidth="1"/>
    <col min="533" max="533" width="15.7109375" style="172" customWidth="1"/>
    <col min="534" max="534" width="12.7109375" style="172" customWidth="1"/>
    <col min="535" max="535" width="14" style="172" customWidth="1"/>
    <col min="536" max="536" width="14.42578125" style="172" customWidth="1"/>
    <col min="537" max="537" width="15.140625" style="172" customWidth="1"/>
    <col min="538" max="538" width="14.28515625" style="172" customWidth="1"/>
    <col min="539" max="539" width="14" style="172" customWidth="1"/>
    <col min="540" max="540" width="13.7109375" style="172" customWidth="1"/>
    <col min="541" max="541" width="10.140625" style="172" customWidth="1"/>
    <col min="542" max="767" width="8.85546875" style="172"/>
    <col min="768" max="768" width="2.28515625" style="172" customWidth="1"/>
    <col min="769" max="769" width="36.140625" style="172" customWidth="1"/>
    <col min="770" max="770" width="22.28515625" style="172" customWidth="1"/>
    <col min="771" max="771" width="11.28515625" style="172" customWidth="1"/>
    <col min="772" max="772" width="6.7109375" style="172" customWidth="1"/>
    <col min="773" max="773" width="18.5703125" style="172" customWidth="1"/>
    <col min="774" max="774" width="9.7109375" style="172" customWidth="1"/>
    <col min="775" max="775" width="8.7109375" style="172" customWidth="1"/>
    <col min="776" max="776" width="15.28515625" style="172" customWidth="1"/>
    <col min="777" max="777" width="13.7109375" style="172" customWidth="1"/>
    <col min="778" max="778" width="14.5703125" style="172" customWidth="1"/>
    <col min="779" max="779" width="14" style="172" customWidth="1"/>
    <col min="780" max="780" width="14.42578125" style="172" customWidth="1"/>
    <col min="781" max="782" width="15" style="172" customWidth="1"/>
    <col min="783" max="783" width="14.42578125" style="172" customWidth="1"/>
    <col min="784" max="784" width="13.85546875" style="172" customWidth="1"/>
    <col min="785" max="785" width="15.28515625" style="172" customWidth="1"/>
    <col min="786" max="786" width="14.5703125" style="172" customWidth="1"/>
    <col min="787" max="787" width="14.28515625" style="172" customWidth="1"/>
    <col min="788" max="788" width="17.28515625" style="172" customWidth="1"/>
    <col min="789" max="789" width="15.7109375" style="172" customWidth="1"/>
    <col min="790" max="790" width="12.7109375" style="172" customWidth="1"/>
    <col min="791" max="791" width="14" style="172" customWidth="1"/>
    <col min="792" max="792" width="14.42578125" style="172" customWidth="1"/>
    <col min="793" max="793" width="15.140625" style="172" customWidth="1"/>
    <col min="794" max="794" width="14.28515625" style="172" customWidth="1"/>
    <col min="795" max="795" width="14" style="172" customWidth="1"/>
    <col min="796" max="796" width="13.7109375" style="172" customWidth="1"/>
    <col min="797" max="797" width="10.140625" style="172" customWidth="1"/>
    <col min="798" max="1023" width="8.85546875" style="172"/>
    <col min="1024" max="1024" width="2.28515625" style="172" customWidth="1"/>
    <col min="1025" max="1025" width="36.140625" style="172" customWidth="1"/>
    <col min="1026" max="1026" width="22.28515625" style="172" customWidth="1"/>
    <col min="1027" max="1027" width="11.28515625" style="172" customWidth="1"/>
    <col min="1028" max="1028" width="6.7109375" style="172" customWidth="1"/>
    <col min="1029" max="1029" width="18.5703125" style="172" customWidth="1"/>
    <col min="1030" max="1030" width="9.7109375" style="172" customWidth="1"/>
    <col min="1031" max="1031" width="8.7109375" style="172" customWidth="1"/>
    <col min="1032" max="1032" width="15.28515625" style="172" customWidth="1"/>
    <col min="1033" max="1033" width="13.7109375" style="172" customWidth="1"/>
    <col min="1034" max="1034" width="14.5703125" style="172" customWidth="1"/>
    <col min="1035" max="1035" width="14" style="172" customWidth="1"/>
    <col min="1036" max="1036" width="14.42578125" style="172" customWidth="1"/>
    <col min="1037" max="1038" width="15" style="172" customWidth="1"/>
    <col min="1039" max="1039" width="14.42578125" style="172" customWidth="1"/>
    <col min="1040" max="1040" width="13.85546875" style="172" customWidth="1"/>
    <col min="1041" max="1041" width="15.28515625" style="172" customWidth="1"/>
    <col min="1042" max="1042" width="14.5703125" style="172" customWidth="1"/>
    <col min="1043" max="1043" width="14.28515625" style="172" customWidth="1"/>
    <col min="1044" max="1044" width="17.28515625" style="172" customWidth="1"/>
    <col min="1045" max="1045" width="15.7109375" style="172" customWidth="1"/>
    <col min="1046" max="1046" width="12.7109375" style="172" customWidth="1"/>
    <col min="1047" max="1047" width="14" style="172" customWidth="1"/>
    <col min="1048" max="1048" width="14.42578125" style="172" customWidth="1"/>
    <col min="1049" max="1049" width="15.140625" style="172" customWidth="1"/>
    <col min="1050" max="1050" width="14.28515625" style="172" customWidth="1"/>
    <col min="1051" max="1051" width="14" style="172" customWidth="1"/>
    <col min="1052" max="1052" width="13.7109375" style="172" customWidth="1"/>
    <col min="1053" max="1053" width="10.140625" style="172" customWidth="1"/>
    <col min="1054" max="1279" width="8.85546875" style="172"/>
    <col min="1280" max="1280" width="2.28515625" style="172" customWidth="1"/>
    <col min="1281" max="1281" width="36.140625" style="172" customWidth="1"/>
    <col min="1282" max="1282" width="22.28515625" style="172" customWidth="1"/>
    <col min="1283" max="1283" width="11.28515625" style="172" customWidth="1"/>
    <col min="1284" max="1284" width="6.7109375" style="172" customWidth="1"/>
    <col min="1285" max="1285" width="18.5703125" style="172" customWidth="1"/>
    <col min="1286" max="1286" width="9.7109375" style="172" customWidth="1"/>
    <col min="1287" max="1287" width="8.7109375" style="172" customWidth="1"/>
    <col min="1288" max="1288" width="15.28515625" style="172" customWidth="1"/>
    <col min="1289" max="1289" width="13.7109375" style="172" customWidth="1"/>
    <col min="1290" max="1290" width="14.5703125" style="172" customWidth="1"/>
    <col min="1291" max="1291" width="14" style="172" customWidth="1"/>
    <col min="1292" max="1292" width="14.42578125" style="172" customWidth="1"/>
    <col min="1293" max="1294" width="15" style="172" customWidth="1"/>
    <col min="1295" max="1295" width="14.42578125" style="172" customWidth="1"/>
    <col min="1296" max="1296" width="13.85546875" style="172" customWidth="1"/>
    <col min="1297" max="1297" width="15.28515625" style="172" customWidth="1"/>
    <col min="1298" max="1298" width="14.5703125" style="172" customWidth="1"/>
    <col min="1299" max="1299" width="14.28515625" style="172" customWidth="1"/>
    <col min="1300" max="1300" width="17.28515625" style="172" customWidth="1"/>
    <col min="1301" max="1301" width="15.7109375" style="172" customWidth="1"/>
    <col min="1302" max="1302" width="12.7109375" style="172" customWidth="1"/>
    <col min="1303" max="1303" width="14" style="172" customWidth="1"/>
    <col min="1304" max="1304" width="14.42578125" style="172" customWidth="1"/>
    <col min="1305" max="1305" width="15.140625" style="172" customWidth="1"/>
    <col min="1306" max="1306" width="14.28515625" style="172" customWidth="1"/>
    <col min="1307" max="1307" width="14" style="172" customWidth="1"/>
    <col min="1308" max="1308" width="13.7109375" style="172" customWidth="1"/>
    <col min="1309" max="1309" width="10.140625" style="172" customWidth="1"/>
    <col min="1310" max="1535" width="8.85546875" style="172"/>
    <col min="1536" max="1536" width="2.28515625" style="172" customWidth="1"/>
    <col min="1537" max="1537" width="36.140625" style="172" customWidth="1"/>
    <col min="1538" max="1538" width="22.28515625" style="172" customWidth="1"/>
    <col min="1539" max="1539" width="11.28515625" style="172" customWidth="1"/>
    <col min="1540" max="1540" width="6.7109375" style="172" customWidth="1"/>
    <col min="1541" max="1541" width="18.5703125" style="172" customWidth="1"/>
    <col min="1542" max="1542" width="9.7109375" style="172" customWidth="1"/>
    <col min="1543" max="1543" width="8.7109375" style="172" customWidth="1"/>
    <col min="1544" max="1544" width="15.28515625" style="172" customWidth="1"/>
    <col min="1545" max="1545" width="13.7109375" style="172" customWidth="1"/>
    <col min="1546" max="1546" width="14.5703125" style="172" customWidth="1"/>
    <col min="1547" max="1547" width="14" style="172" customWidth="1"/>
    <col min="1548" max="1548" width="14.42578125" style="172" customWidth="1"/>
    <col min="1549" max="1550" width="15" style="172" customWidth="1"/>
    <col min="1551" max="1551" width="14.42578125" style="172" customWidth="1"/>
    <col min="1552" max="1552" width="13.85546875" style="172" customWidth="1"/>
    <col min="1553" max="1553" width="15.28515625" style="172" customWidth="1"/>
    <col min="1554" max="1554" width="14.5703125" style="172" customWidth="1"/>
    <col min="1555" max="1555" width="14.28515625" style="172" customWidth="1"/>
    <col min="1556" max="1556" width="17.28515625" style="172" customWidth="1"/>
    <col min="1557" max="1557" width="15.7109375" style="172" customWidth="1"/>
    <col min="1558" max="1558" width="12.7109375" style="172" customWidth="1"/>
    <col min="1559" max="1559" width="14" style="172" customWidth="1"/>
    <col min="1560" max="1560" width="14.42578125" style="172" customWidth="1"/>
    <col min="1561" max="1561" width="15.140625" style="172" customWidth="1"/>
    <col min="1562" max="1562" width="14.28515625" style="172" customWidth="1"/>
    <col min="1563" max="1563" width="14" style="172" customWidth="1"/>
    <col min="1564" max="1564" width="13.7109375" style="172" customWidth="1"/>
    <col min="1565" max="1565" width="10.140625" style="172" customWidth="1"/>
    <col min="1566" max="1791" width="8.85546875" style="172"/>
    <col min="1792" max="1792" width="2.28515625" style="172" customWidth="1"/>
    <col min="1793" max="1793" width="36.140625" style="172" customWidth="1"/>
    <col min="1794" max="1794" width="22.28515625" style="172" customWidth="1"/>
    <col min="1795" max="1795" width="11.28515625" style="172" customWidth="1"/>
    <col min="1796" max="1796" width="6.7109375" style="172" customWidth="1"/>
    <col min="1797" max="1797" width="18.5703125" style="172" customWidth="1"/>
    <col min="1798" max="1798" width="9.7109375" style="172" customWidth="1"/>
    <col min="1799" max="1799" width="8.7109375" style="172" customWidth="1"/>
    <col min="1800" max="1800" width="15.28515625" style="172" customWidth="1"/>
    <col min="1801" max="1801" width="13.7109375" style="172" customWidth="1"/>
    <col min="1802" max="1802" width="14.5703125" style="172" customWidth="1"/>
    <col min="1803" max="1803" width="14" style="172" customWidth="1"/>
    <col min="1804" max="1804" width="14.42578125" style="172" customWidth="1"/>
    <col min="1805" max="1806" width="15" style="172" customWidth="1"/>
    <col min="1807" max="1807" width="14.42578125" style="172" customWidth="1"/>
    <col min="1808" max="1808" width="13.85546875" style="172" customWidth="1"/>
    <col min="1809" max="1809" width="15.28515625" style="172" customWidth="1"/>
    <col min="1810" max="1810" width="14.5703125" style="172" customWidth="1"/>
    <col min="1811" max="1811" width="14.28515625" style="172" customWidth="1"/>
    <col min="1812" max="1812" width="17.28515625" style="172" customWidth="1"/>
    <col min="1813" max="1813" width="15.7109375" style="172" customWidth="1"/>
    <col min="1814" max="1814" width="12.7109375" style="172" customWidth="1"/>
    <col min="1815" max="1815" width="14" style="172" customWidth="1"/>
    <col min="1816" max="1816" width="14.42578125" style="172" customWidth="1"/>
    <col min="1817" max="1817" width="15.140625" style="172" customWidth="1"/>
    <col min="1818" max="1818" width="14.28515625" style="172" customWidth="1"/>
    <col min="1819" max="1819" width="14" style="172" customWidth="1"/>
    <col min="1820" max="1820" width="13.7109375" style="172" customWidth="1"/>
    <col min="1821" max="1821" width="10.140625" style="172" customWidth="1"/>
    <col min="1822" max="2047" width="8.85546875" style="172"/>
    <col min="2048" max="2048" width="2.28515625" style="172" customWidth="1"/>
    <col min="2049" max="2049" width="36.140625" style="172" customWidth="1"/>
    <col min="2050" max="2050" width="22.28515625" style="172" customWidth="1"/>
    <col min="2051" max="2051" width="11.28515625" style="172" customWidth="1"/>
    <col min="2052" max="2052" width="6.7109375" style="172" customWidth="1"/>
    <col min="2053" max="2053" width="18.5703125" style="172" customWidth="1"/>
    <col min="2054" max="2054" width="9.7109375" style="172" customWidth="1"/>
    <col min="2055" max="2055" width="8.7109375" style="172" customWidth="1"/>
    <col min="2056" max="2056" width="15.28515625" style="172" customWidth="1"/>
    <col min="2057" max="2057" width="13.7109375" style="172" customWidth="1"/>
    <col min="2058" max="2058" width="14.5703125" style="172" customWidth="1"/>
    <col min="2059" max="2059" width="14" style="172" customWidth="1"/>
    <col min="2060" max="2060" width="14.42578125" style="172" customWidth="1"/>
    <col min="2061" max="2062" width="15" style="172" customWidth="1"/>
    <col min="2063" max="2063" width="14.42578125" style="172" customWidth="1"/>
    <col min="2064" max="2064" width="13.85546875" style="172" customWidth="1"/>
    <col min="2065" max="2065" width="15.28515625" style="172" customWidth="1"/>
    <col min="2066" max="2066" width="14.5703125" style="172" customWidth="1"/>
    <col min="2067" max="2067" width="14.28515625" style="172" customWidth="1"/>
    <col min="2068" max="2068" width="17.28515625" style="172" customWidth="1"/>
    <col min="2069" max="2069" width="15.7109375" style="172" customWidth="1"/>
    <col min="2070" max="2070" width="12.7109375" style="172" customWidth="1"/>
    <col min="2071" max="2071" width="14" style="172" customWidth="1"/>
    <col min="2072" max="2072" width="14.42578125" style="172" customWidth="1"/>
    <col min="2073" max="2073" width="15.140625" style="172" customWidth="1"/>
    <col min="2074" max="2074" width="14.28515625" style="172" customWidth="1"/>
    <col min="2075" max="2075" width="14" style="172" customWidth="1"/>
    <col min="2076" max="2076" width="13.7109375" style="172" customWidth="1"/>
    <col min="2077" max="2077" width="10.140625" style="172" customWidth="1"/>
    <col min="2078" max="2303" width="8.85546875" style="172"/>
    <col min="2304" max="2304" width="2.28515625" style="172" customWidth="1"/>
    <col min="2305" max="2305" width="36.140625" style="172" customWidth="1"/>
    <col min="2306" max="2306" width="22.28515625" style="172" customWidth="1"/>
    <col min="2307" max="2307" width="11.28515625" style="172" customWidth="1"/>
    <col min="2308" max="2308" width="6.7109375" style="172" customWidth="1"/>
    <col min="2309" max="2309" width="18.5703125" style="172" customWidth="1"/>
    <col min="2310" max="2310" width="9.7109375" style="172" customWidth="1"/>
    <col min="2311" max="2311" width="8.7109375" style="172" customWidth="1"/>
    <col min="2312" max="2312" width="15.28515625" style="172" customWidth="1"/>
    <col min="2313" max="2313" width="13.7109375" style="172" customWidth="1"/>
    <col min="2314" max="2314" width="14.5703125" style="172" customWidth="1"/>
    <col min="2315" max="2315" width="14" style="172" customWidth="1"/>
    <col min="2316" max="2316" width="14.42578125" style="172" customWidth="1"/>
    <col min="2317" max="2318" width="15" style="172" customWidth="1"/>
    <col min="2319" max="2319" width="14.42578125" style="172" customWidth="1"/>
    <col min="2320" max="2320" width="13.85546875" style="172" customWidth="1"/>
    <col min="2321" max="2321" width="15.28515625" style="172" customWidth="1"/>
    <col min="2322" max="2322" width="14.5703125" style="172" customWidth="1"/>
    <col min="2323" max="2323" width="14.28515625" style="172" customWidth="1"/>
    <col min="2324" max="2324" width="17.28515625" style="172" customWidth="1"/>
    <col min="2325" max="2325" width="15.7109375" style="172" customWidth="1"/>
    <col min="2326" max="2326" width="12.7109375" style="172" customWidth="1"/>
    <col min="2327" max="2327" width="14" style="172" customWidth="1"/>
    <col min="2328" max="2328" width="14.42578125" style="172" customWidth="1"/>
    <col min="2329" max="2329" width="15.140625" style="172" customWidth="1"/>
    <col min="2330" max="2330" width="14.28515625" style="172" customWidth="1"/>
    <col min="2331" max="2331" width="14" style="172" customWidth="1"/>
    <col min="2332" max="2332" width="13.7109375" style="172" customWidth="1"/>
    <col min="2333" max="2333" width="10.140625" style="172" customWidth="1"/>
    <col min="2334" max="2559" width="8.85546875" style="172"/>
    <col min="2560" max="2560" width="2.28515625" style="172" customWidth="1"/>
    <col min="2561" max="2561" width="36.140625" style="172" customWidth="1"/>
    <col min="2562" max="2562" width="22.28515625" style="172" customWidth="1"/>
    <col min="2563" max="2563" width="11.28515625" style="172" customWidth="1"/>
    <col min="2564" max="2564" width="6.7109375" style="172" customWidth="1"/>
    <col min="2565" max="2565" width="18.5703125" style="172" customWidth="1"/>
    <col min="2566" max="2566" width="9.7109375" style="172" customWidth="1"/>
    <col min="2567" max="2567" width="8.7109375" style="172" customWidth="1"/>
    <col min="2568" max="2568" width="15.28515625" style="172" customWidth="1"/>
    <col min="2569" max="2569" width="13.7109375" style="172" customWidth="1"/>
    <col min="2570" max="2570" width="14.5703125" style="172" customWidth="1"/>
    <col min="2571" max="2571" width="14" style="172" customWidth="1"/>
    <col min="2572" max="2572" width="14.42578125" style="172" customWidth="1"/>
    <col min="2573" max="2574" width="15" style="172" customWidth="1"/>
    <col min="2575" max="2575" width="14.42578125" style="172" customWidth="1"/>
    <col min="2576" max="2576" width="13.85546875" style="172" customWidth="1"/>
    <col min="2577" max="2577" width="15.28515625" style="172" customWidth="1"/>
    <col min="2578" max="2578" width="14.5703125" style="172" customWidth="1"/>
    <col min="2579" max="2579" width="14.28515625" style="172" customWidth="1"/>
    <col min="2580" max="2580" width="17.28515625" style="172" customWidth="1"/>
    <col min="2581" max="2581" width="15.7109375" style="172" customWidth="1"/>
    <col min="2582" max="2582" width="12.7109375" style="172" customWidth="1"/>
    <col min="2583" max="2583" width="14" style="172" customWidth="1"/>
    <col min="2584" max="2584" width="14.42578125" style="172" customWidth="1"/>
    <col min="2585" max="2585" width="15.140625" style="172" customWidth="1"/>
    <col min="2586" max="2586" width="14.28515625" style="172" customWidth="1"/>
    <col min="2587" max="2587" width="14" style="172" customWidth="1"/>
    <col min="2588" max="2588" width="13.7109375" style="172" customWidth="1"/>
    <col min="2589" max="2589" width="10.140625" style="172" customWidth="1"/>
    <col min="2590" max="2815" width="8.85546875" style="172"/>
    <col min="2816" max="2816" width="2.28515625" style="172" customWidth="1"/>
    <col min="2817" max="2817" width="36.140625" style="172" customWidth="1"/>
    <col min="2818" max="2818" width="22.28515625" style="172" customWidth="1"/>
    <col min="2819" max="2819" width="11.28515625" style="172" customWidth="1"/>
    <col min="2820" max="2820" width="6.7109375" style="172" customWidth="1"/>
    <col min="2821" max="2821" width="18.5703125" style="172" customWidth="1"/>
    <col min="2822" max="2822" width="9.7109375" style="172" customWidth="1"/>
    <col min="2823" max="2823" width="8.7109375" style="172" customWidth="1"/>
    <col min="2824" max="2824" width="15.28515625" style="172" customWidth="1"/>
    <col min="2825" max="2825" width="13.7109375" style="172" customWidth="1"/>
    <col min="2826" max="2826" width="14.5703125" style="172" customWidth="1"/>
    <col min="2827" max="2827" width="14" style="172" customWidth="1"/>
    <col min="2828" max="2828" width="14.42578125" style="172" customWidth="1"/>
    <col min="2829" max="2830" width="15" style="172" customWidth="1"/>
    <col min="2831" max="2831" width="14.42578125" style="172" customWidth="1"/>
    <col min="2832" max="2832" width="13.85546875" style="172" customWidth="1"/>
    <col min="2833" max="2833" width="15.28515625" style="172" customWidth="1"/>
    <col min="2834" max="2834" width="14.5703125" style="172" customWidth="1"/>
    <col min="2835" max="2835" width="14.28515625" style="172" customWidth="1"/>
    <col min="2836" max="2836" width="17.28515625" style="172" customWidth="1"/>
    <col min="2837" max="2837" width="15.7109375" style="172" customWidth="1"/>
    <col min="2838" max="2838" width="12.7109375" style="172" customWidth="1"/>
    <col min="2839" max="2839" width="14" style="172" customWidth="1"/>
    <col min="2840" max="2840" width="14.42578125" style="172" customWidth="1"/>
    <col min="2841" max="2841" width="15.140625" style="172" customWidth="1"/>
    <col min="2842" max="2842" width="14.28515625" style="172" customWidth="1"/>
    <col min="2843" max="2843" width="14" style="172" customWidth="1"/>
    <col min="2844" max="2844" width="13.7109375" style="172" customWidth="1"/>
    <col min="2845" max="2845" width="10.140625" style="172" customWidth="1"/>
    <col min="2846" max="3071" width="8.85546875" style="172"/>
    <col min="3072" max="3072" width="2.28515625" style="172" customWidth="1"/>
    <col min="3073" max="3073" width="36.140625" style="172" customWidth="1"/>
    <col min="3074" max="3074" width="22.28515625" style="172" customWidth="1"/>
    <col min="3075" max="3075" width="11.28515625" style="172" customWidth="1"/>
    <col min="3076" max="3076" width="6.7109375" style="172" customWidth="1"/>
    <col min="3077" max="3077" width="18.5703125" style="172" customWidth="1"/>
    <col min="3078" max="3078" width="9.7109375" style="172" customWidth="1"/>
    <col min="3079" max="3079" width="8.7109375" style="172" customWidth="1"/>
    <col min="3080" max="3080" width="15.28515625" style="172" customWidth="1"/>
    <col min="3081" max="3081" width="13.7109375" style="172" customWidth="1"/>
    <col min="3082" max="3082" width="14.5703125" style="172" customWidth="1"/>
    <col min="3083" max="3083" width="14" style="172" customWidth="1"/>
    <col min="3084" max="3084" width="14.42578125" style="172" customWidth="1"/>
    <col min="3085" max="3086" width="15" style="172" customWidth="1"/>
    <col min="3087" max="3087" width="14.42578125" style="172" customWidth="1"/>
    <col min="3088" max="3088" width="13.85546875" style="172" customWidth="1"/>
    <col min="3089" max="3089" width="15.28515625" style="172" customWidth="1"/>
    <col min="3090" max="3090" width="14.5703125" style="172" customWidth="1"/>
    <col min="3091" max="3091" width="14.28515625" style="172" customWidth="1"/>
    <col min="3092" max="3092" width="17.28515625" style="172" customWidth="1"/>
    <col min="3093" max="3093" width="15.7109375" style="172" customWidth="1"/>
    <col min="3094" max="3094" width="12.7109375" style="172" customWidth="1"/>
    <col min="3095" max="3095" width="14" style="172" customWidth="1"/>
    <col min="3096" max="3096" width="14.42578125" style="172" customWidth="1"/>
    <col min="3097" max="3097" width="15.140625" style="172" customWidth="1"/>
    <col min="3098" max="3098" width="14.28515625" style="172" customWidth="1"/>
    <col min="3099" max="3099" width="14" style="172" customWidth="1"/>
    <col min="3100" max="3100" width="13.7109375" style="172" customWidth="1"/>
    <col min="3101" max="3101" width="10.140625" style="172" customWidth="1"/>
    <col min="3102" max="3327" width="8.85546875" style="172"/>
    <col min="3328" max="3328" width="2.28515625" style="172" customWidth="1"/>
    <col min="3329" max="3329" width="36.140625" style="172" customWidth="1"/>
    <col min="3330" max="3330" width="22.28515625" style="172" customWidth="1"/>
    <col min="3331" max="3331" width="11.28515625" style="172" customWidth="1"/>
    <col min="3332" max="3332" width="6.7109375" style="172" customWidth="1"/>
    <col min="3333" max="3333" width="18.5703125" style="172" customWidth="1"/>
    <col min="3334" max="3334" width="9.7109375" style="172" customWidth="1"/>
    <col min="3335" max="3335" width="8.7109375" style="172" customWidth="1"/>
    <col min="3336" max="3336" width="15.28515625" style="172" customWidth="1"/>
    <col min="3337" max="3337" width="13.7109375" style="172" customWidth="1"/>
    <col min="3338" max="3338" width="14.5703125" style="172" customWidth="1"/>
    <col min="3339" max="3339" width="14" style="172" customWidth="1"/>
    <col min="3340" max="3340" width="14.42578125" style="172" customWidth="1"/>
    <col min="3341" max="3342" width="15" style="172" customWidth="1"/>
    <col min="3343" max="3343" width="14.42578125" style="172" customWidth="1"/>
    <col min="3344" max="3344" width="13.85546875" style="172" customWidth="1"/>
    <col min="3345" max="3345" width="15.28515625" style="172" customWidth="1"/>
    <col min="3346" max="3346" width="14.5703125" style="172" customWidth="1"/>
    <col min="3347" max="3347" width="14.28515625" style="172" customWidth="1"/>
    <col min="3348" max="3348" width="17.28515625" style="172" customWidth="1"/>
    <col min="3349" max="3349" width="15.7109375" style="172" customWidth="1"/>
    <col min="3350" max="3350" width="12.7109375" style="172" customWidth="1"/>
    <col min="3351" max="3351" width="14" style="172" customWidth="1"/>
    <col min="3352" max="3352" width="14.42578125" style="172" customWidth="1"/>
    <col min="3353" max="3353" width="15.140625" style="172" customWidth="1"/>
    <col min="3354" max="3354" width="14.28515625" style="172" customWidth="1"/>
    <col min="3355" max="3355" width="14" style="172" customWidth="1"/>
    <col min="3356" max="3356" width="13.7109375" style="172" customWidth="1"/>
    <col min="3357" max="3357" width="10.140625" style="172" customWidth="1"/>
    <col min="3358" max="3583" width="8.85546875" style="172"/>
    <col min="3584" max="3584" width="2.28515625" style="172" customWidth="1"/>
    <col min="3585" max="3585" width="36.140625" style="172" customWidth="1"/>
    <col min="3586" max="3586" width="22.28515625" style="172" customWidth="1"/>
    <col min="3587" max="3587" width="11.28515625" style="172" customWidth="1"/>
    <col min="3588" max="3588" width="6.7109375" style="172" customWidth="1"/>
    <col min="3589" max="3589" width="18.5703125" style="172" customWidth="1"/>
    <col min="3590" max="3590" width="9.7109375" style="172" customWidth="1"/>
    <col min="3591" max="3591" width="8.7109375" style="172" customWidth="1"/>
    <col min="3592" max="3592" width="15.28515625" style="172" customWidth="1"/>
    <col min="3593" max="3593" width="13.7109375" style="172" customWidth="1"/>
    <col min="3594" max="3594" width="14.5703125" style="172" customWidth="1"/>
    <col min="3595" max="3595" width="14" style="172" customWidth="1"/>
    <col min="3596" max="3596" width="14.42578125" style="172" customWidth="1"/>
    <col min="3597" max="3598" width="15" style="172" customWidth="1"/>
    <col min="3599" max="3599" width="14.42578125" style="172" customWidth="1"/>
    <col min="3600" max="3600" width="13.85546875" style="172" customWidth="1"/>
    <col min="3601" max="3601" width="15.28515625" style="172" customWidth="1"/>
    <col min="3602" max="3602" width="14.5703125" style="172" customWidth="1"/>
    <col min="3603" max="3603" width="14.28515625" style="172" customWidth="1"/>
    <col min="3604" max="3604" width="17.28515625" style="172" customWidth="1"/>
    <col min="3605" max="3605" width="15.7109375" style="172" customWidth="1"/>
    <col min="3606" max="3606" width="12.7109375" style="172" customWidth="1"/>
    <col min="3607" max="3607" width="14" style="172" customWidth="1"/>
    <col min="3608" max="3608" width="14.42578125" style="172" customWidth="1"/>
    <col min="3609" max="3609" width="15.140625" style="172" customWidth="1"/>
    <col min="3610" max="3610" width="14.28515625" style="172" customWidth="1"/>
    <col min="3611" max="3611" width="14" style="172" customWidth="1"/>
    <col min="3612" max="3612" width="13.7109375" style="172" customWidth="1"/>
    <col min="3613" max="3613" width="10.140625" style="172" customWidth="1"/>
    <col min="3614" max="3839" width="8.85546875" style="172"/>
    <col min="3840" max="3840" width="2.28515625" style="172" customWidth="1"/>
    <col min="3841" max="3841" width="36.140625" style="172" customWidth="1"/>
    <col min="3842" max="3842" width="22.28515625" style="172" customWidth="1"/>
    <col min="3843" max="3843" width="11.28515625" style="172" customWidth="1"/>
    <col min="3844" max="3844" width="6.7109375" style="172" customWidth="1"/>
    <col min="3845" max="3845" width="18.5703125" style="172" customWidth="1"/>
    <col min="3846" max="3846" width="9.7109375" style="172" customWidth="1"/>
    <col min="3847" max="3847" width="8.7109375" style="172" customWidth="1"/>
    <col min="3848" max="3848" width="15.28515625" style="172" customWidth="1"/>
    <col min="3849" max="3849" width="13.7109375" style="172" customWidth="1"/>
    <col min="3850" max="3850" width="14.5703125" style="172" customWidth="1"/>
    <col min="3851" max="3851" width="14" style="172" customWidth="1"/>
    <col min="3852" max="3852" width="14.42578125" style="172" customWidth="1"/>
    <col min="3853" max="3854" width="15" style="172" customWidth="1"/>
    <col min="3855" max="3855" width="14.42578125" style="172" customWidth="1"/>
    <col min="3856" max="3856" width="13.85546875" style="172" customWidth="1"/>
    <col min="3857" max="3857" width="15.28515625" style="172" customWidth="1"/>
    <col min="3858" max="3858" width="14.5703125" style="172" customWidth="1"/>
    <col min="3859" max="3859" width="14.28515625" style="172" customWidth="1"/>
    <col min="3860" max="3860" width="17.28515625" style="172" customWidth="1"/>
    <col min="3861" max="3861" width="15.7109375" style="172" customWidth="1"/>
    <col min="3862" max="3862" width="12.7109375" style="172" customWidth="1"/>
    <col min="3863" max="3863" width="14" style="172" customWidth="1"/>
    <col min="3864" max="3864" width="14.42578125" style="172" customWidth="1"/>
    <col min="3865" max="3865" width="15.140625" style="172" customWidth="1"/>
    <col min="3866" max="3866" width="14.28515625" style="172" customWidth="1"/>
    <col min="3867" max="3867" width="14" style="172" customWidth="1"/>
    <col min="3868" max="3868" width="13.7109375" style="172" customWidth="1"/>
    <col min="3869" max="3869" width="10.140625" style="172" customWidth="1"/>
    <col min="3870" max="4095" width="8.85546875" style="172"/>
    <col min="4096" max="4096" width="2.28515625" style="172" customWidth="1"/>
    <col min="4097" max="4097" width="36.140625" style="172" customWidth="1"/>
    <col min="4098" max="4098" width="22.28515625" style="172" customWidth="1"/>
    <col min="4099" max="4099" width="11.28515625" style="172" customWidth="1"/>
    <col min="4100" max="4100" width="6.7109375" style="172" customWidth="1"/>
    <col min="4101" max="4101" width="18.5703125" style="172" customWidth="1"/>
    <col min="4102" max="4102" width="9.7109375" style="172" customWidth="1"/>
    <col min="4103" max="4103" width="8.7109375" style="172" customWidth="1"/>
    <col min="4104" max="4104" width="15.28515625" style="172" customWidth="1"/>
    <col min="4105" max="4105" width="13.7109375" style="172" customWidth="1"/>
    <col min="4106" max="4106" width="14.5703125" style="172" customWidth="1"/>
    <col min="4107" max="4107" width="14" style="172" customWidth="1"/>
    <col min="4108" max="4108" width="14.42578125" style="172" customWidth="1"/>
    <col min="4109" max="4110" width="15" style="172" customWidth="1"/>
    <col min="4111" max="4111" width="14.42578125" style="172" customWidth="1"/>
    <col min="4112" max="4112" width="13.85546875" style="172" customWidth="1"/>
    <col min="4113" max="4113" width="15.28515625" style="172" customWidth="1"/>
    <col min="4114" max="4114" width="14.5703125" style="172" customWidth="1"/>
    <col min="4115" max="4115" width="14.28515625" style="172" customWidth="1"/>
    <col min="4116" max="4116" width="17.28515625" style="172" customWidth="1"/>
    <col min="4117" max="4117" width="15.7109375" style="172" customWidth="1"/>
    <col min="4118" max="4118" width="12.7109375" style="172" customWidth="1"/>
    <col min="4119" max="4119" width="14" style="172" customWidth="1"/>
    <col min="4120" max="4120" width="14.42578125" style="172" customWidth="1"/>
    <col min="4121" max="4121" width="15.140625" style="172" customWidth="1"/>
    <col min="4122" max="4122" width="14.28515625" style="172" customWidth="1"/>
    <col min="4123" max="4123" width="14" style="172" customWidth="1"/>
    <col min="4124" max="4124" width="13.7109375" style="172" customWidth="1"/>
    <col min="4125" max="4125" width="10.140625" style="172" customWidth="1"/>
    <col min="4126" max="4351" width="8.85546875" style="172"/>
    <col min="4352" max="4352" width="2.28515625" style="172" customWidth="1"/>
    <col min="4353" max="4353" width="36.140625" style="172" customWidth="1"/>
    <col min="4354" max="4354" width="22.28515625" style="172" customWidth="1"/>
    <col min="4355" max="4355" width="11.28515625" style="172" customWidth="1"/>
    <col min="4356" max="4356" width="6.7109375" style="172" customWidth="1"/>
    <col min="4357" max="4357" width="18.5703125" style="172" customWidth="1"/>
    <col min="4358" max="4358" width="9.7109375" style="172" customWidth="1"/>
    <col min="4359" max="4359" width="8.7109375" style="172" customWidth="1"/>
    <col min="4360" max="4360" width="15.28515625" style="172" customWidth="1"/>
    <col min="4361" max="4361" width="13.7109375" style="172" customWidth="1"/>
    <col min="4362" max="4362" width="14.5703125" style="172" customWidth="1"/>
    <col min="4363" max="4363" width="14" style="172" customWidth="1"/>
    <col min="4364" max="4364" width="14.42578125" style="172" customWidth="1"/>
    <col min="4365" max="4366" width="15" style="172" customWidth="1"/>
    <col min="4367" max="4367" width="14.42578125" style="172" customWidth="1"/>
    <col min="4368" max="4368" width="13.85546875" style="172" customWidth="1"/>
    <col min="4369" max="4369" width="15.28515625" style="172" customWidth="1"/>
    <col min="4370" max="4370" width="14.5703125" style="172" customWidth="1"/>
    <col min="4371" max="4371" width="14.28515625" style="172" customWidth="1"/>
    <col min="4372" max="4372" width="17.28515625" style="172" customWidth="1"/>
    <col min="4373" max="4373" width="15.7109375" style="172" customWidth="1"/>
    <col min="4374" max="4374" width="12.7109375" style="172" customWidth="1"/>
    <col min="4375" max="4375" width="14" style="172" customWidth="1"/>
    <col min="4376" max="4376" width="14.42578125" style="172" customWidth="1"/>
    <col min="4377" max="4377" width="15.140625" style="172" customWidth="1"/>
    <col min="4378" max="4378" width="14.28515625" style="172" customWidth="1"/>
    <col min="4379" max="4379" width="14" style="172" customWidth="1"/>
    <col min="4380" max="4380" width="13.7109375" style="172" customWidth="1"/>
    <col min="4381" max="4381" width="10.140625" style="172" customWidth="1"/>
    <col min="4382" max="4607" width="8.85546875" style="172"/>
    <col min="4608" max="4608" width="2.28515625" style="172" customWidth="1"/>
    <col min="4609" max="4609" width="36.140625" style="172" customWidth="1"/>
    <col min="4610" max="4610" width="22.28515625" style="172" customWidth="1"/>
    <col min="4611" max="4611" width="11.28515625" style="172" customWidth="1"/>
    <col min="4612" max="4612" width="6.7109375" style="172" customWidth="1"/>
    <col min="4613" max="4613" width="18.5703125" style="172" customWidth="1"/>
    <col min="4614" max="4614" width="9.7109375" style="172" customWidth="1"/>
    <col min="4615" max="4615" width="8.7109375" style="172" customWidth="1"/>
    <col min="4616" max="4616" width="15.28515625" style="172" customWidth="1"/>
    <col min="4617" max="4617" width="13.7109375" style="172" customWidth="1"/>
    <col min="4618" max="4618" width="14.5703125" style="172" customWidth="1"/>
    <col min="4619" max="4619" width="14" style="172" customWidth="1"/>
    <col min="4620" max="4620" width="14.42578125" style="172" customWidth="1"/>
    <col min="4621" max="4622" width="15" style="172" customWidth="1"/>
    <col min="4623" max="4623" width="14.42578125" style="172" customWidth="1"/>
    <col min="4624" max="4624" width="13.85546875" style="172" customWidth="1"/>
    <col min="4625" max="4625" width="15.28515625" style="172" customWidth="1"/>
    <col min="4626" max="4626" width="14.5703125" style="172" customWidth="1"/>
    <col min="4627" max="4627" width="14.28515625" style="172" customWidth="1"/>
    <col min="4628" max="4628" width="17.28515625" style="172" customWidth="1"/>
    <col min="4629" max="4629" width="15.7109375" style="172" customWidth="1"/>
    <col min="4630" max="4630" width="12.7109375" style="172" customWidth="1"/>
    <col min="4631" max="4631" width="14" style="172" customWidth="1"/>
    <col min="4632" max="4632" width="14.42578125" style="172" customWidth="1"/>
    <col min="4633" max="4633" width="15.140625" style="172" customWidth="1"/>
    <col min="4634" max="4634" width="14.28515625" style="172" customWidth="1"/>
    <col min="4635" max="4635" width="14" style="172" customWidth="1"/>
    <col min="4636" max="4636" width="13.7109375" style="172" customWidth="1"/>
    <col min="4637" max="4637" width="10.140625" style="172" customWidth="1"/>
    <col min="4638" max="4863" width="8.85546875" style="172"/>
    <col min="4864" max="4864" width="2.28515625" style="172" customWidth="1"/>
    <col min="4865" max="4865" width="36.140625" style="172" customWidth="1"/>
    <col min="4866" max="4866" width="22.28515625" style="172" customWidth="1"/>
    <col min="4867" max="4867" width="11.28515625" style="172" customWidth="1"/>
    <col min="4868" max="4868" width="6.7109375" style="172" customWidth="1"/>
    <col min="4869" max="4869" width="18.5703125" style="172" customWidth="1"/>
    <col min="4870" max="4870" width="9.7109375" style="172" customWidth="1"/>
    <col min="4871" max="4871" width="8.7109375" style="172" customWidth="1"/>
    <col min="4872" max="4872" width="15.28515625" style="172" customWidth="1"/>
    <col min="4873" max="4873" width="13.7109375" style="172" customWidth="1"/>
    <col min="4874" max="4874" width="14.5703125" style="172" customWidth="1"/>
    <col min="4875" max="4875" width="14" style="172" customWidth="1"/>
    <col min="4876" max="4876" width="14.42578125" style="172" customWidth="1"/>
    <col min="4877" max="4878" width="15" style="172" customWidth="1"/>
    <col min="4879" max="4879" width="14.42578125" style="172" customWidth="1"/>
    <col min="4880" max="4880" width="13.85546875" style="172" customWidth="1"/>
    <col min="4881" max="4881" width="15.28515625" style="172" customWidth="1"/>
    <col min="4882" max="4882" width="14.5703125" style="172" customWidth="1"/>
    <col min="4883" max="4883" width="14.28515625" style="172" customWidth="1"/>
    <col min="4884" max="4884" width="17.28515625" style="172" customWidth="1"/>
    <col min="4885" max="4885" width="15.7109375" style="172" customWidth="1"/>
    <col min="4886" max="4886" width="12.7109375" style="172" customWidth="1"/>
    <col min="4887" max="4887" width="14" style="172" customWidth="1"/>
    <col min="4888" max="4888" width="14.42578125" style="172" customWidth="1"/>
    <col min="4889" max="4889" width="15.140625" style="172" customWidth="1"/>
    <col min="4890" max="4890" width="14.28515625" style="172" customWidth="1"/>
    <col min="4891" max="4891" width="14" style="172" customWidth="1"/>
    <col min="4892" max="4892" width="13.7109375" style="172" customWidth="1"/>
    <col min="4893" max="4893" width="10.140625" style="172" customWidth="1"/>
    <col min="4894" max="5119" width="8.85546875" style="172"/>
    <col min="5120" max="5120" width="2.28515625" style="172" customWidth="1"/>
    <col min="5121" max="5121" width="36.140625" style="172" customWidth="1"/>
    <col min="5122" max="5122" width="22.28515625" style="172" customWidth="1"/>
    <col min="5123" max="5123" width="11.28515625" style="172" customWidth="1"/>
    <col min="5124" max="5124" width="6.7109375" style="172" customWidth="1"/>
    <col min="5125" max="5125" width="18.5703125" style="172" customWidth="1"/>
    <col min="5126" max="5126" width="9.7109375" style="172" customWidth="1"/>
    <col min="5127" max="5127" width="8.7109375" style="172" customWidth="1"/>
    <col min="5128" max="5128" width="15.28515625" style="172" customWidth="1"/>
    <col min="5129" max="5129" width="13.7109375" style="172" customWidth="1"/>
    <col min="5130" max="5130" width="14.5703125" style="172" customWidth="1"/>
    <col min="5131" max="5131" width="14" style="172" customWidth="1"/>
    <col min="5132" max="5132" width="14.42578125" style="172" customWidth="1"/>
    <col min="5133" max="5134" width="15" style="172" customWidth="1"/>
    <col min="5135" max="5135" width="14.42578125" style="172" customWidth="1"/>
    <col min="5136" max="5136" width="13.85546875" style="172" customWidth="1"/>
    <col min="5137" max="5137" width="15.28515625" style="172" customWidth="1"/>
    <col min="5138" max="5138" width="14.5703125" style="172" customWidth="1"/>
    <col min="5139" max="5139" width="14.28515625" style="172" customWidth="1"/>
    <col min="5140" max="5140" width="17.28515625" style="172" customWidth="1"/>
    <col min="5141" max="5141" width="15.7109375" style="172" customWidth="1"/>
    <col min="5142" max="5142" width="12.7109375" style="172" customWidth="1"/>
    <col min="5143" max="5143" width="14" style="172" customWidth="1"/>
    <col min="5144" max="5144" width="14.42578125" style="172" customWidth="1"/>
    <col min="5145" max="5145" width="15.140625" style="172" customWidth="1"/>
    <col min="5146" max="5146" width="14.28515625" style="172" customWidth="1"/>
    <col min="5147" max="5147" width="14" style="172" customWidth="1"/>
    <col min="5148" max="5148" width="13.7109375" style="172" customWidth="1"/>
    <col min="5149" max="5149" width="10.140625" style="172" customWidth="1"/>
    <col min="5150" max="5375" width="8.85546875" style="172"/>
    <col min="5376" max="5376" width="2.28515625" style="172" customWidth="1"/>
    <col min="5377" max="5377" width="36.140625" style="172" customWidth="1"/>
    <col min="5378" max="5378" width="22.28515625" style="172" customWidth="1"/>
    <col min="5379" max="5379" width="11.28515625" style="172" customWidth="1"/>
    <col min="5380" max="5380" width="6.7109375" style="172" customWidth="1"/>
    <col min="5381" max="5381" width="18.5703125" style="172" customWidth="1"/>
    <col min="5382" max="5382" width="9.7109375" style="172" customWidth="1"/>
    <col min="5383" max="5383" width="8.7109375" style="172" customWidth="1"/>
    <col min="5384" max="5384" width="15.28515625" style="172" customWidth="1"/>
    <col min="5385" max="5385" width="13.7109375" style="172" customWidth="1"/>
    <col min="5386" max="5386" width="14.5703125" style="172" customWidth="1"/>
    <col min="5387" max="5387" width="14" style="172" customWidth="1"/>
    <col min="5388" max="5388" width="14.42578125" style="172" customWidth="1"/>
    <col min="5389" max="5390" width="15" style="172" customWidth="1"/>
    <col min="5391" max="5391" width="14.42578125" style="172" customWidth="1"/>
    <col min="5392" max="5392" width="13.85546875" style="172" customWidth="1"/>
    <col min="5393" max="5393" width="15.28515625" style="172" customWidth="1"/>
    <col min="5394" max="5394" width="14.5703125" style="172" customWidth="1"/>
    <col min="5395" max="5395" width="14.28515625" style="172" customWidth="1"/>
    <col min="5396" max="5396" width="17.28515625" style="172" customWidth="1"/>
    <col min="5397" max="5397" width="15.7109375" style="172" customWidth="1"/>
    <col min="5398" max="5398" width="12.7109375" style="172" customWidth="1"/>
    <col min="5399" max="5399" width="14" style="172" customWidth="1"/>
    <col min="5400" max="5400" width="14.42578125" style="172" customWidth="1"/>
    <col min="5401" max="5401" width="15.140625" style="172" customWidth="1"/>
    <col min="5402" max="5402" width="14.28515625" style="172" customWidth="1"/>
    <col min="5403" max="5403" width="14" style="172" customWidth="1"/>
    <col min="5404" max="5404" width="13.7109375" style="172" customWidth="1"/>
    <col min="5405" max="5405" width="10.140625" style="172" customWidth="1"/>
    <col min="5406" max="5631" width="8.85546875" style="172"/>
    <col min="5632" max="5632" width="2.28515625" style="172" customWidth="1"/>
    <col min="5633" max="5633" width="36.140625" style="172" customWidth="1"/>
    <col min="5634" max="5634" width="22.28515625" style="172" customWidth="1"/>
    <col min="5635" max="5635" width="11.28515625" style="172" customWidth="1"/>
    <col min="5636" max="5636" width="6.7109375" style="172" customWidth="1"/>
    <col min="5637" max="5637" width="18.5703125" style="172" customWidth="1"/>
    <col min="5638" max="5638" width="9.7109375" style="172" customWidth="1"/>
    <col min="5639" max="5639" width="8.7109375" style="172" customWidth="1"/>
    <col min="5640" max="5640" width="15.28515625" style="172" customWidth="1"/>
    <col min="5641" max="5641" width="13.7109375" style="172" customWidth="1"/>
    <col min="5642" max="5642" width="14.5703125" style="172" customWidth="1"/>
    <col min="5643" max="5643" width="14" style="172" customWidth="1"/>
    <col min="5644" max="5644" width="14.42578125" style="172" customWidth="1"/>
    <col min="5645" max="5646" width="15" style="172" customWidth="1"/>
    <col min="5647" max="5647" width="14.42578125" style="172" customWidth="1"/>
    <col min="5648" max="5648" width="13.85546875" style="172" customWidth="1"/>
    <col min="5649" max="5649" width="15.28515625" style="172" customWidth="1"/>
    <col min="5650" max="5650" width="14.5703125" style="172" customWidth="1"/>
    <col min="5651" max="5651" width="14.28515625" style="172" customWidth="1"/>
    <col min="5652" max="5652" width="17.28515625" style="172" customWidth="1"/>
    <col min="5653" max="5653" width="15.7109375" style="172" customWidth="1"/>
    <col min="5654" max="5654" width="12.7109375" style="172" customWidth="1"/>
    <col min="5655" max="5655" width="14" style="172" customWidth="1"/>
    <col min="5656" max="5656" width="14.42578125" style="172" customWidth="1"/>
    <col min="5657" max="5657" width="15.140625" style="172" customWidth="1"/>
    <col min="5658" max="5658" width="14.28515625" style="172" customWidth="1"/>
    <col min="5659" max="5659" width="14" style="172" customWidth="1"/>
    <col min="5660" max="5660" width="13.7109375" style="172" customWidth="1"/>
    <col min="5661" max="5661" width="10.140625" style="172" customWidth="1"/>
    <col min="5662" max="5887" width="8.85546875" style="172"/>
    <col min="5888" max="5888" width="2.28515625" style="172" customWidth="1"/>
    <col min="5889" max="5889" width="36.140625" style="172" customWidth="1"/>
    <col min="5890" max="5890" width="22.28515625" style="172" customWidth="1"/>
    <col min="5891" max="5891" width="11.28515625" style="172" customWidth="1"/>
    <col min="5892" max="5892" width="6.7109375" style="172" customWidth="1"/>
    <col min="5893" max="5893" width="18.5703125" style="172" customWidth="1"/>
    <col min="5894" max="5894" width="9.7109375" style="172" customWidth="1"/>
    <col min="5895" max="5895" width="8.7109375" style="172" customWidth="1"/>
    <col min="5896" max="5896" width="15.28515625" style="172" customWidth="1"/>
    <col min="5897" max="5897" width="13.7109375" style="172" customWidth="1"/>
    <col min="5898" max="5898" width="14.5703125" style="172" customWidth="1"/>
    <col min="5899" max="5899" width="14" style="172" customWidth="1"/>
    <col min="5900" max="5900" width="14.42578125" style="172" customWidth="1"/>
    <col min="5901" max="5902" width="15" style="172" customWidth="1"/>
    <col min="5903" max="5903" width="14.42578125" style="172" customWidth="1"/>
    <col min="5904" max="5904" width="13.85546875" style="172" customWidth="1"/>
    <col min="5905" max="5905" width="15.28515625" style="172" customWidth="1"/>
    <col min="5906" max="5906" width="14.5703125" style="172" customWidth="1"/>
    <col min="5907" max="5907" width="14.28515625" style="172" customWidth="1"/>
    <col min="5908" max="5908" width="17.28515625" style="172" customWidth="1"/>
    <col min="5909" max="5909" width="15.7109375" style="172" customWidth="1"/>
    <col min="5910" max="5910" width="12.7109375" style="172" customWidth="1"/>
    <col min="5911" max="5911" width="14" style="172" customWidth="1"/>
    <col min="5912" max="5912" width="14.42578125" style="172" customWidth="1"/>
    <col min="5913" max="5913" width="15.140625" style="172" customWidth="1"/>
    <col min="5914" max="5914" width="14.28515625" style="172" customWidth="1"/>
    <col min="5915" max="5915" width="14" style="172" customWidth="1"/>
    <col min="5916" max="5916" width="13.7109375" style="172" customWidth="1"/>
    <col min="5917" max="5917" width="10.140625" style="172" customWidth="1"/>
    <col min="5918" max="6143" width="8.85546875" style="172"/>
    <col min="6144" max="6144" width="2.28515625" style="172" customWidth="1"/>
    <col min="6145" max="6145" width="36.140625" style="172" customWidth="1"/>
    <col min="6146" max="6146" width="22.28515625" style="172" customWidth="1"/>
    <col min="6147" max="6147" width="11.28515625" style="172" customWidth="1"/>
    <col min="6148" max="6148" width="6.7109375" style="172" customWidth="1"/>
    <col min="6149" max="6149" width="18.5703125" style="172" customWidth="1"/>
    <col min="6150" max="6150" width="9.7109375" style="172" customWidth="1"/>
    <col min="6151" max="6151" width="8.7109375" style="172" customWidth="1"/>
    <col min="6152" max="6152" width="15.28515625" style="172" customWidth="1"/>
    <col min="6153" max="6153" width="13.7109375" style="172" customWidth="1"/>
    <col min="6154" max="6154" width="14.5703125" style="172" customWidth="1"/>
    <col min="6155" max="6155" width="14" style="172" customWidth="1"/>
    <col min="6156" max="6156" width="14.42578125" style="172" customWidth="1"/>
    <col min="6157" max="6158" width="15" style="172" customWidth="1"/>
    <col min="6159" max="6159" width="14.42578125" style="172" customWidth="1"/>
    <col min="6160" max="6160" width="13.85546875" style="172" customWidth="1"/>
    <col min="6161" max="6161" width="15.28515625" style="172" customWidth="1"/>
    <col min="6162" max="6162" width="14.5703125" style="172" customWidth="1"/>
    <col min="6163" max="6163" width="14.28515625" style="172" customWidth="1"/>
    <col min="6164" max="6164" width="17.28515625" style="172" customWidth="1"/>
    <col min="6165" max="6165" width="15.7109375" style="172" customWidth="1"/>
    <col min="6166" max="6166" width="12.7109375" style="172" customWidth="1"/>
    <col min="6167" max="6167" width="14" style="172" customWidth="1"/>
    <col min="6168" max="6168" width="14.42578125" style="172" customWidth="1"/>
    <col min="6169" max="6169" width="15.140625" style="172" customWidth="1"/>
    <col min="6170" max="6170" width="14.28515625" style="172" customWidth="1"/>
    <col min="6171" max="6171" width="14" style="172" customWidth="1"/>
    <col min="6172" max="6172" width="13.7109375" style="172" customWidth="1"/>
    <col min="6173" max="6173" width="10.140625" style="172" customWidth="1"/>
    <col min="6174" max="6399" width="8.85546875" style="172"/>
    <col min="6400" max="6400" width="2.28515625" style="172" customWidth="1"/>
    <col min="6401" max="6401" width="36.140625" style="172" customWidth="1"/>
    <col min="6402" max="6402" width="22.28515625" style="172" customWidth="1"/>
    <col min="6403" max="6403" width="11.28515625" style="172" customWidth="1"/>
    <col min="6404" max="6404" width="6.7109375" style="172" customWidth="1"/>
    <col min="6405" max="6405" width="18.5703125" style="172" customWidth="1"/>
    <col min="6406" max="6406" width="9.7109375" style="172" customWidth="1"/>
    <col min="6407" max="6407" width="8.7109375" style="172" customWidth="1"/>
    <col min="6408" max="6408" width="15.28515625" style="172" customWidth="1"/>
    <col min="6409" max="6409" width="13.7109375" style="172" customWidth="1"/>
    <col min="6410" max="6410" width="14.5703125" style="172" customWidth="1"/>
    <col min="6411" max="6411" width="14" style="172" customWidth="1"/>
    <col min="6412" max="6412" width="14.42578125" style="172" customWidth="1"/>
    <col min="6413" max="6414" width="15" style="172" customWidth="1"/>
    <col min="6415" max="6415" width="14.42578125" style="172" customWidth="1"/>
    <col min="6416" max="6416" width="13.85546875" style="172" customWidth="1"/>
    <col min="6417" max="6417" width="15.28515625" style="172" customWidth="1"/>
    <col min="6418" max="6418" width="14.5703125" style="172" customWidth="1"/>
    <col min="6419" max="6419" width="14.28515625" style="172" customWidth="1"/>
    <col min="6420" max="6420" width="17.28515625" style="172" customWidth="1"/>
    <col min="6421" max="6421" width="15.7109375" style="172" customWidth="1"/>
    <col min="6422" max="6422" width="12.7109375" style="172" customWidth="1"/>
    <col min="6423" max="6423" width="14" style="172" customWidth="1"/>
    <col min="6424" max="6424" width="14.42578125" style="172" customWidth="1"/>
    <col min="6425" max="6425" width="15.140625" style="172" customWidth="1"/>
    <col min="6426" max="6426" width="14.28515625" style="172" customWidth="1"/>
    <col min="6427" max="6427" width="14" style="172" customWidth="1"/>
    <col min="6428" max="6428" width="13.7109375" style="172" customWidth="1"/>
    <col min="6429" max="6429" width="10.140625" style="172" customWidth="1"/>
    <col min="6430" max="6655" width="8.85546875" style="172"/>
    <col min="6656" max="6656" width="2.28515625" style="172" customWidth="1"/>
    <col min="6657" max="6657" width="36.140625" style="172" customWidth="1"/>
    <col min="6658" max="6658" width="22.28515625" style="172" customWidth="1"/>
    <col min="6659" max="6659" width="11.28515625" style="172" customWidth="1"/>
    <col min="6660" max="6660" width="6.7109375" style="172" customWidth="1"/>
    <col min="6661" max="6661" width="18.5703125" style="172" customWidth="1"/>
    <col min="6662" max="6662" width="9.7109375" style="172" customWidth="1"/>
    <col min="6663" max="6663" width="8.7109375" style="172" customWidth="1"/>
    <col min="6664" max="6664" width="15.28515625" style="172" customWidth="1"/>
    <col min="6665" max="6665" width="13.7109375" style="172" customWidth="1"/>
    <col min="6666" max="6666" width="14.5703125" style="172" customWidth="1"/>
    <col min="6667" max="6667" width="14" style="172" customWidth="1"/>
    <col min="6668" max="6668" width="14.42578125" style="172" customWidth="1"/>
    <col min="6669" max="6670" width="15" style="172" customWidth="1"/>
    <col min="6671" max="6671" width="14.42578125" style="172" customWidth="1"/>
    <col min="6672" max="6672" width="13.85546875" style="172" customWidth="1"/>
    <col min="6673" max="6673" width="15.28515625" style="172" customWidth="1"/>
    <col min="6674" max="6674" width="14.5703125" style="172" customWidth="1"/>
    <col min="6675" max="6675" width="14.28515625" style="172" customWidth="1"/>
    <col min="6676" max="6676" width="17.28515625" style="172" customWidth="1"/>
    <col min="6677" max="6677" width="15.7109375" style="172" customWidth="1"/>
    <col min="6678" max="6678" width="12.7109375" style="172" customWidth="1"/>
    <col min="6679" max="6679" width="14" style="172" customWidth="1"/>
    <col min="6680" max="6680" width="14.42578125" style="172" customWidth="1"/>
    <col min="6681" max="6681" width="15.140625" style="172" customWidth="1"/>
    <col min="6682" max="6682" width="14.28515625" style="172" customWidth="1"/>
    <col min="6683" max="6683" width="14" style="172" customWidth="1"/>
    <col min="6684" max="6684" width="13.7109375" style="172" customWidth="1"/>
    <col min="6685" max="6685" width="10.140625" style="172" customWidth="1"/>
    <col min="6686" max="6911" width="8.85546875" style="172"/>
    <col min="6912" max="6912" width="2.28515625" style="172" customWidth="1"/>
    <col min="6913" max="6913" width="36.140625" style="172" customWidth="1"/>
    <col min="6914" max="6914" width="22.28515625" style="172" customWidth="1"/>
    <col min="6915" max="6915" width="11.28515625" style="172" customWidth="1"/>
    <col min="6916" max="6916" width="6.7109375" style="172" customWidth="1"/>
    <col min="6917" max="6917" width="18.5703125" style="172" customWidth="1"/>
    <col min="6918" max="6918" width="9.7109375" style="172" customWidth="1"/>
    <col min="6919" max="6919" width="8.7109375" style="172" customWidth="1"/>
    <col min="6920" max="6920" width="15.28515625" style="172" customWidth="1"/>
    <col min="6921" max="6921" width="13.7109375" style="172" customWidth="1"/>
    <col min="6922" max="6922" width="14.5703125" style="172" customWidth="1"/>
    <col min="6923" max="6923" width="14" style="172" customWidth="1"/>
    <col min="6924" max="6924" width="14.42578125" style="172" customWidth="1"/>
    <col min="6925" max="6926" width="15" style="172" customWidth="1"/>
    <col min="6927" max="6927" width="14.42578125" style="172" customWidth="1"/>
    <col min="6928" max="6928" width="13.85546875" style="172" customWidth="1"/>
    <col min="6929" max="6929" width="15.28515625" style="172" customWidth="1"/>
    <col min="6930" max="6930" width="14.5703125" style="172" customWidth="1"/>
    <col min="6931" max="6931" width="14.28515625" style="172" customWidth="1"/>
    <col min="6932" max="6932" width="17.28515625" style="172" customWidth="1"/>
    <col min="6933" max="6933" width="15.7109375" style="172" customWidth="1"/>
    <col min="6934" max="6934" width="12.7109375" style="172" customWidth="1"/>
    <col min="6935" max="6935" width="14" style="172" customWidth="1"/>
    <col min="6936" max="6936" width="14.42578125" style="172" customWidth="1"/>
    <col min="6937" max="6937" width="15.140625" style="172" customWidth="1"/>
    <col min="6938" max="6938" width="14.28515625" style="172" customWidth="1"/>
    <col min="6939" max="6939" width="14" style="172" customWidth="1"/>
    <col min="6940" max="6940" width="13.7109375" style="172" customWidth="1"/>
    <col min="6941" max="6941" width="10.140625" style="172" customWidth="1"/>
    <col min="6942" max="7167" width="8.85546875" style="172"/>
    <col min="7168" max="7168" width="2.28515625" style="172" customWidth="1"/>
    <col min="7169" max="7169" width="36.140625" style="172" customWidth="1"/>
    <col min="7170" max="7170" width="22.28515625" style="172" customWidth="1"/>
    <col min="7171" max="7171" width="11.28515625" style="172" customWidth="1"/>
    <col min="7172" max="7172" width="6.7109375" style="172" customWidth="1"/>
    <col min="7173" max="7173" width="18.5703125" style="172" customWidth="1"/>
    <col min="7174" max="7174" width="9.7109375" style="172" customWidth="1"/>
    <col min="7175" max="7175" width="8.7109375" style="172" customWidth="1"/>
    <col min="7176" max="7176" width="15.28515625" style="172" customWidth="1"/>
    <col min="7177" max="7177" width="13.7109375" style="172" customWidth="1"/>
    <col min="7178" max="7178" width="14.5703125" style="172" customWidth="1"/>
    <col min="7179" max="7179" width="14" style="172" customWidth="1"/>
    <col min="7180" max="7180" width="14.42578125" style="172" customWidth="1"/>
    <col min="7181" max="7182" width="15" style="172" customWidth="1"/>
    <col min="7183" max="7183" width="14.42578125" style="172" customWidth="1"/>
    <col min="7184" max="7184" width="13.85546875" style="172" customWidth="1"/>
    <col min="7185" max="7185" width="15.28515625" style="172" customWidth="1"/>
    <col min="7186" max="7186" width="14.5703125" style="172" customWidth="1"/>
    <col min="7187" max="7187" width="14.28515625" style="172" customWidth="1"/>
    <col min="7188" max="7188" width="17.28515625" style="172" customWidth="1"/>
    <col min="7189" max="7189" width="15.7109375" style="172" customWidth="1"/>
    <col min="7190" max="7190" width="12.7109375" style="172" customWidth="1"/>
    <col min="7191" max="7191" width="14" style="172" customWidth="1"/>
    <col min="7192" max="7192" width="14.42578125" style="172" customWidth="1"/>
    <col min="7193" max="7193" width="15.140625" style="172" customWidth="1"/>
    <col min="7194" max="7194" width="14.28515625" style="172" customWidth="1"/>
    <col min="7195" max="7195" width="14" style="172" customWidth="1"/>
    <col min="7196" max="7196" width="13.7109375" style="172" customWidth="1"/>
    <col min="7197" max="7197" width="10.140625" style="172" customWidth="1"/>
    <col min="7198" max="7423" width="8.85546875" style="172"/>
    <col min="7424" max="7424" width="2.28515625" style="172" customWidth="1"/>
    <col min="7425" max="7425" width="36.140625" style="172" customWidth="1"/>
    <col min="7426" max="7426" width="22.28515625" style="172" customWidth="1"/>
    <col min="7427" max="7427" width="11.28515625" style="172" customWidth="1"/>
    <col min="7428" max="7428" width="6.7109375" style="172" customWidth="1"/>
    <col min="7429" max="7429" width="18.5703125" style="172" customWidth="1"/>
    <col min="7430" max="7430" width="9.7109375" style="172" customWidth="1"/>
    <col min="7431" max="7431" width="8.7109375" style="172" customWidth="1"/>
    <col min="7432" max="7432" width="15.28515625" style="172" customWidth="1"/>
    <col min="7433" max="7433" width="13.7109375" style="172" customWidth="1"/>
    <col min="7434" max="7434" width="14.5703125" style="172" customWidth="1"/>
    <col min="7435" max="7435" width="14" style="172" customWidth="1"/>
    <col min="7436" max="7436" width="14.42578125" style="172" customWidth="1"/>
    <col min="7437" max="7438" width="15" style="172" customWidth="1"/>
    <col min="7439" max="7439" width="14.42578125" style="172" customWidth="1"/>
    <col min="7440" max="7440" width="13.85546875" style="172" customWidth="1"/>
    <col min="7441" max="7441" width="15.28515625" style="172" customWidth="1"/>
    <col min="7442" max="7442" width="14.5703125" style="172" customWidth="1"/>
    <col min="7443" max="7443" width="14.28515625" style="172" customWidth="1"/>
    <col min="7444" max="7444" width="17.28515625" style="172" customWidth="1"/>
    <col min="7445" max="7445" width="15.7109375" style="172" customWidth="1"/>
    <col min="7446" max="7446" width="12.7109375" style="172" customWidth="1"/>
    <col min="7447" max="7447" width="14" style="172" customWidth="1"/>
    <col min="7448" max="7448" width="14.42578125" style="172" customWidth="1"/>
    <col min="7449" max="7449" width="15.140625" style="172" customWidth="1"/>
    <col min="7450" max="7450" width="14.28515625" style="172" customWidth="1"/>
    <col min="7451" max="7451" width="14" style="172" customWidth="1"/>
    <col min="7452" max="7452" width="13.7109375" style="172" customWidth="1"/>
    <col min="7453" max="7453" width="10.140625" style="172" customWidth="1"/>
    <col min="7454" max="7679" width="8.85546875" style="172"/>
    <col min="7680" max="7680" width="2.28515625" style="172" customWidth="1"/>
    <col min="7681" max="7681" width="36.140625" style="172" customWidth="1"/>
    <col min="7682" max="7682" width="22.28515625" style="172" customWidth="1"/>
    <col min="7683" max="7683" width="11.28515625" style="172" customWidth="1"/>
    <col min="7684" max="7684" width="6.7109375" style="172" customWidth="1"/>
    <col min="7685" max="7685" width="18.5703125" style="172" customWidth="1"/>
    <col min="7686" max="7686" width="9.7109375" style="172" customWidth="1"/>
    <col min="7687" max="7687" width="8.7109375" style="172" customWidth="1"/>
    <col min="7688" max="7688" width="15.28515625" style="172" customWidth="1"/>
    <col min="7689" max="7689" width="13.7109375" style="172" customWidth="1"/>
    <col min="7690" max="7690" width="14.5703125" style="172" customWidth="1"/>
    <col min="7691" max="7691" width="14" style="172" customWidth="1"/>
    <col min="7692" max="7692" width="14.42578125" style="172" customWidth="1"/>
    <col min="7693" max="7694" width="15" style="172" customWidth="1"/>
    <col min="7695" max="7695" width="14.42578125" style="172" customWidth="1"/>
    <col min="7696" max="7696" width="13.85546875" style="172" customWidth="1"/>
    <col min="7697" max="7697" width="15.28515625" style="172" customWidth="1"/>
    <col min="7698" max="7698" width="14.5703125" style="172" customWidth="1"/>
    <col min="7699" max="7699" width="14.28515625" style="172" customWidth="1"/>
    <col min="7700" max="7700" width="17.28515625" style="172" customWidth="1"/>
    <col min="7701" max="7701" width="15.7109375" style="172" customWidth="1"/>
    <col min="7702" max="7702" width="12.7109375" style="172" customWidth="1"/>
    <col min="7703" max="7703" width="14" style="172" customWidth="1"/>
    <col min="7704" max="7704" width="14.42578125" style="172" customWidth="1"/>
    <col min="7705" max="7705" width="15.140625" style="172" customWidth="1"/>
    <col min="7706" max="7706" width="14.28515625" style="172" customWidth="1"/>
    <col min="7707" max="7707" width="14" style="172" customWidth="1"/>
    <col min="7708" max="7708" width="13.7109375" style="172" customWidth="1"/>
    <col min="7709" max="7709" width="10.140625" style="172" customWidth="1"/>
    <col min="7710" max="7935" width="8.85546875" style="172"/>
    <col min="7936" max="7936" width="2.28515625" style="172" customWidth="1"/>
    <col min="7937" max="7937" width="36.140625" style="172" customWidth="1"/>
    <col min="7938" max="7938" width="22.28515625" style="172" customWidth="1"/>
    <col min="7939" max="7939" width="11.28515625" style="172" customWidth="1"/>
    <col min="7940" max="7940" width="6.7109375" style="172" customWidth="1"/>
    <col min="7941" max="7941" width="18.5703125" style="172" customWidth="1"/>
    <col min="7942" max="7942" width="9.7109375" style="172" customWidth="1"/>
    <col min="7943" max="7943" width="8.7109375" style="172" customWidth="1"/>
    <col min="7944" max="7944" width="15.28515625" style="172" customWidth="1"/>
    <col min="7945" max="7945" width="13.7109375" style="172" customWidth="1"/>
    <col min="7946" max="7946" width="14.5703125" style="172" customWidth="1"/>
    <col min="7947" max="7947" width="14" style="172" customWidth="1"/>
    <col min="7948" max="7948" width="14.42578125" style="172" customWidth="1"/>
    <col min="7949" max="7950" width="15" style="172" customWidth="1"/>
    <col min="7951" max="7951" width="14.42578125" style="172" customWidth="1"/>
    <col min="7952" max="7952" width="13.85546875" style="172" customWidth="1"/>
    <col min="7953" max="7953" width="15.28515625" style="172" customWidth="1"/>
    <col min="7954" max="7954" width="14.5703125" style="172" customWidth="1"/>
    <col min="7955" max="7955" width="14.28515625" style="172" customWidth="1"/>
    <col min="7956" max="7956" width="17.28515625" style="172" customWidth="1"/>
    <col min="7957" max="7957" width="15.7109375" style="172" customWidth="1"/>
    <col min="7958" max="7958" width="12.7109375" style="172" customWidth="1"/>
    <col min="7959" max="7959" width="14" style="172" customWidth="1"/>
    <col min="7960" max="7960" width="14.42578125" style="172" customWidth="1"/>
    <col min="7961" max="7961" width="15.140625" style="172" customWidth="1"/>
    <col min="7962" max="7962" width="14.28515625" style="172" customWidth="1"/>
    <col min="7963" max="7963" width="14" style="172" customWidth="1"/>
    <col min="7964" max="7964" width="13.7109375" style="172" customWidth="1"/>
    <col min="7965" max="7965" width="10.140625" style="172" customWidth="1"/>
    <col min="7966" max="8191" width="8.85546875" style="172"/>
    <col min="8192" max="8192" width="2.28515625" style="172" customWidth="1"/>
    <col min="8193" max="8193" width="36.140625" style="172" customWidth="1"/>
    <col min="8194" max="8194" width="22.28515625" style="172" customWidth="1"/>
    <col min="8195" max="8195" width="11.28515625" style="172" customWidth="1"/>
    <col min="8196" max="8196" width="6.7109375" style="172" customWidth="1"/>
    <col min="8197" max="8197" width="18.5703125" style="172" customWidth="1"/>
    <col min="8198" max="8198" width="9.7109375" style="172" customWidth="1"/>
    <col min="8199" max="8199" width="8.7109375" style="172" customWidth="1"/>
    <col min="8200" max="8200" width="15.28515625" style="172" customWidth="1"/>
    <col min="8201" max="8201" width="13.7109375" style="172" customWidth="1"/>
    <col min="8202" max="8202" width="14.5703125" style="172" customWidth="1"/>
    <col min="8203" max="8203" width="14" style="172" customWidth="1"/>
    <col min="8204" max="8204" width="14.42578125" style="172" customWidth="1"/>
    <col min="8205" max="8206" width="15" style="172" customWidth="1"/>
    <col min="8207" max="8207" width="14.42578125" style="172" customWidth="1"/>
    <col min="8208" max="8208" width="13.85546875" style="172" customWidth="1"/>
    <col min="8209" max="8209" width="15.28515625" style="172" customWidth="1"/>
    <col min="8210" max="8210" width="14.5703125" style="172" customWidth="1"/>
    <col min="8211" max="8211" width="14.28515625" style="172" customWidth="1"/>
    <col min="8212" max="8212" width="17.28515625" style="172" customWidth="1"/>
    <col min="8213" max="8213" width="15.7109375" style="172" customWidth="1"/>
    <col min="8214" max="8214" width="12.7109375" style="172" customWidth="1"/>
    <col min="8215" max="8215" width="14" style="172" customWidth="1"/>
    <col min="8216" max="8216" width="14.42578125" style="172" customWidth="1"/>
    <col min="8217" max="8217" width="15.140625" style="172" customWidth="1"/>
    <col min="8218" max="8218" width="14.28515625" style="172" customWidth="1"/>
    <col min="8219" max="8219" width="14" style="172" customWidth="1"/>
    <col min="8220" max="8220" width="13.7109375" style="172" customWidth="1"/>
    <col min="8221" max="8221" width="10.140625" style="172" customWidth="1"/>
    <col min="8222" max="8447" width="8.85546875" style="172"/>
    <col min="8448" max="8448" width="2.28515625" style="172" customWidth="1"/>
    <col min="8449" max="8449" width="36.140625" style="172" customWidth="1"/>
    <col min="8450" max="8450" width="22.28515625" style="172" customWidth="1"/>
    <col min="8451" max="8451" width="11.28515625" style="172" customWidth="1"/>
    <col min="8452" max="8452" width="6.7109375" style="172" customWidth="1"/>
    <col min="8453" max="8453" width="18.5703125" style="172" customWidth="1"/>
    <col min="8454" max="8454" width="9.7109375" style="172" customWidth="1"/>
    <col min="8455" max="8455" width="8.7109375" style="172" customWidth="1"/>
    <col min="8456" max="8456" width="15.28515625" style="172" customWidth="1"/>
    <col min="8457" max="8457" width="13.7109375" style="172" customWidth="1"/>
    <col min="8458" max="8458" width="14.5703125" style="172" customWidth="1"/>
    <col min="8459" max="8459" width="14" style="172" customWidth="1"/>
    <col min="8460" max="8460" width="14.42578125" style="172" customWidth="1"/>
    <col min="8461" max="8462" width="15" style="172" customWidth="1"/>
    <col min="8463" max="8463" width="14.42578125" style="172" customWidth="1"/>
    <col min="8464" max="8464" width="13.85546875" style="172" customWidth="1"/>
    <col min="8465" max="8465" width="15.28515625" style="172" customWidth="1"/>
    <col min="8466" max="8466" width="14.5703125" style="172" customWidth="1"/>
    <col min="8467" max="8467" width="14.28515625" style="172" customWidth="1"/>
    <col min="8468" max="8468" width="17.28515625" style="172" customWidth="1"/>
    <col min="8469" max="8469" width="15.7109375" style="172" customWidth="1"/>
    <col min="8470" max="8470" width="12.7109375" style="172" customWidth="1"/>
    <col min="8471" max="8471" width="14" style="172" customWidth="1"/>
    <col min="8472" max="8472" width="14.42578125" style="172" customWidth="1"/>
    <col min="8473" max="8473" width="15.140625" style="172" customWidth="1"/>
    <col min="8474" max="8474" width="14.28515625" style="172" customWidth="1"/>
    <col min="8475" max="8475" width="14" style="172" customWidth="1"/>
    <col min="8476" max="8476" width="13.7109375" style="172" customWidth="1"/>
    <col min="8477" max="8477" width="10.140625" style="172" customWidth="1"/>
    <col min="8478" max="8703" width="8.85546875" style="172"/>
    <col min="8704" max="8704" width="2.28515625" style="172" customWidth="1"/>
    <col min="8705" max="8705" width="36.140625" style="172" customWidth="1"/>
    <col min="8706" max="8706" width="22.28515625" style="172" customWidth="1"/>
    <col min="8707" max="8707" width="11.28515625" style="172" customWidth="1"/>
    <col min="8708" max="8708" width="6.7109375" style="172" customWidth="1"/>
    <col min="8709" max="8709" width="18.5703125" style="172" customWidth="1"/>
    <col min="8710" max="8710" width="9.7109375" style="172" customWidth="1"/>
    <col min="8711" max="8711" width="8.7109375" style="172" customWidth="1"/>
    <col min="8712" max="8712" width="15.28515625" style="172" customWidth="1"/>
    <col min="8713" max="8713" width="13.7109375" style="172" customWidth="1"/>
    <col min="8714" max="8714" width="14.5703125" style="172" customWidth="1"/>
    <col min="8715" max="8715" width="14" style="172" customWidth="1"/>
    <col min="8716" max="8716" width="14.42578125" style="172" customWidth="1"/>
    <col min="8717" max="8718" width="15" style="172" customWidth="1"/>
    <col min="8719" max="8719" width="14.42578125" style="172" customWidth="1"/>
    <col min="8720" max="8720" width="13.85546875" style="172" customWidth="1"/>
    <col min="8721" max="8721" width="15.28515625" style="172" customWidth="1"/>
    <col min="8722" max="8722" width="14.5703125" style="172" customWidth="1"/>
    <col min="8723" max="8723" width="14.28515625" style="172" customWidth="1"/>
    <col min="8724" max="8724" width="17.28515625" style="172" customWidth="1"/>
    <col min="8725" max="8725" width="15.7109375" style="172" customWidth="1"/>
    <col min="8726" max="8726" width="12.7109375" style="172" customWidth="1"/>
    <col min="8727" max="8727" width="14" style="172" customWidth="1"/>
    <col min="8728" max="8728" width="14.42578125" style="172" customWidth="1"/>
    <col min="8729" max="8729" width="15.140625" style="172" customWidth="1"/>
    <col min="8730" max="8730" width="14.28515625" style="172" customWidth="1"/>
    <col min="8731" max="8731" width="14" style="172" customWidth="1"/>
    <col min="8732" max="8732" width="13.7109375" style="172" customWidth="1"/>
    <col min="8733" max="8733" width="10.140625" style="172" customWidth="1"/>
    <col min="8734" max="8959" width="8.85546875" style="172"/>
    <col min="8960" max="8960" width="2.28515625" style="172" customWidth="1"/>
    <col min="8961" max="8961" width="36.140625" style="172" customWidth="1"/>
    <col min="8962" max="8962" width="22.28515625" style="172" customWidth="1"/>
    <col min="8963" max="8963" width="11.28515625" style="172" customWidth="1"/>
    <col min="8964" max="8964" width="6.7109375" style="172" customWidth="1"/>
    <col min="8965" max="8965" width="18.5703125" style="172" customWidth="1"/>
    <col min="8966" max="8966" width="9.7109375" style="172" customWidth="1"/>
    <col min="8967" max="8967" width="8.7109375" style="172" customWidth="1"/>
    <col min="8968" max="8968" width="15.28515625" style="172" customWidth="1"/>
    <col min="8969" max="8969" width="13.7109375" style="172" customWidth="1"/>
    <col min="8970" max="8970" width="14.5703125" style="172" customWidth="1"/>
    <col min="8971" max="8971" width="14" style="172" customWidth="1"/>
    <col min="8972" max="8972" width="14.42578125" style="172" customWidth="1"/>
    <col min="8973" max="8974" width="15" style="172" customWidth="1"/>
    <col min="8975" max="8975" width="14.42578125" style="172" customWidth="1"/>
    <col min="8976" max="8976" width="13.85546875" style="172" customWidth="1"/>
    <col min="8977" max="8977" width="15.28515625" style="172" customWidth="1"/>
    <col min="8978" max="8978" width="14.5703125" style="172" customWidth="1"/>
    <col min="8979" max="8979" width="14.28515625" style="172" customWidth="1"/>
    <col min="8980" max="8980" width="17.28515625" style="172" customWidth="1"/>
    <col min="8981" max="8981" width="15.7109375" style="172" customWidth="1"/>
    <col min="8982" max="8982" width="12.7109375" style="172" customWidth="1"/>
    <col min="8983" max="8983" width="14" style="172" customWidth="1"/>
    <col min="8984" max="8984" width="14.42578125" style="172" customWidth="1"/>
    <col min="8985" max="8985" width="15.140625" style="172" customWidth="1"/>
    <col min="8986" max="8986" width="14.28515625" style="172" customWidth="1"/>
    <col min="8987" max="8987" width="14" style="172" customWidth="1"/>
    <col min="8988" max="8988" width="13.7109375" style="172" customWidth="1"/>
    <col min="8989" max="8989" width="10.140625" style="172" customWidth="1"/>
    <col min="8990" max="9215" width="8.85546875" style="172"/>
    <col min="9216" max="9216" width="2.28515625" style="172" customWidth="1"/>
    <col min="9217" max="9217" width="36.140625" style="172" customWidth="1"/>
    <col min="9218" max="9218" width="22.28515625" style="172" customWidth="1"/>
    <col min="9219" max="9219" width="11.28515625" style="172" customWidth="1"/>
    <col min="9220" max="9220" width="6.7109375" style="172" customWidth="1"/>
    <col min="9221" max="9221" width="18.5703125" style="172" customWidth="1"/>
    <col min="9222" max="9222" width="9.7109375" style="172" customWidth="1"/>
    <col min="9223" max="9223" width="8.7109375" style="172" customWidth="1"/>
    <col min="9224" max="9224" width="15.28515625" style="172" customWidth="1"/>
    <col min="9225" max="9225" width="13.7109375" style="172" customWidth="1"/>
    <col min="9226" max="9226" width="14.5703125" style="172" customWidth="1"/>
    <col min="9227" max="9227" width="14" style="172" customWidth="1"/>
    <col min="9228" max="9228" width="14.42578125" style="172" customWidth="1"/>
    <col min="9229" max="9230" width="15" style="172" customWidth="1"/>
    <col min="9231" max="9231" width="14.42578125" style="172" customWidth="1"/>
    <col min="9232" max="9232" width="13.85546875" style="172" customWidth="1"/>
    <col min="9233" max="9233" width="15.28515625" style="172" customWidth="1"/>
    <col min="9234" max="9234" width="14.5703125" style="172" customWidth="1"/>
    <col min="9235" max="9235" width="14.28515625" style="172" customWidth="1"/>
    <col min="9236" max="9236" width="17.28515625" style="172" customWidth="1"/>
    <col min="9237" max="9237" width="15.7109375" style="172" customWidth="1"/>
    <col min="9238" max="9238" width="12.7109375" style="172" customWidth="1"/>
    <col min="9239" max="9239" width="14" style="172" customWidth="1"/>
    <col min="9240" max="9240" width="14.42578125" style="172" customWidth="1"/>
    <col min="9241" max="9241" width="15.140625" style="172" customWidth="1"/>
    <col min="9242" max="9242" width="14.28515625" style="172" customWidth="1"/>
    <col min="9243" max="9243" width="14" style="172" customWidth="1"/>
    <col min="9244" max="9244" width="13.7109375" style="172" customWidth="1"/>
    <col min="9245" max="9245" width="10.140625" style="172" customWidth="1"/>
    <col min="9246" max="9471" width="8.85546875" style="172"/>
    <col min="9472" max="9472" width="2.28515625" style="172" customWidth="1"/>
    <col min="9473" max="9473" width="36.140625" style="172" customWidth="1"/>
    <col min="9474" max="9474" width="22.28515625" style="172" customWidth="1"/>
    <col min="9475" max="9475" width="11.28515625" style="172" customWidth="1"/>
    <col min="9476" max="9476" width="6.7109375" style="172" customWidth="1"/>
    <col min="9477" max="9477" width="18.5703125" style="172" customWidth="1"/>
    <col min="9478" max="9478" width="9.7109375" style="172" customWidth="1"/>
    <col min="9479" max="9479" width="8.7109375" style="172" customWidth="1"/>
    <col min="9480" max="9480" width="15.28515625" style="172" customWidth="1"/>
    <col min="9481" max="9481" width="13.7109375" style="172" customWidth="1"/>
    <col min="9482" max="9482" width="14.5703125" style="172" customWidth="1"/>
    <col min="9483" max="9483" width="14" style="172" customWidth="1"/>
    <col min="9484" max="9484" width="14.42578125" style="172" customWidth="1"/>
    <col min="9485" max="9486" width="15" style="172" customWidth="1"/>
    <col min="9487" max="9487" width="14.42578125" style="172" customWidth="1"/>
    <col min="9488" max="9488" width="13.85546875" style="172" customWidth="1"/>
    <col min="9489" max="9489" width="15.28515625" style="172" customWidth="1"/>
    <col min="9490" max="9490" width="14.5703125" style="172" customWidth="1"/>
    <col min="9491" max="9491" width="14.28515625" style="172" customWidth="1"/>
    <col min="9492" max="9492" width="17.28515625" style="172" customWidth="1"/>
    <col min="9493" max="9493" width="15.7109375" style="172" customWidth="1"/>
    <col min="9494" max="9494" width="12.7109375" style="172" customWidth="1"/>
    <col min="9495" max="9495" width="14" style="172" customWidth="1"/>
    <col min="9496" max="9496" width="14.42578125" style="172" customWidth="1"/>
    <col min="9497" max="9497" width="15.140625" style="172" customWidth="1"/>
    <col min="9498" max="9498" width="14.28515625" style="172" customWidth="1"/>
    <col min="9499" max="9499" width="14" style="172" customWidth="1"/>
    <col min="9500" max="9500" width="13.7109375" style="172" customWidth="1"/>
    <col min="9501" max="9501" width="10.140625" style="172" customWidth="1"/>
    <col min="9502" max="9727" width="8.85546875" style="172"/>
    <col min="9728" max="9728" width="2.28515625" style="172" customWidth="1"/>
    <col min="9729" max="9729" width="36.140625" style="172" customWidth="1"/>
    <col min="9730" max="9730" width="22.28515625" style="172" customWidth="1"/>
    <col min="9731" max="9731" width="11.28515625" style="172" customWidth="1"/>
    <col min="9732" max="9732" width="6.7109375" style="172" customWidth="1"/>
    <col min="9733" max="9733" width="18.5703125" style="172" customWidth="1"/>
    <col min="9734" max="9734" width="9.7109375" style="172" customWidth="1"/>
    <col min="9735" max="9735" width="8.7109375" style="172" customWidth="1"/>
    <col min="9736" max="9736" width="15.28515625" style="172" customWidth="1"/>
    <col min="9737" max="9737" width="13.7109375" style="172" customWidth="1"/>
    <col min="9738" max="9738" width="14.5703125" style="172" customWidth="1"/>
    <col min="9739" max="9739" width="14" style="172" customWidth="1"/>
    <col min="9740" max="9740" width="14.42578125" style="172" customWidth="1"/>
    <col min="9741" max="9742" width="15" style="172" customWidth="1"/>
    <col min="9743" max="9743" width="14.42578125" style="172" customWidth="1"/>
    <col min="9744" max="9744" width="13.85546875" style="172" customWidth="1"/>
    <col min="9745" max="9745" width="15.28515625" style="172" customWidth="1"/>
    <col min="9746" max="9746" width="14.5703125" style="172" customWidth="1"/>
    <col min="9747" max="9747" width="14.28515625" style="172" customWidth="1"/>
    <col min="9748" max="9748" width="17.28515625" style="172" customWidth="1"/>
    <col min="9749" max="9749" width="15.7109375" style="172" customWidth="1"/>
    <col min="9750" max="9750" width="12.7109375" style="172" customWidth="1"/>
    <col min="9751" max="9751" width="14" style="172" customWidth="1"/>
    <col min="9752" max="9752" width="14.42578125" style="172" customWidth="1"/>
    <col min="9753" max="9753" width="15.140625" style="172" customWidth="1"/>
    <col min="9754" max="9754" width="14.28515625" style="172" customWidth="1"/>
    <col min="9755" max="9755" width="14" style="172" customWidth="1"/>
    <col min="9756" max="9756" width="13.7109375" style="172" customWidth="1"/>
    <col min="9757" max="9757" width="10.140625" style="172" customWidth="1"/>
    <col min="9758" max="9983" width="8.85546875" style="172"/>
    <col min="9984" max="9984" width="2.28515625" style="172" customWidth="1"/>
    <col min="9985" max="9985" width="36.140625" style="172" customWidth="1"/>
    <col min="9986" max="9986" width="22.28515625" style="172" customWidth="1"/>
    <col min="9987" max="9987" width="11.28515625" style="172" customWidth="1"/>
    <col min="9988" max="9988" width="6.7109375" style="172" customWidth="1"/>
    <col min="9989" max="9989" width="18.5703125" style="172" customWidth="1"/>
    <col min="9990" max="9990" width="9.7109375" style="172" customWidth="1"/>
    <col min="9991" max="9991" width="8.7109375" style="172" customWidth="1"/>
    <col min="9992" max="9992" width="15.28515625" style="172" customWidth="1"/>
    <col min="9993" max="9993" width="13.7109375" style="172" customWidth="1"/>
    <col min="9994" max="9994" width="14.5703125" style="172" customWidth="1"/>
    <col min="9995" max="9995" width="14" style="172" customWidth="1"/>
    <col min="9996" max="9996" width="14.42578125" style="172" customWidth="1"/>
    <col min="9997" max="9998" width="15" style="172" customWidth="1"/>
    <col min="9999" max="9999" width="14.42578125" style="172" customWidth="1"/>
    <col min="10000" max="10000" width="13.85546875" style="172" customWidth="1"/>
    <col min="10001" max="10001" width="15.28515625" style="172" customWidth="1"/>
    <col min="10002" max="10002" width="14.5703125" style="172" customWidth="1"/>
    <col min="10003" max="10003" width="14.28515625" style="172" customWidth="1"/>
    <col min="10004" max="10004" width="17.28515625" style="172" customWidth="1"/>
    <col min="10005" max="10005" width="15.7109375" style="172" customWidth="1"/>
    <col min="10006" max="10006" width="12.7109375" style="172" customWidth="1"/>
    <col min="10007" max="10007" width="14" style="172" customWidth="1"/>
    <col min="10008" max="10008" width="14.42578125" style="172" customWidth="1"/>
    <col min="10009" max="10009" width="15.140625" style="172" customWidth="1"/>
    <col min="10010" max="10010" width="14.28515625" style="172" customWidth="1"/>
    <col min="10011" max="10011" width="14" style="172" customWidth="1"/>
    <col min="10012" max="10012" width="13.7109375" style="172" customWidth="1"/>
    <col min="10013" max="10013" width="10.140625" style="172" customWidth="1"/>
    <col min="10014" max="10239" width="8.85546875" style="172"/>
    <col min="10240" max="10240" width="2.28515625" style="172" customWidth="1"/>
    <col min="10241" max="10241" width="36.140625" style="172" customWidth="1"/>
    <col min="10242" max="10242" width="22.28515625" style="172" customWidth="1"/>
    <col min="10243" max="10243" width="11.28515625" style="172" customWidth="1"/>
    <col min="10244" max="10244" width="6.7109375" style="172" customWidth="1"/>
    <col min="10245" max="10245" width="18.5703125" style="172" customWidth="1"/>
    <col min="10246" max="10246" width="9.7109375" style="172" customWidth="1"/>
    <col min="10247" max="10247" width="8.7109375" style="172" customWidth="1"/>
    <col min="10248" max="10248" width="15.28515625" style="172" customWidth="1"/>
    <col min="10249" max="10249" width="13.7109375" style="172" customWidth="1"/>
    <col min="10250" max="10250" width="14.5703125" style="172" customWidth="1"/>
    <col min="10251" max="10251" width="14" style="172" customWidth="1"/>
    <col min="10252" max="10252" width="14.42578125" style="172" customWidth="1"/>
    <col min="10253" max="10254" width="15" style="172" customWidth="1"/>
    <col min="10255" max="10255" width="14.42578125" style="172" customWidth="1"/>
    <col min="10256" max="10256" width="13.85546875" style="172" customWidth="1"/>
    <col min="10257" max="10257" width="15.28515625" style="172" customWidth="1"/>
    <col min="10258" max="10258" width="14.5703125" style="172" customWidth="1"/>
    <col min="10259" max="10259" width="14.28515625" style="172" customWidth="1"/>
    <col min="10260" max="10260" width="17.28515625" style="172" customWidth="1"/>
    <col min="10261" max="10261" width="15.7109375" style="172" customWidth="1"/>
    <col min="10262" max="10262" width="12.7109375" style="172" customWidth="1"/>
    <col min="10263" max="10263" width="14" style="172" customWidth="1"/>
    <col min="10264" max="10264" width="14.42578125" style="172" customWidth="1"/>
    <col min="10265" max="10265" width="15.140625" style="172" customWidth="1"/>
    <col min="10266" max="10266" width="14.28515625" style="172" customWidth="1"/>
    <col min="10267" max="10267" width="14" style="172" customWidth="1"/>
    <col min="10268" max="10268" width="13.7109375" style="172" customWidth="1"/>
    <col min="10269" max="10269" width="10.140625" style="172" customWidth="1"/>
    <col min="10270" max="10495" width="8.85546875" style="172"/>
    <col min="10496" max="10496" width="2.28515625" style="172" customWidth="1"/>
    <col min="10497" max="10497" width="36.140625" style="172" customWidth="1"/>
    <col min="10498" max="10498" width="22.28515625" style="172" customWidth="1"/>
    <col min="10499" max="10499" width="11.28515625" style="172" customWidth="1"/>
    <col min="10500" max="10500" width="6.7109375" style="172" customWidth="1"/>
    <col min="10501" max="10501" width="18.5703125" style="172" customWidth="1"/>
    <col min="10502" max="10502" width="9.7109375" style="172" customWidth="1"/>
    <col min="10503" max="10503" width="8.7109375" style="172" customWidth="1"/>
    <col min="10504" max="10504" width="15.28515625" style="172" customWidth="1"/>
    <col min="10505" max="10505" width="13.7109375" style="172" customWidth="1"/>
    <col min="10506" max="10506" width="14.5703125" style="172" customWidth="1"/>
    <col min="10507" max="10507" width="14" style="172" customWidth="1"/>
    <col min="10508" max="10508" width="14.42578125" style="172" customWidth="1"/>
    <col min="10509" max="10510" width="15" style="172" customWidth="1"/>
    <col min="10511" max="10511" width="14.42578125" style="172" customWidth="1"/>
    <col min="10512" max="10512" width="13.85546875" style="172" customWidth="1"/>
    <col min="10513" max="10513" width="15.28515625" style="172" customWidth="1"/>
    <col min="10514" max="10514" width="14.5703125" style="172" customWidth="1"/>
    <col min="10515" max="10515" width="14.28515625" style="172" customWidth="1"/>
    <col min="10516" max="10516" width="17.28515625" style="172" customWidth="1"/>
    <col min="10517" max="10517" width="15.7109375" style="172" customWidth="1"/>
    <col min="10518" max="10518" width="12.7109375" style="172" customWidth="1"/>
    <col min="10519" max="10519" width="14" style="172" customWidth="1"/>
    <col min="10520" max="10520" width="14.42578125" style="172" customWidth="1"/>
    <col min="10521" max="10521" width="15.140625" style="172" customWidth="1"/>
    <col min="10522" max="10522" width="14.28515625" style="172" customWidth="1"/>
    <col min="10523" max="10523" width="14" style="172" customWidth="1"/>
    <col min="10524" max="10524" width="13.7109375" style="172" customWidth="1"/>
    <col min="10525" max="10525" width="10.140625" style="172" customWidth="1"/>
    <col min="10526" max="10751" width="8.85546875" style="172"/>
    <col min="10752" max="10752" width="2.28515625" style="172" customWidth="1"/>
    <col min="10753" max="10753" width="36.140625" style="172" customWidth="1"/>
    <col min="10754" max="10754" width="22.28515625" style="172" customWidth="1"/>
    <col min="10755" max="10755" width="11.28515625" style="172" customWidth="1"/>
    <col min="10756" max="10756" width="6.7109375" style="172" customWidth="1"/>
    <col min="10757" max="10757" width="18.5703125" style="172" customWidth="1"/>
    <col min="10758" max="10758" width="9.7109375" style="172" customWidth="1"/>
    <col min="10759" max="10759" width="8.7109375" style="172" customWidth="1"/>
    <col min="10760" max="10760" width="15.28515625" style="172" customWidth="1"/>
    <col min="10761" max="10761" width="13.7109375" style="172" customWidth="1"/>
    <col min="10762" max="10762" width="14.5703125" style="172" customWidth="1"/>
    <col min="10763" max="10763" width="14" style="172" customWidth="1"/>
    <col min="10764" max="10764" width="14.42578125" style="172" customWidth="1"/>
    <col min="10765" max="10766" width="15" style="172" customWidth="1"/>
    <col min="10767" max="10767" width="14.42578125" style="172" customWidth="1"/>
    <col min="10768" max="10768" width="13.85546875" style="172" customWidth="1"/>
    <col min="10769" max="10769" width="15.28515625" style="172" customWidth="1"/>
    <col min="10770" max="10770" width="14.5703125" style="172" customWidth="1"/>
    <col min="10771" max="10771" width="14.28515625" style="172" customWidth="1"/>
    <col min="10772" max="10772" width="17.28515625" style="172" customWidth="1"/>
    <col min="10773" max="10773" width="15.7109375" style="172" customWidth="1"/>
    <col min="10774" max="10774" width="12.7109375" style="172" customWidth="1"/>
    <col min="10775" max="10775" width="14" style="172" customWidth="1"/>
    <col min="10776" max="10776" width="14.42578125" style="172" customWidth="1"/>
    <col min="10777" max="10777" width="15.140625" style="172" customWidth="1"/>
    <col min="10778" max="10778" width="14.28515625" style="172" customWidth="1"/>
    <col min="10779" max="10779" width="14" style="172" customWidth="1"/>
    <col min="10780" max="10780" width="13.7109375" style="172" customWidth="1"/>
    <col min="10781" max="10781" width="10.140625" style="172" customWidth="1"/>
    <col min="10782" max="11007" width="8.85546875" style="172"/>
    <col min="11008" max="11008" width="2.28515625" style="172" customWidth="1"/>
    <col min="11009" max="11009" width="36.140625" style="172" customWidth="1"/>
    <col min="11010" max="11010" width="22.28515625" style="172" customWidth="1"/>
    <col min="11011" max="11011" width="11.28515625" style="172" customWidth="1"/>
    <col min="11012" max="11012" width="6.7109375" style="172" customWidth="1"/>
    <col min="11013" max="11013" width="18.5703125" style="172" customWidth="1"/>
    <col min="11014" max="11014" width="9.7109375" style="172" customWidth="1"/>
    <col min="11015" max="11015" width="8.7109375" style="172" customWidth="1"/>
    <col min="11016" max="11016" width="15.28515625" style="172" customWidth="1"/>
    <col min="11017" max="11017" width="13.7109375" style="172" customWidth="1"/>
    <col min="11018" max="11018" width="14.5703125" style="172" customWidth="1"/>
    <col min="11019" max="11019" width="14" style="172" customWidth="1"/>
    <col min="11020" max="11020" width="14.42578125" style="172" customWidth="1"/>
    <col min="11021" max="11022" width="15" style="172" customWidth="1"/>
    <col min="11023" max="11023" width="14.42578125" style="172" customWidth="1"/>
    <col min="11024" max="11024" width="13.85546875" style="172" customWidth="1"/>
    <col min="11025" max="11025" width="15.28515625" style="172" customWidth="1"/>
    <col min="11026" max="11026" width="14.5703125" style="172" customWidth="1"/>
    <col min="11027" max="11027" width="14.28515625" style="172" customWidth="1"/>
    <col min="11028" max="11028" width="17.28515625" style="172" customWidth="1"/>
    <col min="11029" max="11029" width="15.7109375" style="172" customWidth="1"/>
    <col min="11030" max="11030" width="12.7109375" style="172" customWidth="1"/>
    <col min="11031" max="11031" width="14" style="172" customWidth="1"/>
    <col min="11032" max="11032" width="14.42578125" style="172" customWidth="1"/>
    <col min="11033" max="11033" width="15.140625" style="172" customWidth="1"/>
    <col min="11034" max="11034" width="14.28515625" style="172" customWidth="1"/>
    <col min="11035" max="11035" width="14" style="172" customWidth="1"/>
    <col min="11036" max="11036" width="13.7109375" style="172" customWidth="1"/>
    <col min="11037" max="11037" width="10.140625" style="172" customWidth="1"/>
    <col min="11038" max="11263" width="8.85546875" style="172"/>
    <col min="11264" max="11264" width="2.28515625" style="172" customWidth="1"/>
    <col min="11265" max="11265" width="36.140625" style="172" customWidth="1"/>
    <col min="11266" max="11266" width="22.28515625" style="172" customWidth="1"/>
    <col min="11267" max="11267" width="11.28515625" style="172" customWidth="1"/>
    <col min="11268" max="11268" width="6.7109375" style="172" customWidth="1"/>
    <col min="11269" max="11269" width="18.5703125" style="172" customWidth="1"/>
    <col min="11270" max="11270" width="9.7109375" style="172" customWidth="1"/>
    <col min="11271" max="11271" width="8.7109375" style="172" customWidth="1"/>
    <col min="11272" max="11272" width="15.28515625" style="172" customWidth="1"/>
    <col min="11273" max="11273" width="13.7109375" style="172" customWidth="1"/>
    <col min="11274" max="11274" width="14.5703125" style="172" customWidth="1"/>
    <col min="11275" max="11275" width="14" style="172" customWidth="1"/>
    <col min="11276" max="11276" width="14.42578125" style="172" customWidth="1"/>
    <col min="11277" max="11278" width="15" style="172" customWidth="1"/>
    <col min="11279" max="11279" width="14.42578125" style="172" customWidth="1"/>
    <col min="11280" max="11280" width="13.85546875" style="172" customWidth="1"/>
    <col min="11281" max="11281" width="15.28515625" style="172" customWidth="1"/>
    <col min="11282" max="11282" width="14.5703125" style="172" customWidth="1"/>
    <col min="11283" max="11283" width="14.28515625" style="172" customWidth="1"/>
    <col min="11284" max="11284" width="17.28515625" style="172" customWidth="1"/>
    <col min="11285" max="11285" width="15.7109375" style="172" customWidth="1"/>
    <col min="11286" max="11286" width="12.7109375" style="172" customWidth="1"/>
    <col min="11287" max="11287" width="14" style="172" customWidth="1"/>
    <col min="11288" max="11288" width="14.42578125" style="172" customWidth="1"/>
    <col min="11289" max="11289" width="15.140625" style="172" customWidth="1"/>
    <col min="11290" max="11290" width="14.28515625" style="172" customWidth="1"/>
    <col min="11291" max="11291" width="14" style="172" customWidth="1"/>
    <col min="11292" max="11292" width="13.7109375" style="172" customWidth="1"/>
    <col min="11293" max="11293" width="10.140625" style="172" customWidth="1"/>
    <col min="11294" max="11519" width="8.85546875" style="172"/>
    <col min="11520" max="11520" width="2.28515625" style="172" customWidth="1"/>
    <col min="11521" max="11521" width="36.140625" style="172" customWidth="1"/>
    <col min="11522" max="11522" width="22.28515625" style="172" customWidth="1"/>
    <col min="11523" max="11523" width="11.28515625" style="172" customWidth="1"/>
    <col min="11524" max="11524" width="6.7109375" style="172" customWidth="1"/>
    <col min="11525" max="11525" width="18.5703125" style="172" customWidth="1"/>
    <col min="11526" max="11526" width="9.7109375" style="172" customWidth="1"/>
    <col min="11527" max="11527" width="8.7109375" style="172" customWidth="1"/>
    <col min="11528" max="11528" width="15.28515625" style="172" customWidth="1"/>
    <col min="11529" max="11529" width="13.7109375" style="172" customWidth="1"/>
    <col min="11530" max="11530" width="14.5703125" style="172" customWidth="1"/>
    <col min="11531" max="11531" width="14" style="172" customWidth="1"/>
    <col min="11532" max="11532" width="14.42578125" style="172" customWidth="1"/>
    <col min="11533" max="11534" width="15" style="172" customWidth="1"/>
    <col min="11535" max="11535" width="14.42578125" style="172" customWidth="1"/>
    <col min="11536" max="11536" width="13.85546875" style="172" customWidth="1"/>
    <col min="11537" max="11537" width="15.28515625" style="172" customWidth="1"/>
    <col min="11538" max="11538" width="14.5703125" style="172" customWidth="1"/>
    <col min="11539" max="11539" width="14.28515625" style="172" customWidth="1"/>
    <col min="11540" max="11540" width="17.28515625" style="172" customWidth="1"/>
    <col min="11541" max="11541" width="15.7109375" style="172" customWidth="1"/>
    <col min="11542" max="11542" width="12.7109375" style="172" customWidth="1"/>
    <col min="11543" max="11543" width="14" style="172" customWidth="1"/>
    <col min="11544" max="11544" width="14.42578125" style="172" customWidth="1"/>
    <col min="11545" max="11545" width="15.140625" style="172" customWidth="1"/>
    <col min="11546" max="11546" width="14.28515625" style="172" customWidth="1"/>
    <col min="11547" max="11547" width="14" style="172" customWidth="1"/>
    <col min="11548" max="11548" width="13.7109375" style="172" customWidth="1"/>
    <col min="11549" max="11549" width="10.140625" style="172" customWidth="1"/>
    <col min="11550" max="11775" width="8.85546875" style="172"/>
    <col min="11776" max="11776" width="2.28515625" style="172" customWidth="1"/>
    <col min="11777" max="11777" width="36.140625" style="172" customWidth="1"/>
    <col min="11778" max="11778" width="22.28515625" style="172" customWidth="1"/>
    <col min="11779" max="11779" width="11.28515625" style="172" customWidth="1"/>
    <col min="11780" max="11780" width="6.7109375" style="172" customWidth="1"/>
    <col min="11781" max="11781" width="18.5703125" style="172" customWidth="1"/>
    <col min="11782" max="11782" width="9.7109375" style="172" customWidth="1"/>
    <col min="11783" max="11783" width="8.7109375" style="172" customWidth="1"/>
    <col min="11784" max="11784" width="15.28515625" style="172" customWidth="1"/>
    <col min="11785" max="11785" width="13.7109375" style="172" customWidth="1"/>
    <col min="11786" max="11786" width="14.5703125" style="172" customWidth="1"/>
    <col min="11787" max="11787" width="14" style="172" customWidth="1"/>
    <col min="11788" max="11788" width="14.42578125" style="172" customWidth="1"/>
    <col min="11789" max="11790" width="15" style="172" customWidth="1"/>
    <col min="11791" max="11791" width="14.42578125" style="172" customWidth="1"/>
    <col min="11792" max="11792" width="13.85546875" style="172" customWidth="1"/>
    <col min="11793" max="11793" width="15.28515625" style="172" customWidth="1"/>
    <col min="11794" max="11794" width="14.5703125" style="172" customWidth="1"/>
    <col min="11795" max="11795" width="14.28515625" style="172" customWidth="1"/>
    <col min="11796" max="11796" width="17.28515625" style="172" customWidth="1"/>
    <col min="11797" max="11797" width="15.7109375" style="172" customWidth="1"/>
    <col min="11798" max="11798" width="12.7109375" style="172" customWidth="1"/>
    <col min="11799" max="11799" width="14" style="172" customWidth="1"/>
    <col min="11800" max="11800" width="14.42578125" style="172" customWidth="1"/>
    <col min="11801" max="11801" width="15.140625" style="172" customWidth="1"/>
    <col min="11802" max="11802" width="14.28515625" style="172" customWidth="1"/>
    <col min="11803" max="11803" width="14" style="172" customWidth="1"/>
    <col min="11804" max="11804" width="13.7109375" style="172" customWidth="1"/>
    <col min="11805" max="11805" width="10.140625" style="172" customWidth="1"/>
    <col min="11806" max="12031" width="8.85546875" style="172"/>
    <col min="12032" max="12032" width="2.28515625" style="172" customWidth="1"/>
    <col min="12033" max="12033" width="36.140625" style="172" customWidth="1"/>
    <col min="12034" max="12034" width="22.28515625" style="172" customWidth="1"/>
    <col min="12035" max="12035" width="11.28515625" style="172" customWidth="1"/>
    <col min="12036" max="12036" width="6.7109375" style="172" customWidth="1"/>
    <col min="12037" max="12037" width="18.5703125" style="172" customWidth="1"/>
    <col min="12038" max="12038" width="9.7109375" style="172" customWidth="1"/>
    <col min="12039" max="12039" width="8.7109375" style="172" customWidth="1"/>
    <col min="12040" max="12040" width="15.28515625" style="172" customWidth="1"/>
    <col min="12041" max="12041" width="13.7109375" style="172" customWidth="1"/>
    <col min="12042" max="12042" width="14.5703125" style="172" customWidth="1"/>
    <col min="12043" max="12043" width="14" style="172" customWidth="1"/>
    <col min="12044" max="12044" width="14.42578125" style="172" customWidth="1"/>
    <col min="12045" max="12046" width="15" style="172" customWidth="1"/>
    <col min="12047" max="12047" width="14.42578125" style="172" customWidth="1"/>
    <col min="12048" max="12048" width="13.85546875" style="172" customWidth="1"/>
    <col min="12049" max="12049" width="15.28515625" style="172" customWidth="1"/>
    <col min="12050" max="12050" width="14.5703125" style="172" customWidth="1"/>
    <col min="12051" max="12051" width="14.28515625" style="172" customWidth="1"/>
    <col min="12052" max="12052" width="17.28515625" style="172" customWidth="1"/>
    <col min="12053" max="12053" width="15.7109375" style="172" customWidth="1"/>
    <col min="12054" max="12054" width="12.7109375" style="172" customWidth="1"/>
    <col min="12055" max="12055" width="14" style="172" customWidth="1"/>
    <col min="12056" max="12056" width="14.42578125" style="172" customWidth="1"/>
    <col min="12057" max="12057" width="15.140625" style="172" customWidth="1"/>
    <col min="12058" max="12058" width="14.28515625" style="172" customWidth="1"/>
    <col min="12059" max="12059" width="14" style="172" customWidth="1"/>
    <col min="12060" max="12060" width="13.7109375" style="172" customWidth="1"/>
    <col min="12061" max="12061" width="10.140625" style="172" customWidth="1"/>
    <col min="12062" max="12287" width="8.85546875" style="172"/>
    <col min="12288" max="12288" width="2.28515625" style="172" customWidth="1"/>
    <col min="12289" max="12289" width="36.140625" style="172" customWidth="1"/>
    <col min="12290" max="12290" width="22.28515625" style="172" customWidth="1"/>
    <col min="12291" max="12291" width="11.28515625" style="172" customWidth="1"/>
    <col min="12292" max="12292" width="6.7109375" style="172" customWidth="1"/>
    <col min="12293" max="12293" width="18.5703125" style="172" customWidth="1"/>
    <col min="12294" max="12294" width="9.7109375" style="172" customWidth="1"/>
    <col min="12295" max="12295" width="8.7109375" style="172" customWidth="1"/>
    <col min="12296" max="12296" width="15.28515625" style="172" customWidth="1"/>
    <col min="12297" max="12297" width="13.7109375" style="172" customWidth="1"/>
    <col min="12298" max="12298" width="14.5703125" style="172" customWidth="1"/>
    <col min="12299" max="12299" width="14" style="172" customWidth="1"/>
    <col min="12300" max="12300" width="14.42578125" style="172" customWidth="1"/>
    <col min="12301" max="12302" width="15" style="172" customWidth="1"/>
    <col min="12303" max="12303" width="14.42578125" style="172" customWidth="1"/>
    <col min="12304" max="12304" width="13.85546875" style="172" customWidth="1"/>
    <col min="12305" max="12305" width="15.28515625" style="172" customWidth="1"/>
    <col min="12306" max="12306" width="14.5703125" style="172" customWidth="1"/>
    <col min="12307" max="12307" width="14.28515625" style="172" customWidth="1"/>
    <col min="12308" max="12308" width="17.28515625" style="172" customWidth="1"/>
    <col min="12309" max="12309" width="15.7109375" style="172" customWidth="1"/>
    <col min="12310" max="12310" width="12.7109375" style="172" customWidth="1"/>
    <col min="12311" max="12311" width="14" style="172" customWidth="1"/>
    <col min="12312" max="12312" width="14.42578125" style="172" customWidth="1"/>
    <col min="12313" max="12313" width="15.140625" style="172" customWidth="1"/>
    <col min="12314" max="12314" width="14.28515625" style="172" customWidth="1"/>
    <col min="12315" max="12315" width="14" style="172" customWidth="1"/>
    <col min="12316" max="12316" width="13.7109375" style="172" customWidth="1"/>
    <col min="12317" max="12317" width="10.140625" style="172" customWidth="1"/>
    <col min="12318" max="12543" width="8.85546875" style="172"/>
    <col min="12544" max="12544" width="2.28515625" style="172" customWidth="1"/>
    <col min="12545" max="12545" width="36.140625" style="172" customWidth="1"/>
    <col min="12546" max="12546" width="22.28515625" style="172" customWidth="1"/>
    <col min="12547" max="12547" width="11.28515625" style="172" customWidth="1"/>
    <col min="12548" max="12548" width="6.7109375" style="172" customWidth="1"/>
    <col min="12549" max="12549" width="18.5703125" style="172" customWidth="1"/>
    <col min="12550" max="12550" width="9.7109375" style="172" customWidth="1"/>
    <col min="12551" max="12551" width="8.7109375" style="172" customWidth="1"/>
    <col min="12552" max="12552" width="15.28515625" style="172" customWidth="1"/>
    <col min="12553" max="12553" width="13.7109375" style="172" customWidth="1"/>
    <col min="12554" max="12554" width="14.5703125" style="172" customWidth="1"/>
    <col min="12555" max="12555" width="14" style="172" customWidth="1"/>
    <col min="12556" max="12556" width="14.42578125" style="172" customWidth="1"/>
    <col min="12557" max="12558" width="15" style="172" customWidth="1"/>
    <col min="12559" max="12559" width="14.42578125" style="172" customWidth="1"/>
    <col min="12560" max="12560" width="13.85546875" style="172" customWidth="1"/>
    <col min="12561" max="12561" width="15.28515625" style="172" customWidth="1"/>
    <col min="12562" max="12562" width="14.5703125" style="172" customWidth="1"/>
    <col min="12563" max="12563" width="14.28515625" style="172" customWidth="1"/>
    <col min="12564" max="12564" width="17.28515625" style="172" customWidth="1"/>
    <col min="12565" max="12565" width="15.7109375" style="172" customWidth="1"/>
    <col min="12566" max="12566" width="12.7109375" style="172" customWidth="1"/>
    <col min="12567" max="12567" width="14" style="172" customWidth="1"/>
    <col min="12568" max="12568" width="14.42578125" style="172" customWidth="1"/>
    <col min="12569" max="12569" width="15.140625" style="172" customWidth="1"/>
    <col min="12570" max="12570" width="14.28515625" style="172" customWidth="1"/>
    <col min="12571" max="12571" width="14" style="172" customWidth="1"/>
    <col min="12572" max="12572" width="13.7109375" style="172" customWidth="1"/>
    <col min="12573" max="12573" width="10.140625" style="172" customWidth="1"/>
    <col min="12574" max="12799" width="8.85546875" style="172"/>
    <col min="12800" max="12800" width="2.28515625" style="172" customWidth="1"/>
    <col min="12801" max="12801" width="36.140625" style="172" customWidth="1"/>
    <col min="12802" max="12802" width="22.28515625" style="172" customWidth="1"/>
    <col min="12803" max="12803" width="11.28515625" style="172" customWidth="1"/>
    <col min="12804" max="12804" width="6.7109375" style="172" customWidth="1"/>
    <col min="12805" max="12805" width="18.5703125" style="172" customWidth="1"/>
    <col min="12806" max="12806" width="9.7109375" style="172" customWidth="1"/>
    <col min="12807" max="12807" width="8.7109375" style="172" customWidth="1"/>
    <col min="12808" max="12808" width="15.28515625" style="172" customWidth="1"/>
    <col min="12809" max="12809" width="13.7109375" style="172" customWidth="1"/>
    <col min="12810" max="12810" width="14.5703125" style="172" customWidth="1"/>
    <col min="12811" max="12811" width="14" style="172" customWidth="1"/>
    <col min="12812" max="12812" width="14.42578125" style="172" customWidth="1"/>
    <col min="12813" max="12814" width="15" style="172" customWidth="1"/>
    <col min="12815" max="12815" width="14.42578125" style="172" customWidth="1"/>
    <col min="12816" max="12816" width="13.85546875" style="172" customWidth="1"/>
    <col min="12817" max="12817" width="15.28515625" style="172" customWidth="1"/>
    <col min="12818" max="12818" width="14.5703125" style="172" customWidth="1"/>
    <col min="12819" max="12819" width="14.28515625" style="172" customWidth="1"/>
    <col min="12820" max="12820" width="17.28515625" style="172" customWidth="1"/>
    <col min="12821" max="12821" width="15.7109375" style="172" customWidth="1"/>
    <col min="12822" max="12822" width="12.7109375" style="172" customWidth="1"/>
    <col min="12823" max="12823" width="14" style="172" customWidth="1"/>
    <col min="12824" max="12824" width="14.42578125" style="172" customWidth="1"/>
    <col min="12825" max="12825" width="15.140625" style="172" customWidth="1"/>
    <col min="12826" max="12826" width="14.28515625" style="172" customWidth="1"/>
    <col min="12827" max="12827" width="14" style="172" customWidth="1"/>
    <col min="12828" max="12828" width="13.7109375" style="172" customWidth="1"/>
    <col min="12829" max="12829" width="10.140625" style="172" customWidth="1"/>
    <col min="12830" max="13055" width="8.85546875" style="172"/>
    <col min="13056" max="13056" width="2.28515625" style="172" customWidth="1"/>
    <col min="13057" max="13057" width="36.140625" style="172" customWidth="1"/>
    <col min="13058" max="13058" width="22.28515625" style="172" customWidth="1"/>
    <col min="13059" max="13059" width="11.28515625" style="172" customWidth="1"/>
    <col min="13060" max="13060" width="6.7109375" style="172" customWidth="1"/>
    <col min="13061" max="13061" width="18.5703125" style="172" customWidth="1"/>
    <col min="13062" max="13062" width="9.7109375" style="172" customWidth="1"/>
    <col min="13063" max="13063" width="8.7109375" style="172" customWidth="1"/>
    <col min="13064" max="13064" width="15.28515625" style="172" customWidth="1"/>
    <col min="13065" max="13065" width="13.7109375" style="172" customWidth="1"/>
    <col min="13066" max="13066" width="14.5703125" style="172" customWidth="1"/>
    <col min="13067" max="13067" width="14" style="172" customWidth="1"/>
    <col min="13068" max="13068" width="14.42578125" style="172" customWidth="1"/>
    <col min="13069" max="13070" width="15" style="172" customWidth="1"/>
    <col min="13071" max="13071" width="14.42578125" style="172" customWidth="1"/>
    <col min="13072" max="13072" width="13.85546875" style="172" customWidth="1"/>
    <col min="13073" max="13073" width="15.28515625" style="172" customWidth="1"/>
    <col min="13074" max="13074" width="14.5703125" style="172" customWidth="1"/>
    <col min="13075" max="13075" width="14.28515625" style="172" customWidth="1"/>
    <col min="13076" max="13076" width="17.28515625" style="172" customWidth="1"/>
    <col min="13077" max="13077" width="15.7109375" style="172" customWidth="1"/>
    <col min="13078" max="13078" width="12.7109375" style="172" customWidth="1"/>
    <col min="13079" max="13079" width="14" style="172" customWidth="1"/>
    <col min="13080" max="13080" width="14.42578125" style="172" customWidth="1"/>
    <col min="13081" max="13081" width="15.140625" style="172" customWidth="1"/>
    <col min="13082" max="13082" width="14.28515625" style="172" customWidth="1"/>
    <col min="13083" max="13083" width="14" style="172" customWidth="1"/>
    <col min="13084" max="13084" width="13.7109375" style="172" customWidth="1"/>
    <col min="13085" max="13085" width="10.140625" style="172" customWidth="1"/>
    <col min="13086" max="13311" width="8.85546875" style="172"/>
    <col min="13312" max="13312" width="2.28515625" style="172" customWidth="1"/>
    <col min="13313" max="13313" width="36.140625" style="172" customWidth="1"/>
    <col min="13314" max="13314" width="22.28515625" style="172" customWidth="1"/>
    <col min="13315" max="13315" width="11.28515625" style="172" customWidth="1"/>
    <col min="13316" max="13316" width="6.7109375" style="172" customWidth="1"/>
    <col min="13317" max="13317" width="18.5703125" style="172" customWidth="1"/>
    <col min="13318" max="13318" width="9.7109375" style="172" customWidth="1"/>
    <col min="13319" max="13319" width="8.7109375" style="172" customWidth="1"/>
    <col min="13320" max="13320" width="15.28515625" style="172" customWidth="1"/>
    <col min="13321" max="13321" width="13.7109375" style="172" customWidth="1"/>
    <col min="13322" max="13322" width="14.5703125" style="172" customWidth="1"/>
    <col min="13323" max="13323" width="14" style="172" customWidth="1"/>
    <col min="13324" max="13324" width="14.42578125" style="172" customWidth="1"/>
    <col min="13325" max="13326" width="15" style="172" customWidth="1"/>
    <col min="13327" max="13327" width="14.42578125" style="172" customWidth="1"/>
    <col min="13328" max="13328" width="13.85546875" style="172" customWidth="1"/>
    <col min="13329" max="13329" width="15.28515625" style="172" customWidth="1"/>
    <col min="13330" max="13330" width="14.5703125" style="172" customWidth="1"/>
    <col min="13331" max="13331" width="14.28515625" style="172" customWidth="1"/>
    <col min="13332" max="13332" width="17.28515625" style="172" customWidth="1"/>
    <col min="13333" max="13333" width="15.7109375" style="172" customWidth="1"/>
    <col min="13334" max="13334" width="12.7109375" style="172" customWidth="1"/>
    <col min="13335" max="13335" width="14" style="172" customWidth="1"/>
    <col min="13336" max="13336" width="14.42578125" style="172" customWidth="1"/>
    <col min="13337" max="13337" width="15.140625" style="172" customWidth="1"/>
    <col min="13338" max="13338" width="14.28515625" style="172" customWidth="1"/>
    <col min="13339" max="13339" width="14" style="172" customWidth="1"/>
    <col min="13340" max="13340" width="13.7109375" style="172" customWidth="1"/>
    <col min="13341" max="13341" width="10.140625" style="172" customWidth="1"/>
    <col min="13342" max="13567" width="8.85546875" style="172"/>
    <col min="13568" max="13568" width="2.28515625" style="172" customWidth="1"/>
    <col min="13569" max="13569" width="36.140625" style="172" customWidth="1"/>
    <col min="13570" max="13570" width="22.28515625" style="172" customWidth="1"/>
    <col min="13571" max="13571" width="11.28515625" style="172" customWidth="1"/>
    <col min="13572" max="13572" width="6.7109375" style="172" customWidth="1"/>
    <col min="13573" max="13573" width="18.5703125" style="172" customWidth="1"/>
    <col min="13574" max="13574" width="9.7109375" style="172" customWidth="1"/>
    <col min="13575" max="13575" width="8.7109375" style="172" customWidth="1"/>
    <col min="13576" max="13576" width="15.28515625" style="172" customWidth="1"/>
    <col min="13577" max="13577" width="13.7109375" style="172" customWidth="1"/>
    <col min="13578" max="13578" width="14.5703125" style="172" customWidth="1"/>
    <col min="13579" max="13579" width="14" style="172" customWidth="1"/>
    <col min="13580" max="13580" width="14.42578125" style="172" customWidth="1"/>
    <col min="13581" max="13582" width="15" style="172" customWidth="1"/>
    <col min="13583" max="13583" width="14.42578125" style="172" customWidth="1"/>
    <col min="13584" max="13584" width="13.85546875" style="172" customWidth="1"/>
    <col min="13585" max="13585" width="15.28515625" style="172" customWidth="1"/>
    <col min="13586" max="13586" width="14.5703125" style="172" customWidth="1"/>
    <col min="13587" max="13587" width="14.28515625" style="172" customWidth="1"/>
    <col min="13588" max="13588" width="17.28515625" style="172" customWidth="1"/>
    <col min="13589" max="13589" width="15.7109375" style="172" customWidth="1"/>
    <col min="13590" max="13590" width="12.7109375" style="172" customWidth="1"/>
    <col min="13591" max="13591" width="14" style="172" customWidth="1"/>
    <col min="13592" max="13592" width="14.42578125" style="172" customWidth="1"/>
    <col min="13593" max="13593" width="15.140625" style="172" customWidth="1"/>
    <col min="13594" max="13594" width="14.28515625" style="172" customWidth="1"/>
    <col min="13595" max="13595" width="14" style="172" customWidth="1"/>
    <col min="13596" max="13596" width="13.7109375" style="172" customWidth="1"/>
    <col min="13597" max="13597" width="10.140625" style="172" customWidth="1"/>
    <col min="13598" max="13823" width="8.85546875" style="172"/>
    <col min="13824" max="13824" width="2.28515625" style="172" customWidth="1"/>
    <col min="13825" max="13825" width="36.140625" style="172" customWidth="1"/>
    <col min="13826" max="13826" width="22.28515625" style="172" customWidth="1"/>
    <col min="13827" max="13827" width="11.28515625" style="172" customWidth="1"/>
    <col min="13828" max="13828" width="6.7109375" style="172" customWidth="1"/>
    <col min="13829" max="13829" width="18.5703125" style="172" customWidth="1"/>
    <col min="13830" max="13830" width="9.7109375" style="172" customWidth="1"/>
    <col min="13831" max="13831" width="8.7109375" style="172" customWidth="1"/>
    <col min="13832" max="13832" width="15.28515625" style="172" customWidth="1"/>
    <col min="13833" max="13833" width="13.7109375" style="172" customWidth="1"/>
    <col min="13834" max="13834" width="14.5703125" style="172" customWidth="1"/>
    <col min="13835" max="13835" width="14" style="172" customWidth="1"/>
    <col min="13836" max="13836" width="14.42578125" style="172" customWidth="1"/>
    <col min="13837" max="13838" width="15" style="172" customWidth="1"/>
    <col min="13839" max="13839" width="14.42578125" style="172" customWidth="1"/>
    <col min="13840" max="13840" width="13.85546875" style="172" customWidth="1"/>
    <col min="13841" max="13841" width="15.28515625" style="172" customWidth="1"/>
    <col min="13842" max="13842" width="14.5703125" style="172" customWidth="1"/>
    <col min="13843" max="13843" width="14.28515625" style="172" customWidth="1"/>
    <col min="13844" max="13844" width="17.28515625" style="172" customWidth="1"/>
    <col min="13845" max="13845" width="15.7109375" style="172" customWidth="1"/>
    <col min="13846" max="13846" width="12.7109375" style="172" customWidth="1"/>
    <col min="13847" max="13847" width="14" style="172" customWidth="1"/>
    <col min="13848" max="13848" width="14.42578125" style="172" customWidth="1"/>
    <col min="13849" max="13849" width="15.140625" style="172" customWidth="1"/>
    <col min="13850" max="13850" width="14.28515625" style="172" customWidth="1"/>
    <col min="13851" max="13851" width="14" style="172" customWidth="1"/>
    <col min="13852" max="13852" width="13.7109375" style="172" customWidth="1"/>
    <col min="13853" max="13853" width="10.140625" style="172" customWidth="1"/>
    <col min="13854" max="14079" width="8.85546875" style="172"/>
    <col min="14080" max="14080" width="2.28515625" style="172" customWidth="1"/>
    <col min="14081" max="14081" width="36.140625" style="172" customWidth="1"/>
    <col min="14082" max="14082" width="22.28515625" style="172" customWidth="1"/>
    <col min="14083" max="14083" width="11.28515625" style="172" customWidth="1"/>
    <col min="14084" max="14084" width="6.7109375" style="172" customWidth="1"/>
    <col min="14085" max="14085" width="18.5703125" style="172" customWidth="1"/>
    <col min="14086" max="14086" width="9.7109375" style="172" customWidth="1"/>
    <col min="14087" max="14087" width="8.7109375" style="172" customWidth="1"/>
    <col min="14088" max="14088" width="15.28515625" style="172" customWidth="1"/>
    <col min="14089" max="14089" width="13.7109375" style="172" customWidth="1"/>
    <col min="14090" max="14090" width="14.5703125" style="172" customWidth="1"/>
    <col min="14091" max="14091" width="14" style="172" customWidth="1"/>
    <col min="14092" max="14092" width="14.42578125" style="172" customWidth="1"/>
    <col min="14093" max="14094" width="15" style="172" customWidth="1"/>
    <col min="14095" max="14095" width="14.42578125" style="172" customWidth="1"/>
    <col min="14096" max="14096" width="13.85546875" style="172" customWidth="1"/>
    <col min="14097" max="14097" width="15.28515625" style="172" customWidth="1"/>
    <col min="14098" max="14098" width="14.5703125" style="172" customWidth="1"/>
    <col min="14099" max="14099" width="14.28515625" style="172" customWidth="1"/>
    <col min="14100" max="14100" width="17.28515625" style="172" customWidth="1"/>
    <col min="14101" max="14101" width="15.7109375" style="172" customWidth="1"/>
    <col min="14102" max="14102" width="12.7109375" style="172" customWidth="1"/>
    <col min="14103" max="14103" width="14" style="172" customWidth="1"/>
    <col min="14104" max="14104" width="14.42578125" style="172" customWidth="1"/>
    <col min="14105" max="14105" width="15.140625" style="172" customWidth="1"/>
    <col min="14106" max="14106" width="14.28515625" style="172" customWidth="1"/>
    <col min="14107" max="14107" width="14" style="172" customWidth="1"/>
    <col min="14108" max="14108" width="13.7109375" style="172" customWidth="1"/>
    <col min="14109" max="14109" width="10.140625" style="172" customWidth="1"/>
    <col min="14110" max="14335" width="8.85546875" style="172"/>
    <col min="14336" max="14336" width="2.28515625" style="172" customWidth="1"/>
    <col min="14337" max="14337" width="36.140625" style="172" customWidth="1"/>
    <col min="14338" max="14338" width="22.28515625" style="172" customWidth="1"/>
    <col min="14339" max="14339" width="11.28515625" style="172" customWidth="1"/>
    <col min="14340" max="14340" width="6.7109375" style="172" customWidth="1"/>
    <col min="14341" max="14341" width="18.5703125" style="172" customWidth="1"/>
    <col min="14342" max="14342" width="9.7109375" style="172" customWidth="1"/>
    <col min="14343" max="14343" width="8.7109375" style="172" customWidth="1"/>
    <col min="14344" max="14344" width="15.28515625" style="172" customWidth="1"/>
    <col min="14345" max="14345" width="13.7109375" style="172" customWidth="1"/>
    <col min="14346" max="14346" width="14.5703125" style="172" customWidth="1"/>
    <col min="14347" max="14347" width="14" style="172" customWidth="1"/>
    <col min="14348" max="14348" width="14.42578125" style="172" customWidth="1"/>
    <col min="14349" max="14350" width="15" style="172" customWidth="1"/>
    <col min="14351" max="14351" width="14.42578125" style="172" customWidth="1"/>
    <col min="14352" max="14352" width="13.85546875" style="172" customWidth="1"/>
    <col min="14353" max="14353" width="15.28515625" style="172" customWidth="1"/>
    <col min="14354" max="14354" width="14.5703125" style="172" customWidth="1"/>
    <col min="14355" max="14355" width="14.28515625" style="172" customWidth="1"/>
    <col min="14356" max="14356" width="17.28515625" style="172" customWidth="1"/>
    <col min="14357" max="14357" width="15.7109375" style="172" customWidth="1"/>
    <col min="14358" max="14358" width="12.7109375" style="172" customWidth="1"/>
    <col min="14359" max="14359" width="14" style="172" customWidth="1"/>
    <col min="14360" max="14360" width="14.42578125" style="172" customWidth="1"/>
    <col min="14361" max="14361" width="15.140625" style="172" customWidth="1"/>
    <col min="14362" max="14362" width="14.28515625" style="172" customWidth="1"/>
    <col min="14363" max="14363" width="14" style="172" customWidth="1"/>
    <col min="14364" max="14364" width="13.7109375" style="172" customWidth="1"/>
    <col min="14365" max="14365" width="10.140625" style="172" customWidth="1"/>
    <col min="14366" max="14591" width="8.85546875" style="172"/>
    <col min="14592" max="14592" width="2.28515625" style="172" customWidth="1"/>
    <col min="14593" max="14593" width="36.140625" style="172" customWidth="1"/>
    <col min="14594" max="14594" width="22.28515625" style="172" customWidth="1"/>
    <col min="14595" max="14595" width="11.28515625" style="172" customWidth="1"/>
    <col min="14596" max="14596" width="6.7109375" style="172" customWidth="1"/>
    <col min="14597" max="14597" width="18.5703125" style="172" customWidth="1"/>
    <col min="14598" max="14598" width="9.7109375" style="172" customWidth="1"/>
    <col min="14599" max="14599" width="8.7109375" style="172" customWidth="1"/>
    <col min="14600" max="14600" width="15.28515625" style="172" customWidth="1"/>
    <col min="14601" max="14601" width="13.7109375" style="172" customWidth="1"/>
    <col min="14602" max="14602" width="14.5703125" style="172" customWidth="1"/>
    <col min="14603" max="14603" width="14" style="172" customWidth="1"/>
    <col min="14604" max="14604" width="14.42578125" style="172" customWidth="1"/>
    <col min="14605" max="14606" width="15" style="172" customWidth="1"/>
    <col min="14607" max="14607" width="14.42578125" style="172" customWidth="1"/>
    <col min="14608" max="14608" width="13.85546875" style="172" customWidth="1"/>
    <col min="14609" max="14609" width="15.28515625" style="172" customWidth="1"/>
    <col min="14610" max="14610" width="14.5703125" style="172" customWidth="1"/>
    <col min="14611" max="14611" width="14.28515625" style="172" customWidth="1"/>
    <col min="14612" max="14612" width="17.28515625" style="172" customWidth="1"/>
    <col min="14613" max="14613" width="15.7109375" style="172" customWidth="1"/>
    <col min="14614" max="14614" width="12.7109375" style="172" customWidth="1"/>
    <col min="14615" max="14615" width="14" style="172" customWidth="1"/>
    <col min="14616" max="14616" width="14.42578125" style="172" customWidth="1"/>
    <col min="14617" max="14617" width="15.140625" style="172" customWidth="1"/>
    <col min="14618" max="14618" width="14.28515625" style="172" customWidth="1"/>
    <col min="14619" max="14619" width="14" style="172" customWidth="1"/>
    <col min="14620" max="14620" width="13.7109375" style="172" customWidth="1"/>
    <col min="14621" max="14621" width="10.140625" style="172" customWidth="1"/>
    <col min="14622" max="14847" width="8.85546875" style="172"/>
    <col min="14848" max="14848" width="2.28515625" style="172" customWidth="1"/>
    <col min="14849" max="14849" width="36.140625" style="172" customWidth="1"/>
    <col min="14850" max="14850" width="22.28515625" style="172" customWidth="1"/>
    <col min="14851" max="14851" width="11.28515625" style="172" customWidth="1"/>
    <col min="14852" max="14852" width="6.7109375" style="172" customWidth="1"/>
    <col min="14853" max="14853" width="18.5703125" style="172" customWidth="1"/>
    <col min="14854" max="14854" width="9.7109375" style="172" customWidth="1"/>
    <col min="14855" max="14855" width="8.7109375" style="172" customWidth="1"/>
    <col min="14856" max="14856" width="15.28515625" style="172" customWidth="1"/>
    <col min="14857" max="14857" width="13.7109375" style="172" customWidth="1"/>
    <col min="14858" max="14858" width="14.5703125" style="172" customWidth="1"/>
    <col min="14859" max="14859" width="14" style="172" customWidth="1"/>
    <col min="14860" max="14860" width="14.42578125" style="172" customWidth="1"/>
    <col min="14861" max="14862" width="15" style="172" customWidth="1"/>
    <col min="14863" max="14863" width="14.42578125" style="172" customWidth="1"/>
    <col min="14864" max="14864" width="13.85546875" style="172" customWidth="1"/>
    <col min="14865" max="14865" width="15.28515625" style="172" customWidth="1"/>
    <col min="14866" max="14866" width="14.5703125" style="172" customWidth="1"/>
    <col min="14867" max="14867" width="14.28515625" style="172" customWidth="1"/>
    <col min="14868" max="14868" width="17.28515625" style="172" customWidth="1"/>
    <col min="14869" max="14869" width="15.7109375" style="172" customWidth="1"/>
    <col min="14870" max="14870" width="12.7109375" style="172" customWidth="1"/>
    <col min="14871" max="14871" width="14" style="172" customWidth="1"/>
    <col min="14872" max="14872" width="14.42578125" style="172" customWidth="1"/>
    <col min="14873" max="14873" width="15.140625" style="172" customWidth="1"/>
    <col min="14874" max="14874" width="14.28515625" style="172" customWidth="1"/>
    <col min="14875" max="14875" width="14" style="172" customWidth="1"/>
    <col min="14876" max="14876" width="13.7109375" style="172" customWidth="1"/>
    <col min="14877" max="14877" width="10.140625" style="172" customWidth="1"/>
    <col min="14878" max="15103" width="8.85546875" style="172"/>
    <col min="15104" max="15104" width="2.28515625" style="172" customWidth="1"/>
    <col min="15105" max="15105" width="36.140625" style="172" customWidth="1"/>
    <col min="15106" max="15106" width="22.28515625" style="172" customWidth="1"/>
    <col min="15107" max="15107" width="11.28515625" style="172" customWidth="1"/>
    <col min="15108" max="15108" width="6.7109375" style="172" customWidth="1"/>
    <col min="15109" max="15109" width="18.5703125" style="172" customWidth="1"/>
    <col min="15110" max="15110" width="9.7109375" style="172" customWidth="1"/>
    <col min="15111" max="15111" width="8.7109375" style="172" customWidth="1"/>
    <col min="15112" max="15112" width="15.28515625" style="172" customWidth="1"/>
    <col min="15113" max="15113" width="13.7109375" style="172" customWidth="1"/>
    <col min="15114" max="15114" width="14.5703125" style="172" customWidth="1"/>
    <col min="15115" max="15115" width="14" style="172" customWidth="1"/>
    <col min="15116" max="15116" width="14.42578125" style="172" customWidth="1"/>
    <col min="15117" max="15118" width="15" style="172" customWidth="1"/>
    <col min="15119" max="15119" width="14.42578125" style="172" customWidth="1"/>
    <col min="15120" max="15120" width="13.85546875" style="172" customWidth="1"/>
    <col min="15121" max="15121" width="15.28515625" style="172" customWidth="1"/>
    <col min="15122" max="15122" width="14.5703125" style="172" customWidth="1"/>
    <col min="15123" max="15123" width="14.28515625" style="172" customWidth="1"/>
    <col min="15124" max="15124" width="17.28515625" style="172" customWidth="1"/>
    <col min="15125" max="15125" width="15.7109375" style="172" customWidth="1"/>
    <col min="15126" max="15126" width="12.7109375" style="172" customWidth="1"/>
    <col min="15127" max="15127" width="14" style="172" customWidth="1"/>
    <col min="15128" max="15128" width="14.42578125" style="172" customWidth="1"/>
    <col min="15129" max="15129" width="15.140625" style="172" customWidth="1"/>
    <col min="15130" max="15130" width="14.28515625" style="172" customWidth="1"/>
    <col min="15131" max="15131" width="14" style="172" customWidth="1"/>
    <col min="15132" max="15132" width="13.7109375" style="172" customWidth="1"/>
    <col min="15133" max="15133" width="10.140625" style="172" customWidth="1"/>
    <col min="15134" max="15359" width="8.85546875" style="172"/>
    <col min="15360" max="15360" width="2.28515625" style="172" customWidth="1"/>
    <col min="15361" max="15361" width="36.140625" style="172" customWidth="1"/>
    <col min="15362" max="15362" width="22.28515625" style="172" customWidth="1"/>
    <col min="15363" max="15363" width="11.28515625" style="172" customWidth="1"/>
    <col min="15364" max="15364" width="6.7109375" style="172" customWidth="1"/>
    <col min="15365" max="15365" width="18.5703125" style="172" customWidth="1"/>
    <col min="15366" max="15366" width="9.7109375" style="172" customWidth="1"/>
    <col min="15367" max="15367" width="8.7109375" style="172" customWidth="1"/>
    <col min="15368" max="15368" width="15.28515625" style="172" customWidth="1"/>
    <col min="15369" max="15369" width="13.7109375" style="172" customWidth="1"/>
    <col min="15370" max="15370" width="14.5703125" style="172" customWidth="1"/>
    <col min="15371" max="15371" width="14" style="172" customWidth="1"/>
    <col min="15372" max="15372" width="14.42578125" style="172" customWidth="1"/>
    <col min="15373" max="15374" width="15" style="172" customWidth="1"/>
    <col min="15375" max="15375" width="14.42578125" style="172" customWidth="1"/>
    <col min="15376" max="15376" width="13.85546875" style="172" customWidth="1"/>
    <col min="15377" max="15377" width="15.28515625" style="172" customWidth="1"/>
    <col min="15378" max="15378" width="14.5703125" style="172" customWidth="1"/>
    <col min="15379" max="15379" width="14.28515625" style="172" customWidth="1"/>
    <col min="15380" max="15380" width="17.28515625" style="172" customWidth="1"/>
    <col min="15381" max="15381" width="15.7109375" style="172" customWidth="1"/>
    <col min="15382" max="15382" width="12.7109375" style="172" customWidth="1"/>
    <col min="15383" max="15383" width="14" style="172" customWidth="1"/>
    <col min="15384" max="15384" width="14.42578125" style="172" customWidth="1"/>
    <col min="15385" max="15385" width="15.140625" style="172" customWidth="1"/>
    <col min="15386" max="15386" width="14.28515625" style="172" customWidth="1"/>
    <col min="15387" max="15387" width="14" style="172" customWidth="1"/>
    <col min="15388" max="15388" width="13.7109375" style="172" customWidth="1"/>
    <col min="15389" max="15389" width="10.140625" style="172" customWidth="1"/>
    <col min="15390" max="15615" width="8.85546875" style="172"/>
    <col min="15616" max="15616" width="2.28515625" style="172" customWidth="1"/>
    <col min="15617" max="15617" width="36.140625" style="172" customWidth="1"/>
    <col min="15618" max="15618" width="22.28515625" style="172" customWidth="1"/>
    <col min="15619" max="15619" width="11.28515625" style="172" customWidth="1"/>
    <col min="15620" max="15620" width="6.7109375" style="172" customWidth="1"/>
    <col min="15621" max="15621" width="18.5703125" style="172" customWidth="1"/>
    <col min="15622" max="15622" width="9.7109375" style="172" customWidth="1"/>
    <col min="15623" max="15623" width="8.7109375" style="172" customWidth="1"/>
    <col min="15624" max="15624" width="15.28515625" style="172" customWidth="1"/>
    <col min="15625" max="15625" width="13.7109375" style="172" customWidth="1"/>
    <col min="15626" max="15626" width="14.5703125" style="172" customWidth="1"/>
    <col min="15627" max="15627" width="14" style="172" customWidth="1"/>
    <col min="15628" max="15628" width="14.42578125" style="172" customWidth="1"/>
    <col min="15629" max="15630" width="15" style="172" customWidth="1"/>
    <col min="15631" max="15631" width="14.42578125" style="172" customWidth="1"/>
    <col min="15632" max="15632" width="13.85546875" style="172" customWidth="1"/>
    <col min="15633" max="15633" width="15.28515625" style="172" customWidth="1"/>
    <col min="15634" max="15634" width="14.5703125" style="172" customWidth="1"/>
    <col min="15635" max="15635" width="14.28515625" style="172" customWidth="1"/>
    <col min="15636" max="15636" width="17.28515625" style="172" customWidth="1"/>
    <col min="15637" max="15637" width="15.7109375" style="172" customWidth="1"/>
    <col min="15638" max="15638" width="12.7109375" style="172" customWidth="1"/>
    <col min="15639" max="15639" width="14" style="172" customWidth="1"/>
    <col min="15640" max="15640" width="14.42578125" style="172" customWidth="1"/>
    <col min="15641" max="15641" width="15.140625" style="172" customWidth="1"/>
    <col min="15642" max="15642" width="14.28515625" style="172" customWidth="1"/>
    <col min="15643" max="15643" width="14" style="172" customWidth="1"/>
    <col min="15644" max="15644" width="13.7109375" style="172" customWidth="1"/>
    <col min="15645" max="15645" width="10.140625" style="172" customWidth="1"/>
    <col min="15646" max="15871" width="8.85546875" style="172"/>
    <col min="15872" max="15872" width="2.28515625" style="172" customWidth="1"/>
    <col min="15873" max="15873" width="36.140625" style="172" customWidth="1"/>
    <col min="15874" max="15874" width="22.28515625" style="172" customWidth="1"/>
    <col min="15875" max="15875" width="11.28515625" style="172" customWidth="1"/>
    <col min="15876" max="15876" width="6.7109375" style="172" customWidth="1"/>
    <col min="15877" max="15877" width="18.5703125" style="172" customWidth="1"/>
    <col min="15878" max="15878" width="9.7109375" style="172" customWidth="1"/>
    <col min="15879" max="15879" width="8.7109375" style="172" customWidth="1"/>
    <col min="15880" max="15880" width="15.28515625" style="172" customWidth="1"/>
    <col min="15881" max="15881" width="13.7109375" style="172" customWidth="1"/>
    <col min="15882" max="15882" width="14.5703125" style="172" customWidth="1"/>
    <col min="15883" max="15883" width="14" style="172" customWidth="1"/>
    <col min="15884" max="15884" width="14.42578125" style="172" customWidth="1"/>
    <col min="15885" max="15886" width="15" style="172" customWidth="1"/>
    <col min="15887" max="15887" width="14.42578125" style="172" customWidth="1"/>
    <col min="15888" max="15888" width="13.85546875" style="172" customWidth="1"/>
    <col min="15889" max="15889" width="15.28515625" style="172" customWidth="1"/>
    <col min="15890" max="15890" width="14.5703125" style="172" customWidth="1"/>
    <col min="15891" max="15891" width="14.28515625" style="172" customWidth="1"/>
    <col min="15892" max="15892" width="17.28515625" style="172" customWidth="1"/>
    <col min="15893" max="15893" width="15.7109375" style="172" customWidth="1"/>
    <col min="15894" max="15894" width="12.7109375" style="172" customWidth="1"/>
    <col min="15895" max="15895" width="14" style="172" customWidth="1"/>
    <col min="15896" max="15896" width="14.42578125" style="172" customWidth="1"/>
    <col min="15897" max="15897" width="15.140625" style="172" customWidth="1"/>
    <col min="15898" max="15898" width="14.28515625" style="172" customWidth="1"/>
    <col min="15899" max="15899" width="14" style="172" customWidth="1"/>
    <col min="15900" max="15900" width="13.7109375" style="172" customWidth="1"/>
    <col min="15901" max="15901" width="10.140625" style="172" customWidth="1"/>
    <col min="15902" max="16127" width="8.85546875" style="172"/>
    <col min="16128" max="16128" width="2.28515625" style="172" customWidth="1"/>
    <col min="16129" max="16129" width="36.140625" style="172" customWidth="1"/>
    <col min="16130" max="16130" width="22.28515625" style="172" customWidth="1"/>
    <col min="16131" max="16131" width="11.28515625" style="172" customWidth="1"/>
    <col min="16132" max="16132" width="6.7109375" style="172" customWidth="1"/>
    <col min="16133" max="16133" width="18.5703125" style="172" customWidth="1"/>
    <col min="16134" max="16134" width="9.7109375" style="172" customWidth="1"/>
    <col min="16135" max="16135" width="8.7109375" style="172" customWidth="1"/>
    <col min="16136" max="16136" width="15.28515625" style="172" customWidth="1"/>
    <col min="16137" max="16137" width="13.7109375" style="172" customWidth="1"/>
    <col min="16138" max="16138" width="14.5703125" style="172" customWidth="1"/>
    <col min="16139" max="16139" width="14" style="172" customWidth="1"/>
    <col min="16140" max="16140" width="14.42578125" style="172" customWidth="1"/>
    <col min="16141" max="16142" width="15" style="172" customWidth="1"/>
    <col min="16143" max="16143" width="14.42578125" style="172" customWidth="1"/>
    <col min="16144" max="16144" width="13.85546875" style="172" customWidth="1"/>
    <col min="16145" max="16145" width="15.28515625" style="172" customWidth="1"/>
    <col min="16146" max="16146" width="14.5703125" style="172" customWidth="1"/>
    <col min="16147" max="16147" width="14.28515625" style="172" customWidth="1"/>
    <col min="16148" max="16148" width="17.28515625" style="172" customWidth="1"/>
    <col min="16149" max="16149" width="15.7109375" style="172" customWidth="1"/>
    <col min="16150" max="16150" width="12.7109375" style="172" customWidth="1"/>
    <col min="16151" max="16151" width="14" style="172" customWidth="1"/>
    <col min="16152" max="16152" width="14.42578125" style="172" customWidth="1"/>
    <col min="16153" max="16153" width="15.140625" style="172" customWidth="1"/>
    <col min="16154" max="16154" width="14.28515625" style="172" customWidth="1"/>
    <col min="16155" max="16155" width="14" style="172" customWidth="1"/>
    <col min="16156" max="16156" width="13.7109375" style="172" customWidth="1"/>
    <col min="16157" max="16157" width="10.140625" style="172" customWidth="1"/>
    <col min="16158" max="16384" width="8.85546875" style="172"/>
  </cols>
  <sheetData>
    <row r="1" spans="1:29" x14ac:dyDescent="0.6">
      <c r="B1" s="335" t="s">
        <v>90</v>
      </c>
      <c r="C1" s="335"/>
      <c r="D1" s="335"/>
      <c r="E1" s="335"/>
      <c r="F1" s="335"/>
      <c r="G1" s="335"/>
      <c r="H1" s="335"/>
      <c r="I1" s="335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Z1" s="171"/>
      <c r="AA1" s="171"/>
      <c r="AB1" s="171"/>
      <c r="AC1" s="171"/>
    </row>
    <row r="2" spans="1:29" x14ac:dyDescent="0.6">
      <c r="B2" s="335" t="s">
        <v>211</v>
      </c>
      <c r="C2" s="335"/>
      <c r="D2" s="335"/>
      <c r="E2" s="335"/>
      <c r="F2" s="335"/>
      <c r="G2" s="335"/>
      <c r="H2" s="335"/>
      <c r="I2" s="335"/>
      <c r="J2" s="335"/>
      <c r="K2" s="335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</row>
    <row r="3" spans="1:29" x14ac:dyDescent="0.6">
      <c r="B3" s="336" t="s">
        <v>275</v>
      </c>
      <c r="C3" s="336"/>
      <c r="D3" s="173"/>
      <c r="E3" s="173"/>
      <c r="F3" s="174"/>
      <c r="G3" s="175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</row>
    <row r="4" spans="1:29" x14ac:dyDescent="0.6">
      <c r="B4" s="171"/>
      <c r="C4" s="171"/>
      <c r="D4" s="171"/>
      <c r="E4" s="171"/>
      <c r="F4" s="176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</row>
    <row r="5" spans="1:29" ht="33" customHeight="1" x14ac:dyDescent="0.6">
      <c r="A5" s="177"/>
      <c r="B5" s="326" t="s">
        <v>34</v>
      </c>
      <c r="C5" s="326"/>
      <c r="D5" s="326"/>
      <c r="E5" s="326" t="s">
        <v>0</v>
      </c>
      <c r="F5" s="326"/>
      <c r="G5" s="326"/>
      <c r="H5" s="337" t="s">
        <v>12</v>
      </c>
      <c r="I5" s="326" t="s">
        <v>14</v>
      </c>
      <c r="J5" s="326"/>
      <c r="K5" s="326" t="s">
        <v>15</v>
      </c>
      <c r="L5" s="326"/>
      <c r="M5" s="326"/>
      <c r="N5" s="326" t="s">
        <v>16</v>
      </c>
      <c r="O5" s="326"/>
      <c r="P5" s="330" t="s">
        <v>35</v>
      </c>
      <c r="Q5" s="330"/>
      <c r="R5" s="330"/>
      <c r="S5" s="330"/>
      <c r="T5" s="330"/>
      <c r="U5" s="331" t="s">
        <v>96</v>
      </c>
      <c r="V5" s="332"/>
      <c r="W5" s="326" t="s">
        <v>2</v>
      </c>
      <c r="X5" s="326"/>
      <c r="Y5" s="326"/>
      <c r="Z5" s="326" t="s">
        <v>17</v>
      </c>
      <c r="AA5" s="326"/>
      <c r="AB5" s="326"/>
      <c r="AC5" s="326"/>
    </row>
    <row r="6" spans="1:29" ht="176.25" customHeight="1" x14ac:dyDescent="0.6">
      <c r="A6" s="177" t="s">
        <v>41</v>
      </c>
      <c r="B6" s="178" t="s">
        <v>36</v>
      </c>
      <c r="C6" s="178" t="s">
        <v>91</v>
      </c>
      <c r="D6" s="178" t="s">
        <v>92</v>
      </c>
      <c r="E6" s="178" t="s">
        <v>93</v>
      </c>
      <c r="F6" s="179" t="s">
        <v>18</v>
      </c>
      <c r="G6" s="178" t="s">
        <v>39</v>
      </c>
      <c r="H6" s="337"/>
      <c r="I6" s="178" t="s">
        <v>19</v>
      </c>
      <c r="J6" s="178" t="s">
        <v>13</v>
      </c>
      <c r="K6" s="178" t="s">
        <v>20</v>
      </c>
      <c r="L6" s="178" t="s">
        <v>21</v>
      </c>
      <c r="M6" s="178" t="s">
        <v>22</v>
      </c>
      <c r="N6" s="178" t="s">
        <v>23</v>
      </c>
      <c r="O6" s="178" t="s">
        <v>24</v>
      </c>
      <c r="P6" s="178" t="s">
        <v>25</v>
      </c>
      <c r="Q6" s="178" t="s">
        <v>26</v>
      </c>
      <c r="R6" s="178" t="s">
        <v>40</v>
      </c>
      <c r="S6" s="178" t="s">
        <v>95</v>
      </c>
      <c r="T6" s="178" t="s">
        <v>94</v>
      </c>
      <c r="U6" s="180" t="s">
        <v>97</v>
      </c>
      <c r="V6" s="181" t="s">
        <v>98</v>
      </c>
      <c r="W6" s="178" t="s">
        <v>27</v>
      </c>
      <c r="X6" s="178" t="s">
        <v>100</v>
      </c>
      <c r="Y6" s="178" t="s">
        <v>101</v>
      </c>
      <c r="Z6" s="178" t="s">
        <v>102</v>
      </c>
      <c r="AA6" s="178" t="s">
        <v>28</v>
      </c>
      <c r="AB6" s="178" t="s">
        <v>29</v>
      </c>
      <c r="AC6" s="178" t="s">
        <v>30</v>
      </c>
    </row>
    <row r="7" spans="1:29" x14ac:dyDescent="0.6">
      <c r="A7" s="182"/>
      <c r="B7" s="333"/>
      <c r="C7" s="183"/>
      <c r="D7" s="184"/>
      <c r="E7" s="184"/>
      <c r="F7" s="185">
        <v>0</v>
      </c>
      <c r="G7" s="184"/>
      <c r="H7" s="186" t="s">
        <v>6</v>
      </c>
      <c r="I7" s="187" t="s">
        <v>7</v>
      </c>
      <c r="J7" s="187" t="s">
        <v>8</v>
      </c>
      <c r="K7" s="187" t="s">
        <v>31</v>
      </c>
      <c r="L7" s="187" t="s">
        <v>32</v>
      </c>
      <c r="M7" s="187" t="s">
        <v>8</v>
      </c>
      <c r="N7" s="187" t="s">
        <v>8</v>
      </c>
      <c r="O7" s="187" t="s">
        <v>33</v>
      </c>
      <c r="P7" s="187" t="s">
        <v>8</v>
      </c>
      <c r="Q7" s="187" t="s">
        <v>8</v>
      </c>
      <c r="R7" s="187" t="s">
        <v>31</v>
      </c>
      <c r="S7" s="187" t="s">
        <v>8</v>
      </c>
      <c r="T7" s="187" t="s">
        <v>8</v>
      </c>
      <c r="U7" s="187" t="s">
        <v>7</v>
      </c>
      <c r="V7" s="187" t="s">
        <v>99</v>
      </c>
      <c r="W7" s="185">
        <v>0</v>
      </c>
      <c r="X7" s="187" t="s">
        <v>37</v>
      </c>
      <c r="Y7" s="187" t="s">
        <v>38</v>
      </c>
      <c r="Z7" s="187" t="s">
        <v>9</v>
      </c>
      <c r="AA7" s="187" t="s">
        <v>8</v>
      </c>
      <c r="AB7" s="187" t="s">
        <v>8</v>
      </c>
      <c r="AC7" s="185">
        <v>0</v>
      </c>
    </row>
    <row r="8" spans="1:29" ht="45.75" thickBot="1" x14ac:dyDescent="0.65">
      <c r="A8" s="182"/>
      <c r="B8" s="334"/>
      <c r="C8" s="188"/>
      <c r="D8" s="184"/>
      <c r="E8" s="184"/>
      <c r="F8" s="189"/>
      <c r="G8" s="184"/>
      <c r="H8" s="186" t="s">
        <v>10</v>
      </c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9"/>
      <c r="X8" s="184"/>
      <c r="Y8" s="184"/>
      <c r="Z8" s="184"/>
      <c r="AA8" s="184"/>
      <c r="AB8" s="184"/>
      <c r="AC8" s="184"/>
    </row>
    <row r="9" spans="1:29" ht="90.75" customHeight="1" x14ac:dyDescent="0.6">
      <c r="A9" s="312">
        <v>1</v>
      </c>
      <c r="B9" s="322" t="s">
        <v>333</v>
      </c>
      <c r="C9" s="316" t="s">
        <v>283</v>
      </c>
      <c r="D9" s="318" t="s">
        <v>284</v>
      </c>
      <c r="E9" s="320" t="s">
        <v>337</v>
      </c>
      <c r="F9" s="324">
        <v>39570930</v>
      </c>
      <c r="G9" s="320" t="s">
        <v>159</v>
      </c>
      <c r="H9" s="162" t="s">
        <v>6</v>
      </c>
      <c r="I9" s="190">
        <v>44565</v>
      </c>
      <c r="J9" s="191" t="s">
        <v>252</v>
      </c>
      <c r="K9" s="191" t="s">
        <v>253</v>
      </c>
      <c r="L9" s="191" t="s">
        <v>254</v>
      </c>
      <c r="M9" s="191" t="s">
        <v>255</v>
      </c>
      <c r="N9" s="191" t="s">
        <v>256</v>
      </c>
      <c r="O9" s="191" t="s">
        <v>257</v>
      </c>
      <c r="P9" s="191" t="s">
        <v>258</v>
      </c>
      <c r="Q9" s="191" t="s">
        <v>259</v>
      </c>
      <c r="R9" s="192" t="s">
        <v>260</v>
      </c>
      <c r="S9" s="192" t="s">
        <v>261</v>
      </c>
      <c r="T9" s="192" t="s">
        <v>262</v>
      </c>
      <c r="U9" s="192" t="s">
        <v>263</v>
      </c>
      <c r="V9" s="192" t="s">
        <v>264</v>
      </c>
      <c r="W9" s="201"/>
      <c r="X9" s="192" t="s">
        <v>265</v>
      </c>
      <c r="Y9" s="192" t="s">
        <v>266</v>
      </c>
      <c r="Z9" s="192" t="s">
        <v>267</v>
      </c>
      <c r="AA9" s="192" t="s">
        <v>268</v>
      </c>
      <c r="AB9" s="192" t="s">
        <v>269</v>
      </c>
      <c r="AC9" s="192"/>
    </row>
    <row r="10" spans="1:29" ht="99.75" customHeight="1" thickBot="1" x14ac:dyDescent="0.65">
      <c r="A10" s="313"/>
      <c r="B10" s="323"/>
      <c r="C10" s="317"/>
      <c r="D10" s="319"/>
      <c r="E10" s="321"/>
      <c r="F10" s="325"/>
      <c r="G10" s="321"/>
      <c r="H10" s="162" t="s">
        <v>10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5"/>
      <c r="X10" s="194"/>
      <c r="Y10" s="194"/>
      <c r="Z10" s="194"/>
      <c r="AA10" s="194"/>
      <c r="AB10" s="194"/>
      <c r="AC10" s="194"/>
    </row>
    <row r="11" spans="1:29" ht="125.25" customHeight="1" x14ac:dyDescent="0.6">
      <c r="A11" s="312">
        <v>2</v>
      </c>
      <c r="B11" s="314" t="s">
        <v>191</v>
      </c>
      <c r="C11" s="316" t="s">
        <v>332</v>
      </c>
      <c r="D11" s="318" t="s">
        <v>284</v>
      </c>
      <c r="E11" s="320" t="s">
        <v>337</v>
      </c>
      <c r="F11" s="324">
        <v>55121472</v>
      </c>
      <c r="G11" s="320" t="s">
        <v>159</v>
      </c>
      <c r="H11" s="162" t="s">
        <v>6</v>
      </c>
      <c r="I11" s="190">
        <v>44565</v>
      </c>
      <c r="J11" s="191" t="s">
        <v>252</v>
      </c>
      <c r="K11" s="191" t="s">
        <v>253</v>
      </c>
      <c r="L11" s="191" t="s">
        <v>254</v>
      </c>
      <c r="M11" s="191" t="s">
        <v>255</v>
      </c>
      <c r="N11" s="191" t="s">
        <v>256</v>
      </c>
      <c r="O11" s="191" t="s">
        <v>257</v>
      </c>
      <c r="P11" s="191" t="s">
        <v>258</v>
      </c>
      <c r="Q11" s="191" t="s">
        <v>259</v>
      </c>
      <c r="R11" s="192" t="s">
        <v>260</v>
      </c>
      <c r="S11" s="192" t="s">
        <v>261</v>
      </c>
      <c r="T11" s="192" t="s">
        <v>262</v>
      </c>
      <c r="U11" s="192" t="s">
        <v>263</v>
      </c>
      <c r="V11" s="192" t="s">
        <v>264</v>
      </c>
      <c r="W11" s="193"/>
      <c r="X11" s="192" t="s">
        <v>265</v>
      </c>
      <c r="Y11" s="192" t="s">
        <v>266</v>
      </c>
      <c r="Z11" s="192" t="s">
        <v>267</v>
      </c>
      <c r="AA11" s="192" t="s">
        <v>268</v>
      </c>
      <c r="AB11" s="192" t="s">
        <v>269</v>
      </c>
      <c r="AC11" s="192"/>
    </row>
    <row r="12" spans="1:29" ht="80.25" customHeight="1" thickBot="1" x14ac:dyDescent="0.65">
      <c r="A12" s="313"/>
      <c r="B12" s="315"/>
      <c r="C12" s="317"/>
      <c r="D12" s="319"/>
      <c r="E12" s="321"/>
      <c r="F12" s="325"/>
      <c r="G12" s="321"/>
      <c r="H12" s="162" t="s">
        <v>10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5"/>
      <c r="X12" s="194"/>
      <c r="Y12" s="194"/>
      <c r="Z12" s="194"/>
      <c r="AA12" s="194"/>
      <c r="AB12" s="194"/>
      <c r="AC12" s="194"/>
    </row>
    <row r="13" spans="1:29" ht="99.75" customHeight="1" x14ac:dyDescent="0.6">
      <c r="A13" s="312">
        <v>3</v>
      </c>
      <c r="B13" s="314" t="s">
        <v>190</v>
      </c>
      <c r="C13" s="316" t="s">
        <v>334</v>
      </c>
      <c r="D13" s="318" t="s">
        <v>284</v>
      </c>
      <c r="E13" s="320" t="s">
        <v>337</v>
      </c>
      <c r="F13" s="324">
        <v>83842290</v>
      </c>
      <c r="G13" s="320" t="s">
        <v>159</v>
      </c>
      <c r="H13" s="162" t="s">
        <v>6</v>
      </c>
      <c r="I13" s="190">
        <v>44565</v>
      </c>
      <c r="J13" s="191" t="s">
        <v>252</v>
      </c>
      <c r="K13" s="191" t="s">
        <v>253</v>
      </c>
      <c r="L13" s="191" t="s">
        <v>254</v>
      </c>
      <c r="M13" s="191" t="s">
        <v>255</v>
      </c>
      <c r="N13" s="191" t="s">
        <v>256</v>
      </c>
      <c r="O13" s="191" t="s">
        <v>257</v>
      </c>
      <c r="P13" s="191" t="s">
        <v>258</v>
      </c>
      <c r="Q13" s="191" t="s">
        <v>259</v>
      </c>
      <c r="R13" s="192" t="s">
        <v>260</v>
      </c>
      <c r="S13" s="192" t="s">
        <v>261</v>
      </c>
      <c r="T13" s="192" t="s">
        <v>262</v>
      </c>
      <c r="U13" s="192" t="s">
        <v>263</v>
      </c>
      <c r="V13" s="192" t="s">
        <v>264</v>
      </c>
      <c r="W13" s="193"/>
      <c r="X13" s="192" t="s">
        <v>265</v>
      </c>
      <c r="Y13" s="192" t="s">
        <v>266</v>
      </c>
      <c r="Z13" s="192" t="s">
        <v>267</v>
      </c>
      <c r="AA13" s="192" t="s">
        <v>268</v>
      </c>
      <c r="AB13" s="192" t="s">
        <v>269</v>
      </c>
      <c r="AC13" s="192"/>
    </row>
    <row r="14" spans="1:29" ht="80.25" customHeight="1" thickBot="1" x14ac:dyDescent="0.65">
      <c r="A14" s="313"/>
      <c r="B14" s="315"/>
      <c r="C14" s="317"/>
      <c r="D14" s="319"/>
      <c r="E14" s="321"/>
      <c r="F14" s="325"/>
      <c r="G14" s="321"/>
      <c r="H14" s="162" t="s">
        <v>10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X14" s="194"/>
      <c r="Y14" s="194"/>
      <c r="Z14" s="194"/>
      <c r="AA14" s="194"/>
      <c r="AB14" s="194"/>
      <c r="AC14" s="194"/>
    </row>
    <row r="15" spans="1:29" ht="75.75" customHeight="1" x14ac:dyDescent="0.6">
      <c r="A15" s="312">
        <v>4</v>
      </c>
      <c r="B15" s="322" t="s">
        <v>335</v>
      </c>
      <c r="C15" s="316" t="s">
        <v>336</v>
      </c>
      <c r="D15" s="318" t="s">
        <v>284</v>
      </c>
      <c r="E15" s="320" t="s">
        <v>337</v>
      </c>
      <c r="F15" s="324">
        <v>55121472</v>
      </c>
      <c r="G15" s="320" t="s">
        <v>159</v>
      </c>
      <c r="H15" s="162" t="s">
        <v>6</v>
      </c>
      <c r="I15" s="190">
        <v>44565</v>
      </c>
      <c r="J15" s="191" t="s">
        <v>252</v>
      </c>
      <c r="K15" s="191" t="s">
        <v>253</v>
      </c>
      <c r="L15" s="191" t="s">
        <v>254</v>
      </c>
      <c r="M15" s="191" t="s">
        <v>255</v>
      </c>
      <c r="N15" s="191" t="s">
        <v>256</v>
      </c>
      <c r="O15" s="191" t="s">
        <v>257</v>
      </c>
      <c r="P15" s="191" t="s">
        <v>258</v>
      </c>
      <c r="Q15" s="191" t="s">
        <v>259</v>
      </c>
      <c r="R15" s="192" t="s">
        <v>260</v>
      </c>
      <c r="S15" s="192" t="s">
        <v>261</v>
      </c>
      <c r="T15" s="192" t="s">
        <v>262</v>
      </c>
      <c r="U15" s="192" t="s">
        <v>263</v>
      </c>
      <c r="V15" s="192" t="s">
        <v>264</v>
      </c>
      <c r="W15" s="193"/>
      <c r="X15" s="192" t="s">
        <v>265</v>
      </c>
      <c r="Y15" s="192" t="s">
        <v>266</v>
      </c>
      <c r="Z15" s="192" t="s">
        <v>267</v>
      </c>
      <c r="AA15" s="192" t="s">
        <v>268</v>
      </c>
      <c r="AB15" s="192" t="s">
        <v>269</v>
      </c>
      <c r="AC15" s="192"/>
    </row>
    <row r="16" spans="1:29" ht="80.25" customHeight="1" thickBot="1" x14ac:dyDescent="0.65">
      <c r="A16" s="313"/>
      <c r="B16" s="323"/>
      <c r="C16" s="317"/>
      <c r="D16" s="319"/>
      <c r="E16" s="321"/>
      <c r="F16" s="325"/>
      <c r="G16" s="321"/>
      <c r="H16" s="162" t="s">
        <v>10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5"/>
      <c r="X16" s="194"/>
      <c r="Y16" s="194"/>
      <c r="Z16" s="194"/>
      <c r="AA16" s="194"/>
      <c r="AB16" s="194"/>
      <c r="AC16" s="194"/>
    </row>
    <row r="17" spans="1:29" s="196" customFormat="1" ht="111" customHeight="1" x14ac:dyDescent="0.6">
      <c r="A17" s="327">
        <v>5</v>
      </c>
      <c r="B17" s="322" t="s">
        <v>220</v>
      </c>
      <c r="C17" s="316" t="s">
        <v>377</v>
      </c>
      <c r="D17" s="318" t="s">
        <v>284</v>
      </c>
      <c r="E17" s="320" t="s">
        <v>337</v>
      </c>
      <c r="F17" s="324">
        <v>15200015.9</v>
      </c>
      <c r="G17" s="320" t="s">
        <v>159</v>
      </c>
      <c r="H17" s="162" t="s">
        <v>6</v>
      </c>
      <c r="I17" s="190">
        <v>44565</v>
      </c>
      <c r="J17" s="191" t="s">
        <v>252</v>
      </c>
      <c r="K17" s="191" t="s">
        <v>253</v>
      </c>
      <c r="L17" s="191" t="s">
        <v>254</v>
      </c>
      <c r="M17" s="191" t="s">
        <v>255</v>
      </c>
      <c r="N17" s="191" t="s">
        <v>256</v>
      </c>
      <c r="O17" s="191" t="s">
        <v>257</v>
      </c>
      <c r="P17" s="191" t="s">
        <v>258</v>
      </c>
      <c r="Q17" s="191" t="s">
        <v>259</v>
      </c>
      <c r="R17" s="192" t="s">
        <v>260</v>
      </c>
      <c r="S17" s="192" t="s">
        <v>261</v>
      </c>
      <c r="T17" s="192" t="s">
        <v>262</v>
      </c>
      <c r="U17" s="192" t="s">
        <v>263</v>
      </c>
      <c r="V17" s="192" t="s">
        <v>264</v>
      </c>
      <c r="W17" s="193"/>
      <c r="X17" s="192" t="s">
        <v>265</v>
      </c>
      <c r="Y17" s="192" t="s">
        <v>266</v>
      </c>
      <c r="Z17" s="192" t="s">
        <v>267</v>
      </c>
      <c r="AA17" s="192" t="s">
        <v>268</v>
      </c>
      <c r="AB17" s="192" t="s">
        <v>269</v>
      </c>
      <c r="AC17" s="192"/>
    </row>
    <row r="18" spans="1:29" s="196" customFormat="1" ht="149.25" customHeight="1" thickBot="1" x14ac:dyDescent="0.65">
      <c r="A18" s="328"/>
      <c r="B18" s="329"/>
      <c r="C18" s="317"/>
      <c r="D18" s="319"/>
      <c r="E18" s="321"/>
      <c r="F18" s="325"/>
      <c r="G18" s="321"/>
      <c r="H18" s="162" t="s">
        <v>10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5"/>
      <c r="X18" s="194"/>
      <c r="Y18" s="194"/>
      <c r="Z18" s="194"/>
      <c r="AA18" s="194"/>
      <c r="AB18" s="194"/>
      <c r="AC18" s="194"/>
    </row>
    <row r="19" spans="1:29" ht="19.5" customHeight="1" x14ac:dyDescent="0.6">
      <c r="A19" s="344"/>
      <c r="B19" s="342" t="s">
        <v>149</v>
      </c>
      <c r="C19" s="316"/>
      <c r="D19" s="346"/>
      <c r="E19" s="340"/>
      <c r="F19" s="338">
        <f>SUM(F9:F18)</f>
        <v>248856179.90000001</v>
      </c>
      <c r="G19" s="340"/>
      <c r="H19" s="162" t="s">
        <v>6</v>
      </c>
      <c r="I19" s="190"/>
      <c r="J19" s="191"/>
      <c r="K19" s="191"/>
      <c r="L19" s="191"/>
      <c r="M19" s="191"/>
      <c r="N19" s="191"/>
      <c r="O19" s="191"/>
      <c r="P19" s="191"/>
      <c r="Q19" s="191"/>
      <c r="R19" s="192"/>
      <c r="S19" s="192"/>
      <c r="T19" s="192"/>
      <c r="U19" s="192"/>
      <c r="V19" s="192"/>
      <c r="W19" s="193"/>
      <c r="X19" s="192"/>
      <c r="Y19" s="192"/>
      <c r="Z19" s="192"/>
      <c r="AA19" s="192"/>
      <c r="AB19" s="192"/>
      <c r="AC19" s="197"/>
    </row>
    <row r="20" spans="1:29" ht="45.75" thickBot="1" x14ac:dyDescent="0.65">
      <c r="A20" s="345"/>
      <c r="B20" s="343"/>
      <c r="C20" s="317"/>
      <c r="D20" s="347"/>
      <c r="E20" s="341"/>
      <c r="F20" s="339"/>
      <c r="G20" s="341"/>
      <c r="H20" s="162" t="s">
        <v>10</v>
      </c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</row>
    <row r="23" spans="1:29" x14ac:dyDescent="0.6">
      <c r="B23" s="199"/>
    </row>
    <row r="24" spans="1:29" x14ac:dyDescent="0.6">
      <c r="B24" s="199"/>
    </row>
    <row r="25" spans="1:29" x14ac:dyDescent="0.6">
      <c r="B25" s="199"/>
    </row>
  </sheetData>
  <mergeCells count="56">
    <mergeCell ref="F19:F20"/>
    <mergeCell ref="G19:G20"/>
    <mergeCell ref="C19:C20"/>
    <mergeCell ref="B19:B20"/>
    <mergeCell ref="A19:A20"/>
    <mergeCell ref="D19:D20"/>
    <mergeCell ref="E19:E20"/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5:A16"/>
    <mergeCell ref="A17:A18"/>
    <mergeCell ref="B17:B18"/>
    <mergeCell ref="B15:B16"/>
    <mergeCell ref="D15:D16"/>
    <mergeCell ref="C15:C16"/>
    <mergeCell ref="F17:F18"/>
    <mergeCell ref="G17:G18"/>
    <mergeCell ref="D17:D18"/>
    <mergeCell ref="C17:C18"/>
    <mergeCell ref="N5:O5"/>
    <mergeCell ref="E15:E16"/>
    <mergeCell ref="F15:F16"/>
    <mergeCell ref="G15:G16"/>
    <mergeCell ref="E17:E18"/>
    <mergeCell ref="F13:F14"/>
    <mergeCell ref="G13:G14"/>
    <mergeCell ref="F9:F10"/>
    <mergeCell ref="G9:G10"/>
    <mergeCell ref="F11:F12"/>
    <mergeCell ref="G11:G12"/>
    <mergeCell ref="A13:A14"/>
    <mergeCell ref="B13:B14"/>
    <mergeCell ref="C13:C14"/>
    <mergeCell ref="D13:D14"/>
    <mergeCell ref="E13:E14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</mergeCells>
  <pageMargins left="0.5" right="0.5" top="0.5" bottom="0.75" header="0.3" footer="0.3"/>
  <pageSetup paperSize="9" scale="1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90"/>
  <sheetViews>
    <sheetView zoomScale="50" zoomScaleNormal="50" workbookViewId="0">
      <pane xSplit="4" ySplit="8" topLeftCell="E81" activePane="bottomRight" state="frozen"/>
      <selection pane="topRight" activeCell="E1" sqref="E1"/>
      <selection pane="bottomLeft" activeCell="A9" sqref="A9"/>
      <selection pane="bottomRight" activeCell="C81" sqref="C81:D82"/>
    </sheetView>
  </sheetViews>
  <sheetFormatPr defaultRowHeight="27" x14ac:dyDescent="0.35"/>
  <cols>
    <col min="1" max="1" width="9.140625" style="46"/>
    <col min="2" max="2" width="9.28515625" style="67" bestFit="1" customWidth="1"/>
    <col min="3" max="3" width="9.85546875" style="46" customWidth="1"/>
    <col min="4" max="4" width="119" style="46" customWidth="1"/>
    <col min="5" max="5" width="9.5703125" style="46" customWidth="1"/>
    <col min="6" max="6" width="42" style="46" customWidth="1"/>
    <col min="7" max="7" width="21.7109375" style="46" customWidth="1"/>
    <col min="8" max="8" width="23.85546875" style="46" customWidth="1"/>
    <col min="9" max="9" width="65" style="46" customWidth="1"/>
    <col min="10" max="10" width="34.140625" style="46" bestFit="1" customWidth="1"/>
    <col min="11" max="11" width="29.140625" style="46" customWidth="1"/>
    <col min="12" max="12" width="27.28515625" style="46" customWidth="1"/>
    <col min="13" max="13" width="23.7109375" style="46" customWidth="1"/>
    <col min="14" max="14" width="16.42578125" style="46" customWidth="1"/>
    <col min="15" max="15" width="26.85546875" style="46" customWidth="1"/>
    <col min="16" max="16" width="31.140625" style="46" bestFit="1" customWidth="1"/>
    <col min="17" max="17" width="27" style="46" bestFit="1" customWidth="1"/>
    <col min="18" max="18" width="29.85546875" style="46" bestFit="1" customWidth="1"/>
    <col min="19" max="19" width="39.85546875" style="46" bestFit="1" customWidth="1"/>
    <col min="20" max="20" width="31.85546875" style="46" bestFit="1" customWidth="1"/>
    <col min="21" max="21" width="33" style="46" bestFit="1" customWidth="1"/>
    <col min="22" max="22" width="44.7109375" style="46" bestFit="1" customWidth="1"/>
    <col min="23" max="23" width="30" style="46" customWidth="1"/>
    <col min="24" max="24" width="36.140625" style="46" customWidth="1"/>
    <col min="25" max="25" width="34.28515625" style="46" bestFit="1" customWidth="1"/>
    <col min="26" max="26" width="31.42578125" style="46" customWidth="1"/>
    <col min="27" max="27" width="14.7109375" style="46" customWidth="1"/>
    <col min="28" max="28" width="29.85546875" style="46" bestFit="1" customWidth="1"/>
    <col min="29" max="29" width="24.85546875" style="46" customWidth="1"/>
    <col min="30" max="261" width="9.140625" style="46"/>
    <col min="262" max="262" width="9.85546875" style="46" customWidth="1"/>
    <col min="263" max="263" width="41.140625" style="46" customWidth="1"/>
    <col min="264" max="264" width="9.5703125" style="46" customWidth="1"/>
    <col min="265" max="265" width="27.42578125" style="46" customWidth="1"/>
    <col min="266" max="266" width="16.28515625" style="46" customWidth="1"/>
    <col min="267" max="267" width="9.7109375" style="46" customWidth="1"/>
    <col min="268" max="268" width="37.7109375" style="46" customWidth="1"/>
    <col min="269" max="269" width="24" style="46" customWidth="1"/>
    <col min="270" max="270" width="19" style="46" customWidth="1"/>
    <col min="271" max="271" width="14.140625" style="46" customWidth="1"/>
    <col min="272" max="273" width="12.5703125" style="46" customWidth="1"/>
    <col min="274" max="274" width="20" style="46" customWidth="1"/>
    <col min="275" max="275" width="20.5703125" style="46" customWidth="1"/>
    <col min="276" max="276" width="22.28515625" style="46" customWidth="1"/>
    <col min="277" max="277" width="21.140625" style="46" customWidth="1"/>
    <col min="278" max="278" width="19.85546875" style="46" customWidth="1"/>
    <col min="279" max="279" width="29.28515625" style="46" customWidth="1"/>
    <col min="280" max="280" width="24.85546875" style="46" customWidth="1"/>
    <col min="281" max="281" width="18.85546875" style="46" customWidth="1"/>
    <col min="282" max="282" width="35.140625" style="46" customWidth="1"/>
    <col min="283" max="283" width="42.7109375" style="46" customWidth="1"/>
    <col min="284" max="284" width="30.28515625" style="46" customWidth="1"/>
    <col min="285" max="517" width="9.140625" style="46"/>
    <col min="518" max="518" width="9.85546875" style="46" customWidth="1"/>
    <col min="519" max="519" width="41.140625" style="46" customWidth="1"/>
    <col min="520" max="520" width="9.5703125" style="46" customWidth="1"/>
    <col min="521" max="521" width="27.42578125" style="46" customWidth="1"/>
    <col min="522" max="522" width="16.28515625" style="46" customWidth="1"/>
    <col min="523" max="523" width="9.7109375" style="46" customWidth="1"/>
    <col min="524" max="524" width="37.7109375" style="46" customWidth="1"/>
    <col min="525" max="525" width="24" style="46" customWidth="1"/>
    <col min="526" max="526" width="19" style="46" customWidth="1"/>
    <col min="527" max="527" width="14.140625" style="46" customWidth="1"/>
    <col min="528" max="529" width="12.5703125" style="46" customWidth="1"/>
    <col min="530" max="530" width="20" style="46" customWidth="1"/>
    <col min="531" max="531" width="20.5703125" style="46" customWidth="1"/>
    <col min="532" max="532" width="22.28515625" style="46" customWidth="1"/>
    <col min="533" max="533" width="21.140625" style="46" customWidth="1"/>
    <col min="534" max="534" width="19.85546875" style="46" customWidth="1"/>
    <col min="535" max="535" width="29.28515625" style="46" customWidth="1"/>
    <col min="536" max="536" width="24.85546875" style="46" customWidth="1"/>
    <col min="537" max="537" width="18.85546875" style="46" customWidth="1"/>
    <col min="538" max="538" width="35.140625" style="46" customWidth="1"/>
    <col min="539" max="539" width="42.7109375" style="46" customWidth="1"/>
    <col min="540" max="540" width="30.28515625" style="46" customWidth="1"/>
    <col min="541" max="773" width="9.140625" style="46"/>
    <col min="774" max="774" width="9.85546875" style="46" customWidth="1"/>
    <col min="775" max="775" width="41.140625" style="46" customWidth="1"/>
    <col min="776" max="776" width="9.5703125" style="46" customWidth="1"/>
    <col min="777" max="777" width="27.42578125" style="46" customWidth="1"/>
    <col min="778" max="778" width="16.28515625" style="46" customWidth="1"/>
    <col min="779" max="779" width="9.7109375" style="46" customWidth="1"/>
    <col min="780" max="780" width="37.7109375" style="46" customWidth="1"/>
    <col min="781" max="781" width="24" style="46" customWidth="1"/>
    <col min="782" max="782" width="19" style="46" customWidth="1"/>
    <col min="783" max="783" width="14.140625" style="46" customWidth="1"/>
    <col min="784" max="785" width="12.5703125" style="46" customWidth="1"/>
    <col min="786" max="786" width="20" style="46" customWidth="1"/>
    <col min="787" max="787" width="20.5703125" style="46" customWidth="1"/>
    <col min="788" max="788" width="22.28515625" style="46" customWidth="1"/>
    <col min="789" max="789" width="21.140625" style="46" customWidth="1"/>
    <col min="790" max="790" width="19.85546875" style="46" customWidth="1"/>
    <col min="791" max="791" width="29.28515625" style="46" customWidth="1"/>
    <col min="792" max="792" width="24.85546875" style="46" customWidth="1"/>
    <col min="793" max="793" width="18.85546875" style="46" customWidth="1"/>
    <col min="794" max="794" width="35.140625" style="46" customWidth="1"/>
    <col min="795" max="795" width="42.7109375" style="46" customWidth="1"/>
    <col min="796" max="796" width="30.28515625" style="46" customWidth="1"/>
    <col min="797" max="1029" width="9.140625" style="46"/>
    <col min="1030" max="1030" width="9.85546875" style="46" customWidth="1"/>
    <col min="1031" max="1031" width="41.140625" style="46" customWidth="1"/>
    <col min="1032" max="1032" width="9.5703125" style="46" customWidth="1"/>
    <col min="1033" max="1033" width="27.42578125" style="46" customWidth="1"/>
    <col min="1034" max="1034" width="16.28515625" style="46" customWidth="1"/>
    <col min="1035" max="1035" width="9.7109375" style="46" customWidth="1"/>
    <col min="1036" max="1036" width="37.7109375" style="46" customWidth="1"/>
    <col min="1037" max="1037" width="24" style="46" customWidth="1"/>
    <col min="1038" max="1038" width="19" style="46" customWidth="1"/>
    <col min="1039" max="1039" width="14.140625" style="46" customWidth="1"/>
    <col min="1040" max="1041" width="12.5703125" style="46" customWidth="1"/>
    <col min="1042" max="1042" width="20" style="46" customWidth="1"/>
    <col min="1043" max="1043" width="20.5703125" style="46" customWidth="1"/>
    <col min="1044" max="1044" width="22.28515625" style="46" customWidth="1"/>
    <col min="1045" max="1045" width="21.140625" style="46" customWidth="1"/>
    <col min="1046" max="1046" width="19.85546875" style="46" customWidth="1"/>
    <col min="1047" max="1047" width="29.28515625" style="46" customWidth="1"/>
    <col min="1048" max="1048" width="24.85546875" style="46" customWidth="1"/>
    <col min="1049" max="1049" width="18.85546875" style="46" customWidth="1"/>
    <col min="1050" max="1050" width="35.140625" style="46" customWidth="1"/>
    <col min="1051" max="1051" width="42.7109375" style="46" customWidth="1"/>
    <col min="1052" max="1052" width="30.28515625" style="46" customWidth="1"/>
    <col min="1053" max="1285" width="9.140625" style="46"/>
    <col min="1286" max="1286" width="9.85546875" style="46" customWidth="1"/>
    <col min="1287" max="1287" width="41.140625" style="46" customWidth="1"/>
    <col min="1288" max="1288" width="9.5703125" style="46" customWidth="1"/>
    <col min="1289" max="1289" width="27.42578125" style="46" customWidth="1"/>
    <col min="1290" max="1290" width="16.28515625" style="46" customWidth="1"/>
    <col min="1291" max="1291" width="9.7109375" style="46" customWidth="1"/>
    <col min="1292" max="1292" width="37.7109375" style="46" customWidth="1"/>
    <col min="1293" max="1293" width="24" style="46" customWidth="1"/>
    <col min="1294" max="1294" width="19" style="46" customWidth="1"/>
    <col min="1295" max="1295" width="14.140625" style="46" customWidth="1"/>
    <col min="1296" max="1297" width="12.5703125" style="46" customWidth="1"/>
    <col min="1298" max="1298" width="20" style="46" customWidth="1"/>
    <col min="1299" max="1299" width="20.5703125" style="46" customWidth="1"/>
    <col min="1300" max="1300" width="22.28515625" style="46" customWidth="1"/>
    <col min="1301" max="1301" width="21.140625" style="46" customWidth="1"/>
    <col min="1302" max="1302" width="19.85546875" style="46" customWidth="1"/>
    <col min="1303" max="1303" width="29.28515625" style="46" customWidth="1"/>
    <col min="1304" max="1304" width="24.85546875" style="46" customWidth="1"/>
    <col min="1305" max="1305" width="18.85546875" style="46" customWidth="1"/>
    <col min="1306" max="1306" width="35.140625" style="46" customWidth="1"/>
    <col min="1307" max="1307" width="42.7109375" style="46" customWidth="1"/>
    <col min="1308" max="1308" width="30.28515625" style="46" customWidth="1"/>
    <col min="1309" max="1541" width="9.140625" style="46"/>
    <col min="1542" max="1542" width="9.85546875" style="46" customWidth="1"/>
    <col min="1543" max="1543" width="41.140625" style="46" customWidth="1"/>
    <col min="1544" max="1544" width="9.5703125" style="46" customWidth="1"/>
    <col min="1545" max="1545" width="27.42578125" style="46" customWidth="1"/>
    <col min="1546" max="1546" width="16.28515625" style="46" customWidth="1"/>
    <col min="1547" max="1547" width="9.7109375" style="46" customWidth="1"/>
    <col min="1548" max="1548" width="37.7109375" style="46" customWidth="1"/>
    <col min="1549" max="1549" width="24" style="46" customWidth="1"/>
    <col min="1550" max="1550" width="19" style="46" customWidth="1"/>
    <col min="1551" max="1551" width="14.140625" style="46" customWidth="1"/>
    <col min="1552" max="1553" width="12.5703125" style="46" customWidth="1"/>
    <col min="1554" max="1554" width="20" style="46" customWidth="1"/>
    <col min="1555" max="1555" width="20.5703125" style="46" customWidth="1"/>
    <col min="1556" max="1556" width="22.28515625" style="46" customWidth="1"/>
    <col min="1557" max="1557" width="21.140625" style="46" customWidth="1"/>
    <col min="1558" max="1558" width="19.85546875" style="46" customWidth="1"/>
    <col min="1559" max="1559" width="29.28515625" style="46" customWidth="1"/>
    <col min="1560" max="1560" width="24.85546875" style="46" customWidth="1"/>
    <col min="1561" max="1561" width="18.85546875" style="46" customWidth="1"/>
    <col min="1562" max="1562" width="35.140625" style="46" customWidth="1"/>
    <col min="1563" max="1563" width="42.7109375" style="46" customWidth="1"/>
    <col min="1564" max="1564" width="30.28515625" style="46" customWidth="1"/>
    <col min="1565" max="1797" width="9.140625" style="46"/>
    <col min="1798" max="1798" width="9.85546875" style="46" customWidth="1"/>
    <col min="1799" max="1799" width="41.140625" style="46" customWidth="1"/>
    <col min="1800" max="1800" width="9.5703125" style="46" customWidth="1"/>
    <col min="1801" max="1801" width="27.42578125" style="46" customWidth="1"/>
    <col min="1802" max="1802" width="16.28515625" style="46" customWidth="1"/>
    <col min="1803" max="1803" width="9.7109375" style="46" customWidth="1"/>
    <col min="1804" max="1804" width="37.7109375" style="46" customWidth="1"/>
    <col min="1805" max="1805" width="24" style="46" customWidth="1"/>
    <col min="1806" max="1806" width="19" style="46" customWidth="1"/>
    <col min="1807" max="1807" width="14.140625" style="46" customWidth="1"/>
    <col min="1808" max="1809" width="12.5703125" style="46" customWidth="1"/>
    <col min="1810" max="1810" width="20" style="46" customWidth="1"/>
    <col min="1811" max="1811" width="20.5703125" style="46" customWidth="1"/>
    <col min="1812" max="1812" width="22.28515625" style="46" customWidth="1"/>
    <col min="1813" max="1813" width="21.140625" style="46" customWidth="1"/>
    <col min="1814" max="1814" width="19.85546875" style="46" customWidth="1"/>
    <col min="1815" max="1815" width="29.28515625" style="46" customWidth="1"/>
    <col min="1816" max="1816" width="24.85546875" style="46" customWidth="1"/>
    <col min="1817" max="1817" width="18.85546875" style="46" customWidth="1"/>
    <col min="1818" max="1818" width="35.140625" style="46" customWidth="1"/>
    <col min="1819" max="1819" width="42.7109375" style="46" customWidth="1"/>
    <col min="1820" max="1820" width="30.28515625" style="46" customWidth="1"/>
    <col min="1821" max="2053" width="9.140625" style="46"/>
    <col min="2054" max="2054" width="9.85546875" style="46" customWidth="1"/>
    <col min="2055" max="2055" width="41.140625" style="46" customWidth="1"/>
    <col min="2056" max="2056" width="9.5703125" style="46" customWidth="1"/>
    <col min="2057" max="2057" width="27.42578125" style="46" customWidth="1"/>
    <col min="2058" max="2058" width="16.28515625" style="46" customWidth="1"/>
    <col min="2059" max="2059" width="9.7109375" style="46" customWidth="1"/>
    <col min="2060" max="2060" width="37.7109375" style="46" customWidth="1"/>
    <col min="2061" max="2061" width="24" style="46" customWidth="1"/>
    <col min="2062" max="2062" width="19" style="46" customWidth="1"/>
    <col min="2063" max="2063" width="14.140625" style="46" customWidth="1"/>
    <col min="2064" max="2065" width="12.5703125" style="46" customWidth="1"/>
    <col min="2066" max="2066" width="20" style="46" customWidth="1"/>
    <col min="2067" max="2067" width="20.5703125" style="46" customWidth="1"/>
    <col min="2068" max="2068" width="22.28515625" style="46" customWidth="1"/>
    <col min="2069" max="2069" width="21.140625" style="46" customWidth="1"/>
    <col min="2070" max="2070" width="19.85546875" style="46" customWidth="1"/>
    <col min="2071" max="2071" width="29.28515625" style="46" customWidth="1"/>
    <col min="2072" max="2072" width="24.85546875" style="46" customWidth="1"/>
    <col min="2073" max="2073" width="18.85546875" style="46" customWidth="1"/>
    <col min="2074" max="2074" width="35.140625" style="46" customWidth="1"/>
    <col min="2075" max="2075" width="42.7109375" style="46" customWidth="1"/>
    <col min="2076" max="2076" width="30.28515625" style="46" customWidth="1"/>
    <col min="2077" max="2309" width="9.140625" style="46"/>
    <col min="2310" max="2310" width="9.85546875" style="46" customWidth="1"/>
    <col min="2311" max="2311" width="41.140625" style="46" customWidth="1"/>
    <col min="2312" max="2312" width="9.5703125" style="46" customWidth="1"/>
    <col min="2313" max="2313" width="27.42578125" style="46" customWidth="1"/>
    <col min="2314" max="2314" width="16.28515625" style="46" customWidth="1"/>
    <col min="2315" max="2315" width="9.7109375" style="46" customWidth="1"/>
    <col min="2316" max="2316" width="37.7109375" style="46" customWidth="1"/>
    <col min="2317" max="2317" width="24" style="46" customWidth="1"/>
    <col min="2318" max="2318" width="19" style="46" customWidth="1"/>
    <col min="2319" max="2319" width="14.140625" style="46" customWidth="1"/>
    <col min="2320" max="2321" width="12.5703125" style="46" customWidth="1"/>
    <col min="2322" max="2322" width="20" style="46" customWidth="1"/>
    <col min="2323" max="2323" width="20.5703125" style="46" customWidth="1"/>
    <col min="2324" max="2324" width="22.28515625" style="46" customWidth="1"/>
    <col min="2325" max="2325" width="21.140625" style="46" customWidth="1"/>
    <col min="2326" max="2326" width="19.85546875" style="46" customWidth="1"/>
    <col min="2327" max="2327" width="29.28515625" style="46" customWidth="1"/>
    <col min="2328" max="2328" width="24.85546875" style="46" customWidth="1"/>
    <col min="2329" max="2329" width="18.85546875" style="46" customWidth="1"/>
    <col min="2330" max="2330" width="35.140625" style="46" customWidth="1"/>
    <col min="2331" max="2331" width="42.7109375" style="46" customWidth="1"/>
    <col min="2332" max="2332" width="30.28515625" style="46" customWidth="1"/>
    <col min="2333" max="2565" width="9.140625" style="46"/>
    <col min="2566" max="2566" width="9.85546875" style="46" customWidth="1"/>
    <col min="2567" max="2567" width="41.140625" style="46" customWidth="1"/>
    <col min="2568" max="2568" width="9.5703125" style="46" customWidth="1"/>
    <col min="2569" max="2569" width="27.42578125" style="46" customWidth="1"/>
    <col min="2570" max="2570" width="16.28515625" style="46" customWidth="1"/>
    <col min="2571" max="2571" width="9.7109375" style="46" customWidth="1"/>
    <col min="2572" max="2572" width="37.7109375" style="46" customWidth="1"/>
    <col min="2573" max="2573" width="24" style="46" customWidth="1"/>
    <col min="2574" max="2574" width="19" style="46" customWidth="1"/>
    <col min="2575" max="2575" width="14.140625" style="46" customWidth="1"/>
    <col min="2576" max="2577" width="12.5703125" style="46" customWidth="1"/>
    <col min="2578" max="2578" width="20" style="46" customWidth="1"/>
    <col min="2579" max="2579" width="20.5703125" style="46" customWidth="1"/>
    <col min="2580" max="2580" width="22.28515625" style="46" customWidth="1"/>
    <col min="2581" max="2581" width="21.140625" style="46" customWidth="1"/>
    <col min="2582" max="2582" width="19.85546875" style="46" customWidth="1"/>
    <col min="2583" max="2583" width="29.28515625" style="46" customWidth="1"/>
    <col min="2584" max="2584" width="24.85546875" style="46" customWidth="1"/>
    <col min="2585" max="2585" width="18.85546875" style="46" customWidth="1"/>
    <col min="2586" max="2586" width="35.140625" style="46" customWidth="1"/>
    <col min="2587" max="2587" width="42.7109375" style="46" customWidth="1"/>
    <col min="2588" max="2588" width="30.28515625" style="46" customWidth="1"/>
    <col min="2589" max="2821" width="9.140625" style="46"/>
    <col min="2822" max="2822" width="9.85546875" style="46" customWidth="1"/>
    <col min="2823" max="2823" width="41.140625" style="46" customWidth="1"/>
    <col min="2824" max="2824" width="9.5703125" style="46" customWidth="1"/>
    <col min="2825" max="2825" width="27.42578125" style="46" customWidth="1"/>
    <col min="2826" max="2826" width="16.28515625" style="46" customWidth="1"/>
    <col min="2827" max="2827" width="9.7109375" style="46" customWidth="1"/>
    <col min="2828" max="2828" width="37.7109375" style="46" customWidth="1"/>
    <col min="2829" max="2829" width="24" style="46" customWidth="1"/>
    <col min="2830" max="2830" width="19" style="46" customWidth="1"/>
    <col min="2831" max="2831" width="14.140625" style="46" customWidth="1"/>
    <col min="2832" max="2833" width="12.5703125" style="46" customWidth="1"/>
    <col min="2834" max="2834" width="20" style="46" customWidth="1"/>
    <col min="2835" max="2835" width="20.5703125" style="46" customWidth="1"/>
    <col min="2836" max="2836" width="22.28515625" style="46" customWidth="1"/>
    <col min="2837" max="2837" width="21.140625" style="46" customWidth="1"/>
    <col min="2838" max="2838" width="19.85546875" style="46" customWidth="1"/>
    <col min="2839" max="2839" width="29.28515625" style="46" customWidth="1"/>
    <col min="2840" max="2840" width="24.85546875" style="46" customWidth="1"/>
    <col min="2841" max="2841" width="18.85546875" style="46" customWidth="1"/>
    <col min="2842" max="2842" width="35.140625" style="46" customWidth="1"/>
    <col min="2843" max="2843" width="42.7109375" style="46" customWidth="1"/>
    <col min="2844" max="2844" width="30.28515625" style="46" customWidth="1"/>
    <col min="2845" max="3077" width="9.140625" style="46"/>
    <col min="3078" max="3078" width="9.85546875" style="46" customWidth="1"/>
    <col min="3079" max="3079" width="41.140625" style="46" customWidth="1"/>
    <col min="3080" max="3080" width="9.5703125" style="46" customWidth="1"/>
    <col min="3081" max="3081" width="27.42578125" style="46" customWidth="1"/>
    <col min="3082" max="3082" width="16.28515625" style="46" customWidth="1"/>
    <col min="3083" max="3083" width="9.7109375" style="46" customWidth="1"/>
    <col min="3084" max="3084" width="37.7109375" style="46" customWidth="1"/>
    <col min="3085" max="3085" width="24" style="46" customWidth="1"/>
    <col min="3086" max="3086" width="19" style="46" customWidth="1"/>
    <col min="3087" max="3087" width="14.140625" style="46" customWidth="1"/>
    <col min="3088" max="3089" width="12.5703125" style="46" customWidth="1"/>
    <col min="3090" max="3090" width="20" style="46" customWidth="1"/>
    <col min="3091" max="3091" width="20.5703125" style="46" customWidth="1"/>
    <col min="3092" max="3092" width="22.28515625" style="46" customWidth="1"/>
    <col min="3093" max="3093" width="21.140625" style="46" customWidth="1"/>
    <col min="3094" max="3094" width="19.85546875" style="46" customWidth="1"/>
    <col min="3095" max="3095" width="29.28515625" style="46" customWidth="1"/>
    <col min="3096" max="3096" width="24.85546875" style="46" customWidth="1"/>
    <col min="3097" max="3097" width="18.85546875" style="46" customWidth="1"/>
    <col min="3098" max="3098" width="35.140625" style="46" customWidth="1"/>
    <col min="3099" max="3099" width="42.7109375" style="46" customWidth="1"/>
    <col min="3100" max="3100" width="30.28515625" style="46" customWidth="1"/>
    <col min="3101" max="3333" width="9.140625" style="46"/>
    <col min="3334" max="3334" width="9.85546875" style="46" customWidth="1"/>
    <col min="3335" max="3335" width="41.140625" style="46" customWidth="1"/>
    <col min="3336" max="3336" width="9.5703125" style="46" customWidth="1"/>
    <col min="3337" max="3337" width="27.42578125" style="46" customWidth="1"/>
    <col min="3338" max="3338" width="16.28515625" style="46" customWidth="1"/>
    <col min="3339" max="3339" width="9.7109375" style="46" customWidth="1"/>
    <col min="3340" max="3340" width="37.7109375" style="46" customWidth="1"/>
    <col min="3341" max="3341" width="24" style="46" customWidth="1"/>
    <col min="3342" max="3342" width="19" style="46" customWidth="1"/>
    <col min="3343" max="3343" width="14.140625" style="46" customWidth="1"/>
    <col min="3344" max="3345" width="12.5703125" style="46" customWidth="1"/>
    <col min="3346" max="3346" width="20" style="46" customWidth="1"/>
    <col min="3347" max="3347" width="20.5703125" style="46" customWidth="1"/>
    <col min="3348" max="3348" width="22.28515625" style="46" customWidth="1"/>
    <col min="3349" max="3349" width="21.140625" style="46" customWidth="1"/>
    <col min="3350" max="3350" width="19.85546875" style="46" customWidth="1"/>
    <col min="3351" max="3351" width="29.28515625" style="46" customWidth="1"/>
    <col min="3352" max="3352" width="24.85546875" style="46" customWidth="1"/>
    <col min="3353" max="3353" width="18.85546875" style="46" customWidth="1"/>
    <col min="3354" max="3354" width="35.140625" style="46" customWidth="1"/>
    <col min="3355" max="3355" width="42.7109375" style="46" customWidth="1"/>
    <col min="3356" max="3356" width="30.28515625" style="46" customWidth="1"/>
    <col min="3357" max="3589" width="9.140625" style="46"/>
    <col min="3590" max="3590" width="9.85546875" style="46" customWidth="1"/>
    <col min="3591" max="3591" width="41.140625" style="46" customWidth="1"/>
    <col min="3592" max="3592" width="9.5703125" style="46" customWidth="1"/>
    <col min="3593" max="3593" width="27.42578125" style="46" customWidth="1"/>
    <col min="3594" max="3594" width="16.28515625" style="46" customWidth="1"/>
    <col min="3595" max="3595" width="9.7109375" style="46" customWidth="1"/>
    <col min="3596" max="3596" width="37.7109375" style="46" customWidth="1"/>
    <col min="3597" max="3597" width="24" style="46" customWidth="1"/>
    <col min="3598" max="3598" width="19" style="46" customWidth="1"/>
    <col min="3599" max="3599" width="14.140625" style="46" customWidth="1"/>
    <col min="3600" max="3601" width="12.5703125" style="46" customWidth="1"/>
    <col min="3602" max="3602" width="20" style="46" customWidth="1"/>
    <col min="3603" max="3603" width="20.5703125" style="46" customWidth="1"/>
    <col min="3604" max="3604" width="22.28515625" style="46" customWidth="1"/>
    <col min="3605" max="3605" width="21.140625" style="46" customWidth="1"/>
    <col min="3606" max="3606" width="19.85546875" style="46" customWidth="1"/>
    <col min="3607" max="3607" width="29.28515625" style="46" customWidth="1"/>
    <col min="3608" max="3608" width="24.85546875" style="46" customWidth="1"/>
    <col min="3609" max="3609" width="18.85546875" style="46" customWidth="1"/>
    <col min="3610" max="3610" width="35.140625" style="46" customWidth="1"/>
    <col min="3611" max="3611" width="42.7109375" style="46" customWidth="1"/>
    <col min="3612" max="3612" width="30.28515625" style="46" customWidth="1"/>
    <col min="3613" max="3845" width="9.140625" style="46"/>
    <col min="3846" max="3846" width="9.85546875" style="46" customWidth="1"/>
    <col min="3847" max="3847" width="41.140625" style="46" customWidth="1"/>
    <col min="3848" max="3848" width="9.5703125" style="46" customWidth="1"/>
    <col min="3849" max="3849" width="27.42578125" style="46" customWidth="1"/>
    <col min="3850" max="3850" width="16.28515625" style="46" customWidth="1"/>
    <col min="3851" max="3851" width="9.7109375" style="46" customWidth="1"/>
    <col min="3852" max="3852" width="37.7109375" style="46" customWidth="1"/>
    <col min="3853" max="3853" width="24" style="46" customWidth="1"/>
    <col min="3854" max="3854" width="19" style="46" customWidth="1"/>
    <col min="3855" max="3855" width="14.140625" style="46" customWidth="1"/>
    <col min="3856" max="3857" width="12.5703125" style="46" customWidth="1"/>
    <col min="3858" max="3858" width="20" style="46" customWidth="1"/>
    <col min="3859" max="3859" width="20.5703125" style="46" customWidth="1"/>
    <col min="3860" max="3860" width="22.28515625" style="46" customWidth="1"/>
    <col min="3861" max="3861" width="21.140625" style="46" customWidth="1"/>
    <col min="3862" max="3862" width="19.85546875" style="46" customWidth="1"/>
    <col min="3863" max="3863" width="29.28515625" style="46" customWidth="1"/>
    <col min="3864" max="3864" width="24.85546875" style="46" customWidth="1"/>
    <col min="3865" max="3865" width="18.85546875" style="46" customWidth="1"/>
    <col min="3866" max="3866" width="35.140625" style="46" customWidth="1"/>
    <col min="3867" max="3867" width="42.7109375" style="46" customWidth="1"/>
    <col min="3868" max="3868" width="30.28515625" style="46" customWidth="1"/>
    <col min="3869" max="4101" width="9.140625" style="46"/>
    <col min="4102" max="4102" width="9.85546875" style="46" customWidth="1"/>
    <col min="4103" max="4103" width="41.140625" style="46" customWidth="1"/>
    <col min="4104" max="4104" width="9.5703125" style="46" customWidth="1"/>
    <col min="4105" max="4105" width="27.42578125" style="46" customWidth="1"/>
    <col min="4106" max="4106" width="16.28515625" style="46" customWidth="1"/>
    <col min="4107" max="4107" width="9.7109375" style="46" customWidth="1"/>
    <col min="4108" max="4108" width="37.7109375" style="46" customWidth="1"/>
    <col min="4109" max="4109" width="24" style="46" customWidth="1"/>
    <col min="4110" max="4110" width="19" style="46" customWidth="1"/>
    <col min="4111" max="4111" width="14.140625" style="46" customWidth="1"/>
    <col min="4112" max="4113" width="12.5703125" style="46" customWidth="1"/>
    <col min="4114" max="4114" width="20" style="46" customWidth="1"/>
    <col min="4115" max="4115" width="20.5703125" style="46" customWidth="1"/>
    <col min="4116" max="4116" width="22.28515625" style="46" customWidth="1"/>
    <col min="4117" max="4117" width="21.140625" style="46" customWidth="1"/>
    <col min="4118" max="4118" width="19.85546875" style="46" customWidth="1"/>
    <col min="4119" max="4119" width="29.28515625" style="46" customWidth="1"/>
    <col min="4120" max="4120" width="24.85546875" style="46" customWidth="1"/>
    <col min="4121" max="4121" width="18.85546875" style="46" customWidth="1"/>
    <col min="4122" max="4122" width="35.140625" style="46" customWidth="1"/>
    <col min="4123" max="4123" width="42.7109375" style="46" customWidth="1"/>
    <col min="4124" max="4124" width="30.28515625" style="46" customWidth="1"/>
    <col min="4125" max="4357" width="9.140625" style="46"/>
    <col min="4358" max="4358" width="9.85546875" style="46" customWidth="1"/>
    <col min="4359" max="4359" width="41.140625" style="46" customWidth="1"/>
    <col min="4360" max="4360" width="9.5703125" style="46" customWidth="1"/>
    <col min="4361" max="4361" width="27.42578125" style="46" customWidth="1"/>
    <col min="4362" max="4362" width="16.28515625" style="46" customWidth="1"/>
    <col min="4363" max="4363" width="9.7109375" style="46" customWidth="1"/>
    <col min="4364" max="4364" width="37.7109375" style="46" customWidth="1"/>
    <col min="4365" max="4365" width="24" style="46" customWidth="1"/>
    <col min="4366" max="4366" width="19" style="46" customWidth="1"/>
    <col min="4367" max="4367" width="14.140625" style="46" customWidth="1"/>
    <col min="4368" max="4369" width="12.5703125" style="46" customWidth="1"/>
    <col min="4370" max="4370" width="20" style="46" customWidth="1"/>
    <col min="4371" max="4371" width="20.5703125" style="46" customWidth="1"/>
    <col min="4372" max="4372" width="22.28515625" style="46" customWidth="1"/>
    <col min="4373" max="4373" width="21.140625" style="46" customWidth="1"/>
    <col min="4374" max="4374" width="19.85546875" style="46" customWidth="1"/>
    <col min="4375" max="4375" width="29.28515625" style="46" customWidth="1"/>
    <col min="4376" max="4376" width="24.85546875" style="46" customWidth="1"/>
    <col min="4377" max="4377" width="18.85546875" style="46" customWidth="1"/>
    <col min="4378" max="4378" width="35.140625" style="46" customWidth="1"/>
    <col min="4379" max="4379" width="42.7109375" style="46" customWidth="1"/>
    <col min="4380" max="4380" width="30.28515625" style="46" customWidth="1"/>
    <col min="4381" max="4613" width="9.140625" style="46"/>
    <col min="4614" max="4614" width="9.85546875" style="46" customWidth="1"/>
    <col min="4615" max="4615" width="41.140625" style="46" customWidth="1"/>
    <col min="4616" max="4616" width="9.5703125" style="46" customWidth="1"/>
    <col min="4617" max="4617" width="27.42578125" style="46" customWidth="1"/>
    <col min="4618" max="4618" width="16.28515625" style="46" customWidth="1"/>
    <col min="4619" max="4619" width="9.7109375" style="46" customWidth="1"/>
    <col min="4620" max="4620" width="37.7109375" style="46" customWidth="1"/>
    <col min="4621" max="4621" width="24" style="46" customWidth="1"/>
    <col min="4622" max="4622" width="19" style="46" customWidth="1"/>
    <col min="4623" max="4623" width="14.140625" style="46" customWidth="1"/>
    <col min="4624" max="4625" width="12.5703125" style="46" customWidth="1"/>
    <col min="4626" max="4626" width="20" style="46" customWidth="1"/>
    <col min="4627" max="4627" width="20.5703125" style="46" customWidth="1"/>
    <col min="4628" max="4628" width="22.28515625" style="46" customWidth="1"/>
    <col min="4629" max="4629" width="21.140625" style="46" customWidth="1"/>
    <col min="4630" max="4630" width="19.85546875" style="46" customWidth="1"/>
    <col min="4631" max="4631" width="29.28515625" style="46" customWidth="1"/>
    <col min="4632" max="4632" width="24.85546875" style="46" customWidth="1"/>
    <col min="4633" max="4633" width="18.85546875" style="46" customWidth="1"/>
    <col min="4634" max="4634" width="35.140625" style="46" customWidth="1"/>
    <col min="4635" max="4635" width="42.7109375" style="46" customWidth="1"/>
    <col min="4636" max="4636" width="30.28515625" style="46" customWidth="1"/>
    <col min="4637" max="4869" width="9.140625" style="46"/>
    <col min="4870" max="4870" width="9.85546875" style="46" customWidth="1"/>
    <col min="4871" max="4871" width="41.140625" style="46" customWidth="1"/>
    <col min="4872" max="4872" width="9.5703125" style="46" customWidth="1"/>
    <col min="4873" max="4873" width="27.42578125" style="46" customWidth="1"/>
    <col min="4874" max="4874" width="16.28515625" style="46" customWidth="1"/>
    <col min="4875" max="4875" width="9.7109375" style="46" customWidth="1"/>
    <col min="4876" max="4876" width="37.7109375" style="46" customWidth="1"/>
    <col min="4877" max="4877" width="24" style="46" customWidth="1"/>
    <col min="4878" max="4878" width="19" style="46" customWidth="1"/>
    <col min="4879" max="4879" width="14.140625" style="46" customWidth="1"/>
    <col min="4880" max="4881" width="12.5703125" style="46" customWidth="1"/>
    <col min="4882" max="4882" width="20" style="46" customWidth="1"/>
    <col min="4883" max="4883" width="20.5703125" style="46" customWidth="1"/>
    <col min="4884" max="4884" width="22.28515625" style="46" customWidth="1"/>
    <col min="4885" max="4885" width="21.140625" style="46" customWidth="1"/>
    <col min="4886" max="4886" width="19.85546875" style="46" customWidth="1"/>
    <col min="4887" max="4887" width="29.28515625" style="46" customWidth="1"/>
    <col min="4888" max="4888" width="24.85546875" style="46" customWidth="1"/>
    <col min="4889" max="4889" width="18.85546875" style="46" customWidth="1"/>
    <col min="4890" max="4890" width="35.140625" style="46" customWidth="1"/>
    <col min="4891" max="4891" width="42.7109375" style="46" customWidth="1"/>
    <col min="4892" max="4892" width="30.28515625" style="46" customWidth="1"/>
    <col min="4893" max="5125" width="9.140625" style="46"/>
    <col min="5126" max="5126" width="9.85546875" style="46" customWidth="1"/>
    <col min="5127" max="5127" width="41.140625" style="46" customWidth="1"/>
    <col min="5128" max="5128" width="9.5703125" style="46" customWidth="1"/>
    <col min="5129" max="5129" width="27.42578125" style="46" customWidth="1"/>
    <col min="5130" max="5130" width="16.28515625" style="46" customWidth="1"/>
    <col min="5131" max="5131" width="9.7109375" style="46" customWidth="1"/>
    <col min="5132" max="5132" width="37.7109375" style="46" customWidth="1"/>
    <col min="5133" max="5133" width="24" style="46" customWidth="1"/>
    <col min="5134" max="5134" width="19" style="46" customWidth="1"/>
    <col min="5135" max="5135" width="14.140625" style="46" customWidth="1"/>
    <col min="5136" max="5137" width="12.5703125" style="46" customWidth="1"/>
    <col min="5138" max="5138" width="20" style="46" customWidth="1"/>
    <col min="5139" max="5139" width="20.5703125" style="46" customWidth="1"/>
    <col min="5140" max="5140" width="22.28515625" style="46" customWidth="1"/>
    <col min="5141" max="5141" width="21.140625" style="46" customWidth="1"/>
    <col min="5142" max="5142" width="19.85546875" style="46" customWidth="1"/>
    <col min="5143" max="5143" width="29.28515625" style="46" customWidth="1"/>
    <col min="5144" max="5144" width="24.85546875" style="46" customWidth="1"/>
    <col min="5145" max="5145" width="18.85546875" style="46" customWidth="1"/>
    <col min="5146" max="5146" width="35.140625" style="46" customWidth="1"/>
    <col min="5147" max="5147" width="42.7109375" style="46" customWidth="1"/>
    <col min="5148" max="5148" width="30.28515625" style="46" customWidth="1"/>
    <col min="5149" max="5381" width="9.140625" style="46"/>
    <col min="5382" max="5382" width="9.85546875" style="46" customWidth="1"/>
    <col min="5383" max="5383" width="41.140625" style="46" customWidth="1"/>
    <col min="5384" max="5384" width="9.5703125" style="46" customWidth="1"/>
    <col min="5385" max="5385" width="27.42578125" style="46" customWidth="1"/>
    <col min="5386" max="5386" width="16.28515625" style="46" customWidth="1"/>
    <col min="5387" max="5387" width="9.7109375" style="46" customWidth="1"/>
    <col min="5388" max="5388" width="37.7109375" style="46" customWidth="1"/>
    <col min="5389" max="5389" width="24" style="46" customWidth="1"/>
    <col min="5390" max="5390" width="19" style="46" customWidth="1"/>
    <col min="5391" max="5391" width="14.140625" style="46" customWidth="1"/>
    <col min="5392" max="5393" width="12.5703125" style="46" customWidth="1"/>
    <col min="5394" max="5394" width="20" style="46" customWidth="1"/>
    <col min="5395" max="5395" width="20.5703125" style="46" customWidth="1"/>
    <col min="5396" max="5396" width="22.28515625" style="46" customWidth="1"/>
    <col min="5397" max="5397" width="21.140625" style="46" customWidth="1"/>
    <col min="5398" max="5398" width="19.85546875" style="46" customWidth="1"/>
    <col min="5399" max="5399" width="29.28515625" style="46" customWidth="1"/>
    <col min="5400" max="5400" width="24.85546875" style="46" customWidth="1"/>
    <col min="5401" max="5401" width="18.85546875" style="46" customWidth="1"/>
    <col min="5402" max="5402" width="35.140625" style="46" customWidth="1"/>
    <col min="5403" max="5403" width="42.7109375" style="46" customWidth="1"/>
    <col min="5404" max="5404" width="30.28515625" style="46" customWidth="1"/>
    <col min="5405" max="5637" width="9.140625" style="46"/>
    <col min="5638" max="5638" width="9.85546875" style="46" customWidth="1"/>
    <col min="5639" max="5639" width="41.140625" style="46" customWidth="1"/>
    <col min="5640" max="5640" width="9.5703125" style="46" customWidth="1"/>
    <col min="5641" max="5641" width="27.42578125" style="46" customWidth="1"/>
    <col min="5642" max="5642" width="16.28515625" style="46" customWidth="1"/>
    <col min="5643" max="5643" width="9.7109375" style="46" customWidth="1"/>
    <col min="5644" max="5644" width="37.7109375" style="46" customWidth="1"/>
    <col min="5645" max="5645" width="24" style="46" customWidth="1"/>
    <col min="5646" max="5646" width="19" style="46" customWidth="1"/>
    <col min="5647" max="5647" width="14.140625" style="46" customWidth="1"/>
    <col min="5648" max="5649" width="12.5703125" style="46" customWidth="1"/>
    <col min="5650" max="5650" width="20" style="46" customWidth="1"/>
    <col min="5651" max="5651" width="20.5703125" style="46" customWidth="1"/>
    <col min="5652" max="5652" width="22.28515625" style="46" customWidth="1"/>
    <col min="5653" max="5653" width="21.140625" style="46" customWidth="1"/>
    <col min="5654" max="5654" width="19.85546875" style="46" customWidth="1"/>
    <col min="5655" max="5655" width="29.28515625" style="46" customWidth="1"/>
    <col min="5656" max="5656" width="24.85546875" style="46" customWidth="1"/>
    <col min="5657" max="5657" width="18.85546875" style="46" customWidth="1"/>
    <col min="5658" max="5658" width="35.140625" style="46" customWidth="1"/>
    <col min="5659" max="5659" width="42.7109375" style="46" customWidth="1"/>
    <col min="5660" max="5660" width="30.28515625" style="46" customWidth="1"/>
    <col min="5661" max="5893" width="9.140625" style="46"/>
    <col min="5894" max="5894" width="9.85546875" style="46" customWidth="1"/>
    <col min="5895" max="5895" width="41.140625" style="46" customWidth="1"/>
    <col min="5896" max="5896" width="9.5703125" style="46" customWidth="1"/>
    <col min="5897" max="5897" width="27.42578125" style="46" customWidth="1"/>
    <col min="5898" max="5898" width="16.28515625" style="46" customWidth="1"/>
    <col min="5899" max="5899" width="9.7109375" style="46" customWidth="1"/>
    <col min="5900" max="5900" width="37.7109375" style="46" customWidth="1"/>
    <col min="5901" max="5901" width="24" style="46" customWidth="1"/>
    <col min="5902" max="5902" width="19" style="46" customWidth="1"/>
    <col min="5903" max="5903" width="14.140625" style="46" customWidth="1"/>
    <col min="5904" max="5905" width="12.5703125" style="46" customWidth="1"/>
    <col min="5906" max="5906" width="20" style="46" customWidth="1"/>
    <col min="5907" max="5907" width="20.5703125" style="46" customWidth="1"/>
    <col min="5908" max="5908" width="22.28515625" style="46" customWidth="1"/>
    <col min="5909" max="5909" width="21.140625" style="46" customWidth="1"/>
    <col min="5910" max="5910" width="19.85546875" style="46" customWidth="1"/>
    <col min="5911" max="5911" width="29.28515625" style="46" customWidth="1"/>
    <col min="5912" max="5912" width="24.85546875" style="46" customWidth="1"/>
    <col min="5913" max="5913" width="18.85546875" style="46" customWidth="1"/>
    <col min="5914" max="5914" width="35.140625" style="46" customWidth="1"/>
    <col min="5915" max="5915" width="42.7109375" style="46" customWidth="1"/>
    <col min="5916" max="5916" width="30.28515625" style="46" customWidth="1"/>
    <col min="5917" max="6149" width="9.140625" style="46"/>
    <col min="6150" max="6150" width="9.85546875" style="46" customWidth="1"/>
    <col min="6151" max="6151" width="41.140625" style="46" customWidth="1"/>
    <col min="6152" max="6152" width="9.5703125" style="46" customWidth="1"/>
    <col min="6153" max="6153" width="27.42578125" style="46" customWidth="1"/>
    <col min="6154" max="6154" width="16.28515625" style="46" customWidth="1"/>
    <col min="6155" max="6155" width="9.7109375" style="46" customWidth="1"/>
    <col min="6156" max="6156" width="37.7109375" style="46" customWidth="1"/>
    <col min="6157" max="6157" width="24" style="46" customWidth="1"/>
    <col min="6158" max="6158" width="19" style="46" customWidth="1"/>
    <col min="6159" max="6159" width="14.140625" style="46" customWidth="1"/>
    <col min="6160" max="6161" width="12.5703125" style="46" customWidth="1"/>
    <col min="6162" max="6162" width="20" style="46" customWidth="1"/>
    <col min="6163" max="6163" width="20.5703125" style="46" customWidth="1"/>
    <col min="6164" max="6164" width="22.28515625" style="46" customWidth="1"/>
    <col min="6165" max="6165" width="21.140625" style="46" customWidth="1"/>
    <col min="6166" max="6166" width="19.85546875" style="46" customWidth="1"/>
    <col min="6167" max="6167" width="29.28515625" style="46" customWidth="1"/>
    <col min="6168" max="6168" width="24.85546875" style="46" customWidth="1"/>
    <col min="6169" max="6169" width="18.85546875" style="46" customWidth="1"/>
    <col min="6170" max="6170" width="35.140625" style="46" customWidth="1"/>
    <col min="6171" max="6171" width="42.7109375" style="46" customWidth="1"/>
    <col min="6172" max="6172" width="30.28515625" style="46" customWidth="1"/>
    <col min="6173" max="6405" width="9.140625" style="46"/>
    <col min="6406" max="6406" width="9.85546875" style="46" customWidth="1"/>
    <col min="6407" max="6407" width="41.140625" style="46" customWidth="1"/>
    <col min="6408" max="6408" width="9.5703125" style="46" customWidth="1"/>
    <col min="6409" max="6409" width="27.42578125" style="46" customWidth="1"/>
    <col min="6410" max="6410" width="16.28515625" style="46" customWidth="1"/>
    <col min="6411" max="6411" width="9.7109375" style="46" customWidth="1"/>
    <col min="6412" max="6412" width="37.7109375" style="46" customWidth="1"/>
    <col min="6413" max="6413" width="24" style="46" customWidth="1"/>
    <col min="6414" max="6414" width="19" style="46" customWidth="1"/>
    <col min="6415" max="6415" width="14.140625" style="46" customWidth="1"/>
    <col min="6416" max="6417" width="12.5703125" style="46" customWidth="1"/>
    <col min="6418" max="6418" width="20" style="46" customWidth="1"/>
    <col min="6419" max="6419" width="20.5703125" style="46" customWidth="1"/>
    <col min="6420" max="6420" width="22.28515625" style="46" customWidth="1"/>
    <col min="6421" max="6421" width="21.140625" style="46" customWidth="1"/>
    <col min="6422" max="6422" width="19.85546875" style="46" customWidth="1"/>
    <col min="6423" max="6423" width="29.28515625" style="46" customWidth="1"/>
    <col min="6424" max="6424" width="24.85546875" style="46" customWidth="1"/>
    <col min="6425" max="6425" width="18.85546875" style="46" customWidth="1"/>
    <col min="6426" max="6426" width="35.140625" style="46" customWidth="1"/>
    <col min="6427" max="6427" width="42.7109375" style="46" customWidth="1"/>
    <col min="6428" max="6428" width="30.28515625" style="46" customWidth="1"/>
    <col min="6429" max="6661" width="9.140625" style="46"/>
    <col min="6662" max="6662" width="9.85546875" style="46" customWidth="1"/>
    <col min="6663" max="6663" width="41.140625" style="46" customWidth="1"/>
    <col min="6664" max="6664" width="9.5703125" style="46" customWidth="1"/>
    <col min="6665" max="6665" width="27.42578125" style="46" customWidth="1"/>
    <col min="6666" max="6666" width="16.28515625" style="46" customWidth="1"/>
    <col min="6667" max="6667" width="9.7109375" style="46" customWidth="1"/>
    <col min="6668" max="6668" width="37.7109375" style="46" customWidth="1"/>
    <col min="6669" max="6669" width="24" style="46" customWidth="1"/>
    <col min="6670" max="6670" width="19" style="46" customWidth="1"/>
    <col min="6671" max="6671" width="14.140625" style="46" customWidth="1"/>
    <col min="6672" max="6673" width="12.5703125" style="46" customWidth="1"/>
    <col min="6674" max="6674" width="20" style="46" customWidth="1"/>
    <col min="6675" max="6675" width="20.5703125" style="46" customWidth="1"/>
    <col min="6676" max="6676" width="22.28515625" style="46" customWidth="1"/>
    <col min="6677" max="6677" width="21.140625" style="46" customWidth="1"/>
    <col min="6678" max="6678" width="19.85546875" style="46" customWidth="1"/>
    <col min="6679" max="6679" width="29.28515625" style="46" customWidth="1"/>
    <col min="6680" max="6680" width="24.85546875" style="46" customWidth="1"/>
    <col min="6681" max="6681" width="18.85546875" style="46" customWidth="1"/>
    <col min="6682" max="6682" width="35.140625" style="46" customWidth="1"/>
    <col min="6683" max="6683" width="42.7109375" style="46" customWidth="1"/>
    <col min="6684" max="6684" width="30.28515625" style="46" customWidth="1"/>
    <col min="6685" max="6917" width="9.140625" style="46"/>
    <col min="6918" max="6918" width="9.85546875" style="46" customWidth="1"/>
    <col min="6919" max="6919" width="41.140625" style="46" customWidth="1"/>
    <col min="6920" max="6920" width="9.5703125" style="46" customWidth="1"/>
    <col min="6921" max="6921" width="27.42578125" style="46" customWidth="1"/>
    <col min="6922" max="6922" width="16.28515625" style="46" customWidth="1"/>
    <col min="6923" max="6923" width="9.7109375" style="46" customWidth="1"/>
    <col min="6924" max="6924" width="37.7109375" style="46" customWidth="1"/>
    <col min="6925" max="6925" width="24" style="46" customWidth="1"/>
    <col min="6926" max="6926" width="19" style="46" customWidth="1"/>
    <col min="6927" max="6927" width="14.140625" style="46" customWidth="1"/>
    <col min="6928" max="6929" width="12.5703125" style="46" customWidth="1"/>
    <col min="6930" max="6930" width="20" style="46" customWidth="1"/>
    <col min="6931" max="6931" width="20.5703125" style="46" customWidth="1"/>
    <col min="6932" max="6932" width="22.28515625" style="46" customWidth="1"/>
    <col min="6933" max="6933" width="21.140625" style="46" customWidth="1"/>
    <col min="6934" max="6934" width="19.85546875" style="46" customWidth="1"/>
    <col min="6935" max="6935" width="29.28515625" style="46" customWidth="1"/>
    <col min="6936" max="6936" width="24.85546875" style="46" customWidth="1"/>
    <col min="6937" max="6937" width="18.85546875" style="46" customWidth="1"/>
    <col min="6938" max="6938" width="35.140625" style="46" customWidth="1"/>
    <col min="6939" max="6939" width="42.7109375" style="46" customWidth="1"/>
    <col min="6940" max="6940" width="30.28515625" style="46" customWidth="1"/>
    <col min="6941" max="7173" width="9.140625" style="46"/>
    <col min="7174" max="7174" width="9.85546875" style="46" customWidth="1"/>
    <col min="7175" max="7175" width="41.140625" style="46" customWidth="1"/>
    <col min="7176" max="7176" width="9.5703125" style="46" customWidth="1"/>
    <col min="7177" max="7177" width="27.42578125" style="46" customWidth="1"/>
    <col min="7178" max="7178" width="16.28515625" style="46" customWidth="1"/>
    <col min="7179" max="7179" width="9.7109375" style="46" customWidth="1"/>
    <col min="7180" max="7180" width="37.7109375" style="46" customWidth="1"/>
    <col min="7181" max="7181" width="24" style="46" customWidth="1"/>
    <col min="7182" max="7182" width="19" style="46" customWidth="1"/>
    <col min="7183" max="7183" width="14.140625" style="46" customWidth="1"/>
    <col min="7184" max="7185" width="12.5703125" style="46" customWidth="1"/>
    <col min="7186" max="7186" width="20" style="46" customWidth="1"/>
    <col min="7187" max="7187" width="20.5703125" style="46" customWidth="1"/>
    <col min="7188" max="7188" width="22.28515625" style="46" customWidth="1"/>
    <col min="7189" max="7189" width="21.140625" style="46" customWidth="1"/>
    <col min="7190" max="7190" width="19.85546875" style="46" customWidth="1"/>
    <col min="7191" max="7191" width="29.28515625" style="46" customWidth="1"/>
    <col min="7192" max="7192" width="24.85546875" style="46" customWidth="1"/>
    <col min="7193" max="7193" width="18.85546875" style="46" customWidth="1"/>
    <col min="7194" max="7194" width="35.140625" style="46" customWidth="1"/>
    <col min="7195" max="7195" width="42.7109375" style="46" customWidth="1"/>
    <col min="7196" max="7196" width="30.28515625" style="46" customWidth="1"/>
    <col min="7197" max="7429" width="9.140625" style="46"/>
    <col min="7430" max="7430" width="9.85546875" style="46" customWidth="1"/>
    <col min="7431" max="7431" width="41.140625" style="46" customWidth="1"/>
    <col min="7432" max="7432" width="9.5703125" style="46" customWidth="1"/>
    <col min="7433" max="7433" width="27.42578125" style="46" customWidth="1"/>
    <col min="7434" max="7434" width="16.28515625" style="46" customWidth="1"/>
    <col min="7435" max="7435" width="9.7109375" style="46" customWidth="1"/>
    <col min="7436" max="7436" width="37.7109375" style="46" customWidth="1"/>
    <col min="7437" max="7437" width="24" style="46" customWidth="1"/>
    <col min="7438" max="7438" width="19" style="46" customWidth="1"/>
    <col min="7439" max="7439" width="14.140625" style="46" customWidth="1"/>
    <col min="7440" max="7441" width="12.5703125" style="46" customWidth="1"/>
    <col min="7442" max="7442" width="20" style="46" customWidth="1"/>
    <col min="7443" max="7443" width="20.5703125" style="46" customWidth="1"/>
    <col min="7444" max="7444" width="22.28515625" style="46" customWidth="1"/>
    <col min="7445" max="7445" width="21.140625" style="46" customWidth="1"/>
    <col min="7446" max="7446" width="19.85546875" style="46" customWidth="1"/>
    <col min="7447" max="7447" width="29.28515625" style="46" customWidth="1"/>
    <col min="7448" max="7448" width="24.85546875" style="46" customWidth="1"/>
    <col min="7449" max="7449" width="18.85546875" style="46" customWidth="1"/>
    <col min="7450" max="7450" width="35.140625" style="46" customWidth="1"/>
    <col min="7451" max="7451" width="42.7109375" style="46" customWidth="1"/>
    <col min="7452" max="7452" width="30.28515625" style="46" customWidth="1"/>
    <col min="7453" max="7685" width="9.140625" style="46"/>
    <col min="7686" max="7686" width="9.85546875" style="46" customWidth="1"/>
    <col min="7687" max="7687" width="41.140625" style="46" customWidth="1"/>
    <col min="7688" max="7688" width="9.5703125" style="46" customWidth="1"/>
    <col min="7689" max="7689" width="27.42578125" style="46" customWidth="1"/>
    <col min="7690" max="7690" width="16.28515625" style="46" customWidth="1"/>
    <col min="7691" max="7691" width="9.7109375" style="46" customWidth="1"/>
    <col min="7692" max="7692" width="37.7109375" style="46" customWidth="1"/>
    <col min="7693" max="7693" width="24" style="46" customWidth="1"/>
    <col min="7694" max="7694" width="19" style="46" customWidth="1"/>
    <col min="7695" max="7695" width="14.140625" style="46" customWidth="1"/>
    <col min="7696" max="7697" width="12.5703125" style="46" customWidth="1"/>
    <col min="7698" max="7698" width="20" style="46" customWidth="1"/>
    <col min="7699" max="7699" width="20.5703125" style="46" customWidth="1"/>
    <col min="7700" max="7700" width="22.28515625" style="46" customWidth="1"/>
    <col min="7701" max="7701" width="21.140625" style="46" customWidth="1"/>
    <col min="7702" max="7702" width="19.85546875" style="46" customWidth="1"/>
    <col min="7703" max="7703" width="29.28515625" style="46" customWidth="1"/>
    <col min="7704" max="7704" width="24.85546875" style="46" customWidth="1"/>
    <col min="7705" max="7705" width="18.85546875" style="46" customWidth="1"/>
    <col min="7706" max="7706" width="35.140625" style="46" customWidth="1"/>
    <col min="7707" max="7707" width="42.7109375" style="46" customWidth="1"/>
    <col min="7708" max="7708" width="30.28515625" style="46" customWidth="1"/>
    <col min="7709" max="7941" width="9.140625" style="46"/>
    <col min="7942" max="7942" width="9.85546875" style="46" customWidth="1"/>
    <col min="7943" max="7943" width="41.140625" style="46" customWidth="1"/>
    <col min="7944" max="7944" width="9.5703125" style="46" customWidth="1"/>
    <col min="7945" max="7945" width="27.42578125" style="46" customWidth="1"/>
    <col min="7946" max="7946" width="16.28515625" style="46" customWidth="1"/>
    <col min="7947" max="7947" width="9.7109375" style="46" customWidth="1"/>
    <col min="7948" max="7948" width="37.7109375" style="46" customWidth="1"/>
    <col min="7949" max="7949" width="24" style="46" customWidth="1"/>
    <col min="7950" max="7950" width="19" style="46" customWidth="1"/>
    <col min="7951" max="7951" width="14.140625" style="46" customWidth="1"/>
    <col min="7952" max="7953" width="12.5703125" style="46" customWidth="1"/>
    <col min="7954" max="7954" width="20" style="46" customWidth="1"/>
    <col min="7955" max="7955" width="20.5703125" style="46" customWidth="1"/>
    <col min="7956" max="7956" width="22.28515625" style="46" customWidth="1"/>
    <col min="7957" max="7957" width="21.140625" style="46" customWidth="1"/>
    <col min="7958" max="7958" width="19.85546875" style="46" customWidth="1"/>
    <col min="7959" max="7959" width="29.28515625" style="46" customWidth="1"/>
    <col min="7960" max="7960" width="24.85546875" style="46" customWidth="1"/>
    <col min="7961" max="7961" width="18.85546875" style="46" customWidth="1"/>
    <col min="7962" max="7962" width="35.140625" style="46" customWidth="1"/>
    <col min="7963" max="7963" width="42.7109375" style="46" customWidth="1"/>
    <col min="7964" max="7964" width="30.28515625" style="46" customWidth="1"/>
    <col min="7965" max="8197" width="9.140625" style="46"/>
    <col min="8198" max="8198" width="9.85546875" style="46" customWidth="1"/>
    <col min="8199" max="8199" width="41.140625" style="46" customWidth="1"/>
    <col min="8200" max="8200" width="9.5703125" style="46" customWidth="1"/>
    <col min="8201" max="8201" width="27.42578125" style="46" customWidth="1"/>
    <col min="8202" max="8202" width="16.28515625" style="46" customWidth="1"/>
    <col min="8203" max="8203" width="9.7109375" style="46" customWidth="1"/>
    <col min="8204" max="8204" width="37.7109375" style="46" customWidth="1"/>
    <col min="8205" max="8205" width="24" style="46" customWidth="1"/>
    <col min="8206" max="8206" width="19" style="46" customWidth="1"/>
    <col min="8207" max="8207" width="14.140625" style="46" customWidth="1"/>
    <col min="8208" max="8209" width="12.5703125" style="46" customWidth="1"/>
    <col min="8210" max="8210" width="20" style="46" customWidth="1"/>
    <col min="8211" max="8211" width="20.5703125" style="46" customWidth="1"/>
    <col min="8212" max="8212" width="22.28515625" style="46" customWidth="1"/>
    <col min="8213" max="8213" width="21.140625" style="46" customWidth="1"/>
    <col min="8214" max="8214" width="19.85546875" style="46" customWidth="1"/>
    <col min="8215" max="8215" width="29.28515625" style="46" customWidth="1"/>
    <col min="8216" max="8216" width="24.85546875" style="46" customWidth="1"/>
    <col min="8217" max="8217" width="18.85546875" style="46" customWidth="1"/>
    <col min="8218" max="8218" width="35.140625" style="46" customWidth="1"/>
    <col min="8219" max="8219" width="42.7109375" style="46" customWidth="1"/>
    <col min="8220" max="8220" width="30.28515625" style="46" customWidth="1"/>
    <col min="8221" max="8453" width="9.140625" style="46"/>
    <col min="8454" max="8454" width="9.85546875" style="46" customWidth="1"/>
    <col min="8455" max="8455" width="41.140625" style="46" customWidth="1"/>
    <col min="8456" max="8456" width="9.5703125" style="46" customWidth="1"/>
    <col min="8457" max="8457" width="27.42578125" style="46" customWidth="1"/>
    <col min="8458" max="8458" width="16.28515625" style="46" customWidth="1"/>
    <col min="8459" max="8459" width="9.7109375" style="46" customWidth="1"/>
    <col min="8460" max="8460" width="37.7109375" style="46" customWidth="1"/>
    <col min="8461" max="8461" width="24" style="46" customWidth="1"/>
    <col min="8462" max="8462" width="19" style="46" customWidth="1"/>
    <col min="8463" max="8463" width="14.140625" style="46" customWidth="1"/>
    <col min="8464" max="8465" width="12.5703125" style="46" customWidth="1"/>
    <col min="8466" max="8466" width="20" style="46" customWidth="1"/>
    <col min="8467" max="8467" width="20.5703125" style="46" customWidth="1"/>
    <col min="8468" max="8468" width="22.28515625" style="46" customWidth="1"/>
    <col min="8469" max="8469" width="21.140625" style="46" customWidth="1"/>
    <col min="8470" max="8470" width="19.85546875" style="46" customWidth="1"/>
    <col min="8471" max="8471" width="29.28515625" style="46" customWidth="1"/>
    <col min="8472" max="8472" width="24.85546875" style="46" customWidth="1"/>
    <col min="8473" max="8473" width="18.85546875" style="46" customWidth="1"/>
    <col min="8474" max="8474" width="35.140625" style="46" customWidth="1"/>
    <col min="8475" max="8475" width="42.7109375" style="46" customWidth="1"/>
    <col min="8476" max="8476" width="30.28515625" style="46" customWidth="1"/>
    <col min="8477" max="8709" width="9.140625" style="46"/>
    <col min="8710" max="8710" width="9.85546875" style="46" customWidth="1"/>
    <col min="8711" max="8711" width="41.140625" style="46" customWidth="1"/>
    <col min="8712" max="8712" width="9.5703125" style="46" customWidth="1"/>
    <col min="8713" max="8713" width="27.42578125" style="46" customWidth="1"/>
    <col min="8714" max="8714" width="16.28515625" style="46" customWidth="1"/>
    <col min="8715" max="8715" width="9.7109375" style="46" customWidth="1"/>
    <col min="8716" max="8716" width="37.7109375" style="46" customWidth="1"/>
    <col min="8717" max="8717" width="24" style="46" customWidth="1"/>
    <col min="8718" max="8718" width="19" style="46" customWidth="1"/>
    <col min="8719" max="8719" width="14.140625" style="46" customWidth="1"/>
    <col min="8720" max="8721" width="12.5703125" style="46" customWidth="1"/>
    <col min="8722" max="8722" width="20" style="46" customWidth="1"/>
    <col min="8723" max="8723" width="20.5703125" style="46" customWidth="1"/>
    <col min="8724" max="8724" width="22.28515625" style="46" customWidth="1"/>
    <col min="8725" max="8725" width="21.140625" style="46" customWidth="1"/>
    <col min="8726" max="8726" width="19.85546875" style="46" customWidth="1"/>
    <col min="8727" max="8727" width="29.28515625" style="46" customWidth="1"/>
    <col min="8728" max="8728" width="24.85546875" style="46" customWidth="1"/>
    <col min="8729" max="8729" width="18.85546875" style="46" customWidth="1"/>
    <col min="8730" max="8730" width="35.140625" style="46" customWidth="1"/>
    <col min="8731" max="8731" width="42.7109375" style="46" customWidth="1"/>
    <col min="8732" max="8732" width="30.28515625" style="46" customWidth="1"/>
    <col min="8733" max="8965" width="9.140625" style="46"/>
    <col min="8966" max="8966" width="9.85546875" style="46" customWidth="1"/>
    <col min="8967" max="8967" width="41.140625" style="46" customWidth="1"/>
    <col min="8968" max="8968" width="9.5703125" style="46" customWidth="1"/>
    <col min="8969" max="8969" width="27.42578125" style="46" customWidth="1"/>
    <col min="8970" max="8970" width="16.28515625" style="46" customWidth="1"/>
    <col min="8971" max="8971" width="9.7109375" style="46" customWidth="1"/>
    <col min="8972" max="8972" width="37.7109375" style="46" customWidth="1"/>
    <col min="8973" max="8973" width="24" style="46" customWidth="1"/>
    <col min="8974" max="8974" width="19" style="46" customWidth="1"/>
    <col min="8975" max="8975" width="14.140625" style="46" customWidth="1"/>
    <col min="8976" max="8977" width="12.5703125" style="46" customWidth="1"/>
    <col min="8978" max="8978" width="20" style="46" customWidth="1"/>
    <col min="8979" max="8979" width="20.5703125" style="46" customWidth="1"/>
    <col min="8980" max="8980" width="22.28515625" style="46" customWidth="1"/>
    <col min="8981" max="8981" width="21.140625" style="46" customWidth="1"/>
    <col min="8982" max="8982" width="19.85546875" style="46" customWidth="1"/>
    <col min="8983" max="8983" width="29.28515625" style="46" customWidth="1"/>
    <col min="8984" max="8984" width="24.85546875" style="46" customWidth="1"/>
    <col min="8985" max="8985" width="18.85546875" style="46" customWidth="1"/>
    <col min="8986" max="8986" width="35.140625" style="46" customWidth="1"/>
    <col min="8987" max="8987" width="42.7109375" style="46" customWidth="1"/>
    <col min="8988" max="8988" width="30.28515625" style="46" customWidth="1"/>
    <col min="8989" max="9221" width="9.140625" style="46"/>
    <col min="9222" max="9222" width="9.85546875" style="46" customWidth="1"/>
    <col min="9223" max="9223" width="41.140625" style="46" customWidth="1"/>
    <col min="9224" max="9224" width="9.5703125" style="46" customWidth="1"/>
    <col min="9225" max="9225" width="27.42578125" style="46" customWidth="1"/>
    <col min="9226" max="9226" width="16.28515625" style="46" customWidth="1"/>
    <col min="9227" max="9227" width="9.7109375" style="46" customWidth="1"/>
    <col min="9228" max="9228" width="37.7109375" style="46" customWidth="1"/>
    <col min="9229" max="9229" width="24" style="46" customWidth="1"/>
    <col min="9230" max="9230" width="19" style="46" customWidth="1"/>
    <col min="9231" max="9231" width="14.140625" style="46" customWidth="1"/>
    <col min="9232" max="9233" width="12.5703125" style="46" customWidth="1"/>
    <col min="9234" max="9234" width="20" style="46" customWidth="1"/>
    <col min="9235" max="9235" width="20.5703125" style="46" customWidth="1"/>
    <col min="9236" max="9236" width="22.28515625" style="46" customWidth="1"/>
    <col min="9237" max="9237" width="21.140625" style="46" customWidth="1"/>
    <col min="9238" max="9238" width="19.85546875" style="46" customWidth="1"/>
    <col min="9239" max="9239" width="29.28515625" style="46" customWidth="1"/>
    <col min="9240" max="9240" width="24.85546875" style="46" customWidth="1"/>
    <col min="9241" max="9241" width="18.85546875" style="46" customWidth="1"/>
    <col min="9242" max="9242" width="35.140625" style="46" customWidth="1"/>
    <col min="9243" max="9243" width="42.7109375" style="46" customWidth="1"/>
    <col min="9244" max="9244" width="30.28515625" style="46" customWidth="1"/>
    <col min="9245" max="9477" width="9.140625" style="46"/>
    <col min="9478" max="9478" width="9.85546875" style="46" customWidth="1"/>
    <col min="9479" max="9479" width="41.140625" style="46" customWidth="1"/>
    <col min="9480" max="9480" width="9.5703125" style="46" customWidth="1"/>
    <col min="9481" max="9481" width="27.42578125" style="46" customWidth="1"/>
    <col min="9482" max="9482" width="16.28515625" style="46" customWidth="1"/>
    <col min="9483" max="9483" width="9.7109375" style="46" customWidth="1"/>
    <col min="9484" max="9484" width="37.7109375" style="46" customWidth="1"/>
    <col min="9485" max="9485" width="24" style="46" customWidth="1"/>
    <col min="9486" max="9486" width="19" style="46" customWidth="1"/>
    <col min="9487" max="9487" width="14.140625" style="46" customWidth="1"/>
    <col min="9488" max="9489" width="12.5703125" style="46" customWidth="1"/>
    <col min="9490" max="9490" width="20" style="46" customWidth="1"/>
    <col min="9491" max="9491" width="20.5703125" style="46" customWidth="1"/>
    <col min="9492" max="9492" width="22.28515625" style="46" customWidth="1"/>
    <col min="9493" max="9493" width="21.140625" style="46" customWidth="1"/>
    <col min="9494" max="9494" width="19.85546875" style="46" customWidth="1"/>
    <col min="9495" max="9495" width="29.28515625" style="46" customWidth="1"/>
    <col min="9496" max="9496" width="24.85546875" style="46" customWidth="1"/>
    <col min="9497" max="9497" width="18.85546875" style="46" customWidth="1"/>
    <col min="9498" max="9498" width="35.140625" style="46" customWidth="1"/>
    <col min="9499" max="9499" width="42.7109375" style="46" customWidth="1"/>
    <col min="9500" max="9500" width="30.28515625" style="46" customWidth="1"/>
    <col min="9501" max="9733" width="9.140625" style="46"/>
    <col min="9734" max="9734" width="9.85546875" style="46" customWidth="1"/>
    <col min="9735" max="9735" width="41.140625" style="46" customWidth="1"/>
    <col min="9736" max="9736" width="9.5703125" style="46" customWidth="1"/>
    <col min="9737" max="9737" width="27.42578125" style="46" customWidth="1"/>
    <col min="9738" max="9738" width="16.28515625" style="46" customWidth="1"/>
    <col min="9739" max="9739" width="9.7109375" style="46" customWidth="1"/>
    <col min="9740" max="9740" width="37.7109375" style="46" customWidth="1"/>
    <col min="9741" max="9741" width="24" style="46" customWidth="1"/>
    <col min="9742" max="9742" width="19" style="46" customWidth="1"/>
    <col min="9743" max="9743" width="14.140625" style="46" customWidth="1"/>
    <col min="9744" max="9745" width="12.5703125" style="46" customWidth="1"/>
    <col min="9746" max="9746" width="20" style="46" customWidth="1"/>
    <col min="9747" max="9747" width="20.5703125" style="46" customWidth="1"/>
    <col min="9748" max="9748" width="22.28515625" style="46" customWidth="1"/>
    <col min="9749" max="9749" width="21.140625" style="46" customWidth="1"/>
    <col min="9750" max="9750" width="19.85546875" style="46" customWidth="1"/>
    <col min="9751" max="9751" width="29.28515625" style="46" customWidth="1"/>
    <col min="9752" max="9752" width="24.85546875" style="46" customWidth="1"/>
    <col min="9753" max="9753" width="18.85546875" style="46" customWidth="1"/>
    <col min="9754" max="9754" width="35.140625" style="46" customWidth="1"/>
    <col min="9755" max="9755" width="42.7109375" style="46" customWidth="1"/>
    <col min="9756" max="9756" width="30.28515625" style="46" customWidth="1"/>
    <col min="9757" max="9989" width="9.140625" style="46"/>
    <col min="9990" max="9990" width="9.85546875" style="46" customWidth="1"/>
    <col min="9991" max="9991" width="41.140625" style="46" customWidth="1"/>
    <col min="9992" max="9992" width="9.5703125" style="46" customWidth="1"/>
    <col min="9993" max="9993" width="27.42578125" style="46" customWidth="1"/>
    <col min="9994" max="9994" width="16.28515625" style="46" customWidth="1"/>
    <col min="9995" max="9995" width="9.7109375" style="46" customWidth="1"/>
    <col min="9996" max="9996" width="37.7109375" style="46" customWidth="1"/>
    <col min="9997" max="9997" width="24" style="46" customWidth="1"/>
    <col min="9998" max="9998" width="19" style="46" customWidth="1"/>
    <col min="9999" max="9999" width="14.140625" style="46" customWidth="1"/>
    <col min="10000" max="10001" width="12.5703125" style="46" customWidth="1"/>
    <col min="10002" max="10002" width="20" style="46" customWidth="1"/>
    <col min="10003" max="10003" width="20.5703125" style="46" customWidth="1"/>
    <col min="10004" max="10004" width="22.28515625" style="46" customWidth="1"/>
    <col min="10005" max="10005" width="21.140625" style="46" customWidth="1"/>
    <col min="10006" max="10006" width="19.85546875" style="46" customWidth="1"/>
    <col min="10007" max="10007" width="29.28515625" style="46" customWidth="1"/>
    <col min="10008" max="10008" width="24.85546875" style="46" customWidth="1"/>
    <col min="10009" max="10009" width="18.85546875" style="46" customWidth="1"/>
    <col min="10010" max="10010" width="35.140625" style="46" customWidth="1"/>
    <col min="10011" max="10011" width="42.7109375" style="46" customWidth="1"/>
    <col min="10012" max="10012" width="30.28515625" style="46" customWidth="1"/>
    <col min="10013" max="10245" width="9.140625" style="46"/>
    <col min="10246" max="10246" width="9.85546875" style="46" customWidth="1"/>
    <col min="10247" max="10247" width="41.140625" style="46" customWidth="1"/>
    <col min="10248" max="10248" width="9.5703125" style="46" customWidth="1"/>
    <col min="10249" max="10249" width="27.42578125" style="46" customWidth="1"/>
    <col min="10250" max="10250" width="16.28515625" style="46" customWidth="1"/>
    <col min="10251" max="10251" width="9.7109375" style="46" customWidth="1"/>
    <col min="10252" max="10252" width="37.7109375" style="46" customWidth="1"/>
    <col min="10253" max="10253" width="24" style="46" customWidth="1"/>
    <col min="10254" max="10254" width="19" style="46" customWidth="1"/>
    <col min="10255" max="10255" width="14.140625" style="46" customWidth="1"/>
    <col min="10256" max="10257" width="12.5703125" style="46" customWidth="1"/>
    <col min="10258" max="10258" width="20" style="46" customWidth="1"/>
    <col min="10259" max="10259" width="20.5703125" style="46" customWidth="1"/>
    <col min="10260" max="10260" width="22.28515625" style="46" customWidth="1"/>
    <col min="10261" max="10261" width="21.140625" style="46" customWidth="1"/>
    <col min="10262" max="10262" width="19.85546875" style="46" customWidth="1"/>
    <col min="10263" max="10263" width="29.28515625" style="46" customWidth="1"/>
    <col min="10264" max="10264" width="24.85546875" style="46" customWidth="1"/>
    <col min="10265" max="10265" width="18.85546875" style="46" customWidth="1"/>
    <col min="10266" max="10266" width="35.140625" style="46" customWidth="1"/>
    <col min="10267" max="10267" width="42.7109375" style="46" customWidth="1"/>
    <col min="10268" max="10268" width="30.28515625" style="46" customWidth="1"/>
    <col min="10269" max="10501" width="9.140625" style="46"/>
    <col min="10502" max="10502" width="9.85546875" style="46" customWidth="1"/>
    <col min="10503" max="10503" width="41.140625" style="46" customWidth="1"/>
    <col min="10504" max="10504" width="9.5703125" style="46" customWidth="1"/>
    <col min="10505" max="10505" width="27.42578125" style="46" customWidth="1"/>
    <col min="10506" max="10506" width="16.28515625" style="46" customWidth="1"/>
    <col min="10507" max="10507" width="9.7109375" style="46" customWidth="1"/>
    <col min="10508" max="10508" width="37.7109375" style="46" customWidth="1"/>
    <col min="10509" max="10509" width="24" style="46" customWidth="1"/>
    <col min="10510" max="10510" width="19" style="46" customWidth="1"/>
    <col min="10511" max="10511" width="14.140625" style="46" customWidth="1"/>
    <col min="10512" max="10513" width="12.5703125" style="46" customWidth="1"/>
    <col min="10514" max="10514" width="20" style="46" customWidth="1"/>
    <col min="10515" max="10515" width="20.5703125" style="46" customWidth="1"/>
    <col min="10516" max="10516" width="22.28515625" style="46" customWidth="1"/>
    <col min="10517" max="10517" width="21.140625" style="46" customWidth="1"/>
    <col min="10518" max="10518" width="19.85546875" style="46" customWidth="1"/>
    <col min="10519" max="10519" width="29.28515625" style="46" customWidth="1"/>
    <col min="10520" max="10520" width="24.85546875" style="46" customWidth="1"/>
    <col min="10521" max="10521" width="18.85546875" style="46" customWidth="1"/>
    <col min="10522" max="10522" width="35.140625" style="46" customWidth="1"/>
    <col min="10523" max="10523" width="42.7109375" style="46" customWidth="1"/>
    <col min="10524" max="10524" width="30.28515625" style="46" customWidth="1"/>
    <col min="10525" max="10757" width="9.140625" style="46"/>
    <col min="10758" max="10758" width="9.85546875" style="46" customWidth="1"/>
    <col min="10759" max="10759" width="41.140625" style="46" customWidth="1"/>
    <col min="10760" max="10760" width="9.5703125" style="46" customWidth="1"/>
    <col min="10761" max="10761" width="27.42578125" style="46" customWidth="1"/>
    <col min="10762" max="10762" width="16.28515625" style="46" customWidth="1"/>
    <col min="10763" max="10763" width="9.7109375" style="46" customWidth="1"/>
    <col min="10764" max="10764" width="37.7109375" style="46" customWidth="1"/>
    <col min="10765" max="10765" width="24" style="46" customWidth="1"/>
    <col min="10766" max="10766" width="19" style="46" customWidth="1"/>
    <col min="10767" max="10767" width="14.140625" style="46" customWidth="1"/>
    <col min="10768" max="10769" width="12.5703125" style="46" customWidth="1"/>
    <col min="10770" max="10770" width="20" style="46" customWidth="1"/>
    <col min="10771" max="10771" width="20.5703125" style="46" customWidth="1"/>
    <col min="10772" max="10772" width="22.28515625" style="46" customWidth="1"/>
    <col min="10773" max="10773" width="21.140625" style="46" customWidth="1"/>
    <col min="10774" max="10774" width="19.85546875" style="46" customWidth="1"/>
    <col min="10775" max="10775" width="29.28515625" style="46" customWidth="1"/>
    <col min="10776" max="10776" width="24.85546875" style="46" customWidth="1"/>
    <col min="10777" max="10777" width="18.85546875" style="46" customWidth="1"/>
    <col min="10778" max="10778" width="35.140625" style="46" customWidth="1"/>
    <col min="10779" max="10779" width="42.7109375" style="46" customWidth="1"/>
    <col min="10780" max="10780" width="30.28515625" style="46" customWidth="1"/>
    <col min="10781" max="11013" width="9.140625" style="46"/>
    <col min="11014" max="11014" width="9.85546875" style="46" customWidth="1"/>
    <col min="11015" max="11015" width="41.140625" style="46" customWidth="1"/>
    <col min="11016" max="11016" width="9.5703125" style="46" customWidth="1"/>
    <col min="11017" max="11017" width="27.42578125" style="46" customWidth="1"/>
    <col min="11018" max="11018" width="16.28515625" style="46" customWidth="1"/>
    <col min="11019" max="11019" width="9.7109375" style="46" customWidth="1"/>
    <col min="11020" max="11020" width="37.7109375" style="46" customWidth="1"/>
    <col min="11021" max="11021" width="24" style="46" customWidth="1"/>
    <col min="11022" max="11022" width="19" style="46" customWidth="1"/>
    <col min="11023" max="11023" width="14.140625" style="46" customWidth="1"/>
    <col min="11024" max="11025" width="12.5703125" style="46" customWidth="1"/>
    <col min="11026" max="11026" width="20" style="46" customWidth="1"/>
    <col min="11027" max="11027" width="20.5703125" style="46" customWidth="1"/>
    <col min="11028" max="11028" width="22.28515625" style="46" customWidth="1"/>
    <col min="11029" max="11029" width="21.140625" style="46" customWidth="1"/>
    <col min="11030" max="11030" width="19.85546875" style="46" customWidth="1"/>
    <col min="11031" max="11031" width="29.28515625" style="46" customWidth="1"/>
    <col min="11032" max="11032" width="24.85546875" style="46" customWidth="1"/>
    <col min="11033" max="11033" width="18.85546875" style="46" customWidth="1"/>
    <col min="11034" max="11034" width="35.140625" style="46" customWidth="1"/>
    <col min="11035" max="11035" width="42.7109375" style="46" customWidth="1"/>
    <col min="11036" max="11036" width="30.28515625" style="46" customWidth="1"/>
    <col min="11037" max="11269" width="9.140625" style="46"/>
    <col min="11270" max="11270" width="9.85546875" style="46" customWidth="1"/>
    <col min="11271" max="11271" width="41.140625" style="46" customWidth="1"/>
    <col min="11272" max="11272" width="9.5703125" style="46" customWidth="1"/>
    <col min="11273" max="11273" width="27.42578125" style="46" customWidth="1"/>
    <col min="11274" max="11274" width="16.28515625" style="46" customWidth="1"/>
    <col min="11275" max="11275" width="9.7109375" style="46" customWidth="1"/>
    <col min="11276" max="11276" width="37.7109375" style="46" customWidth="1"/>
    <col min="11277" max="11277" width="24" style="46" customWidth="1"/>
    <col min="11278" max="11278" width="19" style="46" customWidth="1"/>
    <col min="11279" max="11279" width="14.140625" style="46" customWidth="1"/>
    <col min="11280" max="11281" width="12.5703125" style="46" customWidth="1"/>
    <col min="11282" max="11282" width="20" style="46" customWidth="1"/>
    <col min="11283" max="11283" width="20.5703125" style="46" customWidth="1"/>
    <col min="11284" max="11284" width="22.28515625" style="46" customWidth="1"/>
    <col min="11285" max="11285" width="21.140625" style="46" customWidth="1"/>
    <col min="11286" max="11286" width="19.85546875" style="46" customWidth="1"/>
    <col min="11287" max="11287" width="29.28515625" style="46" customWidth="1"/>
    <col min="11288" max="11288" width="24.85546875" style="46" customWidth="1"/>
    <col min="11289" max="11289" width="18.85546875" style="46" customWidth="1"/>
    <col min="11290" max="11290" width="35.140625" style="46" customWidth="1"/>
    <col min="11291" max="11291" width="42.7109375" style="46" customWidth="1"/>
    <col min="11292" max="11292" width="30.28515625" style="46" customWidth="1"/>
    <col min="11293" max="11525" width="9.140625" style="46"/>
    <col min="11526" max="11526" width="9.85546875" style="46" customWidth="1"/>
    <col min="11527" max="11527" width="41.140625" style="46" customWidth="1"/>
    <col min="11528" max="11528" width="9.5703125" style="46" customWidth="1"/>
    <col min="11529" max="11529" width="27.42578125" style="46" customWidth="1"/>
    <col min="11530" max="11530" width="16.28515625" style="46" customWidth="1"/>
    <col min="11531" max="11531" width="9.7109375" style="46" customWidth="1"/>
    <col min="11532" max="11532" width="37.7109375" style="46" customWidth="1"/>
    <col min="11533" max="11533" width="24" style="46" customWidth="1"/>
    <col min="11534" max="11534" width="19" style="46" customWidth="1"/>
    <col min="11535" max="11535" width="14.140625" style="46" customWidth="1"/>
    <col min="11536" max="11537" width="12.5703125" style="46" customWidth="1"/>
    <col min="11538" max="11538" width="20" style="46" customWidth="1"/>
    <col min="11539" max="11539" width="20.5703125" style="46" customWidth="1"/>
    <col min="11540" max="11540" width="22.28515625" style="46" customWidth="1"/>
    <col min="11541" max="11541" width="21.140625" style="46" customWidth="1"/>
    <col min="11542" max="11542" width="19.85546875" style="46" customWidth="1"/>
    <col min="11543" max="11543" width="29.28515625" style="46" customWidth="1"/>
    <col min="11544" max="11544" width="24.85546875" style="46" customWidth="1"/>
    <col min="11545" max="11545" width="18.85546875" style="46" customWidth="1"/>
    <col min="11546" max="11546" width="35.140625" style="46" customWidth="1"/>
    <col min="11547" max="11547" width="42.7109375" style="46" customWidth="1"/>
    <col min="11548" max="11548" width="30.28515625" style="46" customWidth="1"/>
    <col min="11549" max="11781" width="9.140625" style="46"/>
    <col min="11782" max="11782" width="9.85546875" style="46" customWidth="1"/>
    <col min="11783" max="11783" width="41.140625" style="46" customWidth="1"/>
    <col min="11784" max="11784" width="9.5703125" style="46" customWidth="1"/>
    <col min="11785" max="11785" width="27.42578125" style="46" customWidth="1"/>
    <col min="11786" max="11786" width="16.28515625" style="46" customWidth="1"/>
    <col min="11787" max="11787" width="9.7109375" style="46" customWidth="1"/>
    <col min="11788" max="11788" width="37.7109375" style="46" customWidth="1"/>
    <col min="11789" max="11789" width="24" style="46" customWidth="1"/>
    <col min="11790" max="11790" width="19" style="46" customWidth="1"/>
    <col min="11791" max="11791" width="14.140625" style="46" customWidth="1"/>
    <col min="11792" max="11793" width="12.5703125" style="46" customWidth="1"/>
    <col min="11794" max="11794" width="20" style="46" customWidth="1"/>
    <col min="11795" max="11795" width="20.5703125" style="46" customWidth="1"/>
    <col min="11796" max="11796" width="22.28515625" style="46" customWidth="1"/>
    <col min="11797" max="11797" width="21.140625" style="46" customWidth="1"/>
    <col min="11798" max="11798" width="19.85546875" style="46" customWidth="1"/>
    <col min="11799" max="11799" width="29.28515625" style="46" customWidth="1"/>
    <col min="11800" max="11800" width="24.85546875" style="46" customWidth="1"/>
    <col min="11801" max="11801" width="18.85546875" style="46" customWidth="1"/>
    <col min="11802" max="11802" width="35.140625" style="46" customWidth="1"/>
    <col min="11803" max="11803" width="42.7109375" style="46" customWidth="1"/>
    <col min="11804" max="11804" width="30.28515625" style="46" customWidth="1"/>
    <col min="11805" max="12037" width="9.140625" style="46"/>
    <col min="12038" max="12038" width="9.85546875" style="46" customWidth="1"/>
    <col min="12039" max="12039" width="41.140625" style="46" customWidth="1"/>
    <col min="12040" max="12040" width="9.5703125" style="46" customWidth="1"/>
    <col min="12041" max="12041" width="27.42578125" style="46" customWidth="1"/>
    <col min="12042" max="12042" width="16.28515625" style="46" customWidth="1"/>
    <col min="12043" max="12043" width="9.7109375" style="46" customWidth="1"/>
    <col min="12044" max="12044" width="37.7109375" style="46" customWidth="1"/>
    <col min="12045" max="12045" width="24" style="46" customWidth="1"/>
    <col min="12046" max="12046" width="19" style="46" customWidth="1"/>
    <col min="12047" max="12047" width="14.140625" style="46" customWidth="1"/>
    <col min="12048" max="12049" width="12.5703125" style="46" customWidth="1"/>
    <col min="12050" max="12050" width="20" style="46" customWidth="1"/>
    <col min="12051" max="12051" width="20.5703125" style="46" customWidth="1"/>
    <col min="12052" max="12052" width="22.28515625" style="46" customWidth="1"/>
    <col min="12053" max="12053" width="21.140625" style="46" customWidth="1"/>
    <col min="12054" max="12054" width="19.85546875" style="46" customWidth="1"/>
    <col min="12055" max="12055" width="29.28515625" style="46" customWidth="1"/>
    <col min="12056" max="12056" width="24.85546875" style="46" customWidth="1"/>
    <col min="12057" max="12057" width="18.85546875" style="46" customWidth="1"/>
    <col min="12058" max="12058" width="35.140625" style="46" customWidth="1"/>
    <col min="12059" max="12059" width="42.7109375" style="46" customWidth="1"/>
    <col min="12060" max="12060" width="30.28515625" style="46" customWidth="1"/>
    <col min="12061" max="12293" width="9.140625" style="46"/>
    <col min="12294" max="12294" width="9.85546875" style="46" customWidth="1"/>
    <col min="12295" max="12295" width="41.140625" style="46" customWidth="1"/>
    <col min="12296" max="12296" width="9.5703125" style="46" customWidth="1"/>
    <col min="12297" max="12297" width="27.42578125" style="46" customWidth="1"/>
    <col min="12298" max="12298" width="16.28515625" style="46" customWidth="1"/>
    <col min="12299" max="12299" width="9.7109375" style="46" customWidth="1"/>
    <col min="12300" max="12300" width="37.7109375" style="46" customWidth="1"/>
    <col min="12301" max="12301" width="24" style="46" customWidth="1"/>
    <col min="12302" max="12302" width="19" style="46" customWidth="1"/>
    <col min="12303" max="12303" width="14.140625" style="46" customWidth="1"/>
    <col min="12304" max="12305" width="12.5703125" style="46" customWidth="1"/>
    <col min="12306" max="12306" width="20" style="46" customWidth="1"/>
    <col min="12307" max="12307" width="20.5703125" style="46" customWidth="1"/>
    <col min="12308" max="12308" width="22.28515625" style="46" customWidth="1"/>
    <col min="12309" max="12309" width="21.140625" style="46" customWidth="1"/>
    <col min="12310" max="12310" width="19.85546875" style="46" customWidth="1"/>
    <col min="12311" max="12311" width="29.28515625" style="46" customWidth="1"/>
    <col min="12312" max="12312" width="24.85546875" style="46" customWidth="1"/>
    <col min="12313" max="12313" width="18.85546875" style="46" customWidth="1"/>
    <col min="12314" max="12314" width="35.140625" style="46" customWidth="1"/>
    <col min="12315" max="12315" width="42.7109375" style="46" customWidth="1"/>
    <col min="12316" max="12316" width="30.28515625" style="46" customWidth="1"/>
    <col min="12317" max="12549" width="9.140625" style="46"/>
    <col min="12550" max="12550" width="9.85546875" style="46" customWidth="1"/>
    <col min="12551" max="12551" width="41.140625" style="46" customWidth="1"/>
    <col min="12552" max="12552" width="9.5703125" style="46" customWidth="1"/>
    <col min="12553" max="12553" width="27.42578125" style="46" customWidth="1"/>
    <col min="12554" max="12554" width="16.28515625" style="46" customWidth="1"/>
    <col min="12555" max="12555" width="9.7109375" style="46" customWidth="1"/>
    <col min="12556" max="12556" width="37.7109375" style="46" customWidth="1"/>
    <col min="12557" max="12557" width="24" style="46" customWidth="1"/>
    <col min="12558" max="12558" width="19" style="46" customWidth="1"/>
    <col min="12559" max="12559" width="14.140625" style="46" customWidth="1"/>
    <col min="12560" max="12561" width="12.5703125" style="46" customWidth="1"/>
    <col min="12562" max="12562" width="20" style="46" customWidth="1"/>
    <col min="12563" max="12563" width="20.5703125" style="46" customWidth="1"/>
    <col min="12564" max="12564" width="22.28515625" style="46" customWidth="1"/>
    <col min="12565" max="12565" width="21.140625" style="46" customWidth="1"/>
    <col min="12566" max="12566" width="19.85546875" style="46" customWidth="1"/>
    <col min="12567" max="12567" width="29.28515625" style="46" customWidth="1"/>
    <col min="12568" max="12568" width="24.85546875" style="46" customWidth="1"/>
    <col min="12569" max="12569" width="18.85546875" style="46" customWidth="1"/>
    <col min="12570" max="12570" width="35.140625" style="46" customWidth="1"/>
    <col min="12571" max="12571" width="42.7109375" style="46" customWidth="1"/>
    <col min="12572" max="12572" width="30.28515625" style="46" customWidth="1"/>
    <col min="12573" max="12805" width="9.140625" style="46"/>
    <col min="12806" max="12806" width="9.85546875" style="46" customWidth="1"/>
    <col min="12807" max="12807" width="41.140625" style="46" customWidth="1"/>
    <col min="12808" max="12808" width="9.5703125" style="46" customWidth="1"/>
    <col min="12809" max="12809" width="27.42578125" style="46" customWidth="1"/>
    <col min="12810" max="12810" width="16.28515625" style="46" customWidth="1"/>
    <col min="12811" max="12811" width="9.7109375" style="46" customWidth="1"/>
    <col min="12812" max="12812" width="37.7109375" style="46" customWidth="1"/>
    <col min="12813" max="12813" width="24" style="46" customWidth="1"/>
    <col min="12814" max="12814" width="19" style="46" customWidth="1"/>
    <col min="12815" max="12815" width="14.140625" style="46" customWidth="1"/>
    <col min="12816" max="12817" width="12.5703125" style="46" customWidth="1"/>
    <col min="12818" max="12818" width="20" style="46" customWidth="1"/>
    <col min="12819" max="12819" width="20.5703125" style="46" customWidth="1"/>
    <col min="12820" max="12820" width="22.28515625" style="46" customWidth="1"/>
    <col min="12821" max="12821" width="21.140625" style="46" customWidth="1"/>
    <col min="12822" max="12822" width="19.85546875" style="46" customWidth="1"/>
    <col min="12823" max="12823" width="29.28515625" style="46" customWidth="1"/>
    <col min="12824" max="12824" width="24.85546875" style="46" customWidth="1"/>
    <col min="12825" max="12825" width="18.85546875" style="46" customWidth="1"/>
    <col min="12826" max="12826" width="35.140625" style="46" customWidth="1"/>
    <col min="12827" max="12827" width="42.7109375" style="46" customWidth="1"/>
    <col min="12828" max="12828" width="30.28515625" style="46" customWidth="1"/>
    <col min="12829" max="13061" width="9.140625" style="46"/>
    <col min="13062" max="13062" width="9.85546875" style="46" customWidth="1"/>
    <col min="13063" max="13063" width="41.140625" style="46" customWidth="1"/>
    <col min="13064" max="13064" width="9.5703125" style="46" customWidth="1"/>
    <col min="13065" max="13065" width="27.42578125" style="46" customWidth="1"/>
    <col min="13066" max="13066" width="16.28515625" style="46" customWidth="1"/>
    <col min="13067" max="13067" width="9.7109375" style="46" customWidth="1"/>
    <col min="13068" max="13068" width="37.7109375" style="46" customWidth="1"/>
    <col min="13069" max="13069" width="24" style="46" customWidth="1"/>
    <col min="13070" max="13070" width="19" style="46" customWidth="1"/>
    <col min="13071" max="13071" width="14.140625" style="46" customWidth="1"/>
    <col min="13072" max="13073" width="12.5703125" style="46" customWidth="1"/>
    <col min="13074" max="13074" width="20" style="46" customWidth="1"/>
    <col min="13075" max="13075" width="20.5703125" style="46" customWidth="1"/>
    <col min="13076" max="13076" width="22.28515625" style="46" customWidth="1"/>
    <col min="13077" max="13077" width="21.140625" style="46" customWidth="1"/>
    <col min="13078" max="13078" width="19.85546875" style="46" customWidth="1"/>
    <col min="13079" max="13079" width="29.28515625" style="46" customWidth="1"/>
    <col min="13080" max="13080" width="24.85546875" style="46" customWidth="1"/>
    <col min="13081" max="13081" width="18.85546875" style="46" customWidth="1"/>
    <col min="13082" max="13082" width="35.140625" style="46" customWidth="1"/>
    <col min="13083" max="13083" width="42.7109375" style="46" customWidth="1"/>
    <col min="13084" max="13084" width="30.28515625" style="46" customWidth="1"/>
    <col min="13085" max="13317" width="9.140625" style="46"/>
    <col min="13318" max="13318" width="9.85546875" style="46" customWidth="1"/>
    <col min="13319" max="13319" width="41.140625" style="46" customWidth="1"/>
    <col min="13320" max="13320" width="9.5703125" style="46" customWidth="1"/>
    <col min="13321" max="13321" width="27.42578125" style="46" customWidth="1"/>
    <col min="13322" max="13322" width="16.28515625" style="46" customWidth="1"/>
    <col min="13323" max="13323" width="9.7109375" style="46" customWidth="1"/>
    <col min="13324" max="13324" width="37.7109375" style="46" customWidth="1"/>
    <col min="13325" max="13325" width="24" style="46" customWidth="1"/>
    <col min="13326" max="13326" width="19" style="46" customWidth="1"/>
    <col min="13327" max="13327" width="14.140625" style="46" customWidth="1"/>
    <col min="13328" max="13329" width="12.5703125" style="46" customWidth="1"/>
    <col min="13330" max="13330" width="20" style="46" customWidth="1"/>
    <col min="13331" max="13331" width="20.5703125" style="46" customWidth="1"/>
    <col min="13332" max="13332" width="22.28515625" style="46" customWidth="1"/>
    <col min="13333" max="13333" width="21.140625" style="46" customWidth="1"/>
    <col min="13334" max="13334" width="19.85546875" style="46" customWidth="1"/>
    <col min="13335" max="13335" width="29.28515625" style="46" customWidth="1"/>
    <col min="13336" max="13336" width="24.85546875" style="46" customWidth="1"/>
    <col min="13337" max="13337" width="18.85546875" style="46" customWidth="1"/>
    <col min="13338" max="13338" width="35.140625" style="46" customWidth="1"/>
    <col min="13339" max="13339" width="42.7109375" style="46" customWidth="1"/>
    <col min="13340" max="13340" width="30.28515625" style="46" customWidth="1"/>
    <col min="13341" max="13573" width="9.140625" style="46"/>
    <col min="13574" max="13574" width="9.85546875" style="46" customWidth="1"/>
    <col min="13575" max="13575" width="41.140625" style="46" customWidth="1"/>
    <col min="13576" max="13576" width="9.5703125" style="46" customWidth="1"/>
    <col min="13577" max="13577" width="27.42578125" style="46" customWidth="1"/>
    <col min="13578" max="13578" width="16.28515625" style="46" customWidth="1"/>
    <col min="13579" max="13579" width="9.7109375" style="46" customWidth="1"/>
    <col min="13580" max="13580" width="37.7109375" style="46" customWidth="1"/>
    <col min="13581" max="13581" width="24" style="46" customWidth="1"/>
    <col min="13582" max="13582" width="19" style="46" customWidth="1"/>
    <col min="13583" max="13583" width="14.140625" style="46" customWidth="1"/>
    <col min="13584" max="13585" width="12.5703125" style="46" customWidth="1"/>
    <col min="13586" max="13586" width="20" style="46" customWidth="1"/>
    <col min="13587" max="13587" width="20.5703125" style="46" customWidth="1"/>
    <col min="13588" max="13588" width="22.28515625" style="46" customWidth="1"/>
    <col min="13589" max="13589" width="21.140625" style="46" customWidth="1"/>
    <col min="13590" max="13590" width="19.85546875" style="46" customWidth="1"/>
    <col min="13591" max="13591" width="29.28515625" style="46" customWidth="1"/>
    <col min="13592" max="13592" width="24.85546875" style="46" customWidth="1"/>
    <col min="13593" max="13593" width="18.85546875" style="46" customWidth="1"/>
    <col min="13594" max="13594" width="35.140625" style="46" customWidth="1"/>
    <col min="13595" max="13595" width="42.7109375" style="46" customWidth="1"/>
    <col min="13596" max="13596" width="30.28515625" style="46" customWidth="1"/>
    <col min="13597" max="13829" width="9.140625" style="46"/>
    <col min="13830" max="13830" width="9.85546875" style="46" customWidth="1"/>
    <col min="13831" max="13831" width="41.140625" style="46" customWidth="1"/>
    <col min="13832" max="13832" width="9.5703125" style="46" customWidth="1"/>
    <col min="13833" max="13833" width="27.42578125" style="46" customWidth="1"/>
    <col min="13834" max="13834" width="16.28515625" style="46" customWidth="1"/>
    <col min="13835" max="13835" width="9.7109375" style="46" customWidth="1"/>
    <col min="13836" max="13836" width="37.7109375" style="46" customWidth="1"/>
    <col min="13837" max="13837" width="24" style="46" customWidth="1"/>
    <col min="13838" max="13838" width="19" style="46" customWidth="1"/>
    <col min="13839" max="13839" width="14.140625" style="46" customWidth="1"/>
    <col min="13840" max="13841" width="12.5703125" style="46" customWidth="1"/>
    <col min="13842" max="13842" width="20" style="46" customWidth="1"/>
    <col min="13843" max="13843" width="20.5703125" style="46" customWidth="1"/>
    <col min="13844" max="13844" width="22.28515625" style="46" customWidth="1"/>
    <col min="13845" max="13845" width="21.140625" style="46" customWidth="1"/>
    <col min="13846" max="13846" width="19.85546875" style="46" customWidth="1"/>
    <col min="13847" max="13847" width="29.28515625" style="46" customWidth="1"/>
    <col min="13848" max="13848" width="24.85546875" style="46" customWidth="1"/>
    <col min="13849" max="13849" width="18.85546875" style="46" customWidth="1"/>
    <col min="13850" max="13850" width="35.140625" style="46" customWidth="1"/>
    <col min="13851" max="13851" width="42.7109375" style="46" customWidth="1"/>
    <col min="13852" max="13852" width="30.28515625" style="46" customWidth="1"/>
    <col min="13853" max="14085" width="9.140625" style="46"/>
    <col min="14086" max="14086" width="9.85546875" style="46" customWidth="1"/>
    <col min="14087" max="14087" width="41.140625" style="46" customWidth="1"/>
    <col min="14088" max="14088" width="9.5703125" style="46" customWidth="1"/>
    <col min="14089" max="14089" width="27.42578125" style="46" customWidth="1"/>
    <col min="14090" max="14090" width="16.28515625" style="46" customWidth="1"/>
    <col min="14091" max="14091" width="9.7109375" style="46" customWidth="1"/>
    <col min="14092" max="14092" width="37.7109375" style="46" customWidth="1"/>
    <col min="14093" max="14093" width="24" style="46" customWidth="1"/>
    <col min="14094" max="14094" width="19" style="46" customWidth="1"/>
    <col min="14095" max="14095" width="14.140625" style="46" customWidth="1"/>
    <col min="14096" max="14097" width="12.5703125" style="46" customWidth="1"/>
    <col min="14098" max="14098" width="20" style="46" customWidth="1"/>
    <col min="14099" max="14099" width="20.5703125" style="46" customWidth="1"/>
    <col min="14100" max="14100" width="22.28515625" style="46" customWidth="1"/>
    <col min="14101" max="14101" width="21.140625" style="46" customWidth="1"/>
    <col min="14102" max="14102" width="19.85546875" style="46" customWidth="1"/>
    <col min="14103" max="14103" width="29.28515625" style="46" customWidth="1"/>
    <col min="14104" max="14104" width="24.85546875" style="46" customWidth="1"/>
    <col min="14105" max="14105" width="18.85546875" style="46" customWidth="1"/>
    <col min="14106" max="14106" width="35.140625" style="46" customWidth="1"/>
    <col min="14107" max="14107" width="42.7109375" style="46" customWidth="1"/>
    <col min="14108" max="14108" width="30.28515625" style="46" customWidth="1"/>
    <col min="14109" max="14341" width="9.140625" style="46"/>
    <col min="14342" max="14342" width="9.85546875" style="46" customWidth="1"/>
    <col min="14343" max="14343" width="41.140625" style="46" customWidth="1"/>
    <col min="14344" max="14344" width="9.5703125" style="46" customWidth="1"/>
    <col min="14345" max="14345" width="27.42578125" style="46" customWidth="1"/>
    <col min="14346" max="14346" width="16.28515625" style="46" customWidth="1"/>
    <col min="14347" max="14347" width="9.7109375" style="46" customWidth="1"/>
    <col min="14348" max="14348" width="37.7109375" style="46" customWidth="1"/>
    <col min="14349" max="14349" width="24" style="46" customWidth="1"/>
    <col min="14350" max="14350" width="19" style="46" customWidth="1"/>
    <col min="14351" max="14351" width="14.140625" style="46" customWidth="1"/>
    <col min="14352" max="14353" width="12.5703125" style="46" customWidth="1"/>
    <col min="14354" max="14354" width="20" style="46" customWidth="1"/>
    <col min="14355" max="14355" width="20.5703125" style="46" customWidth="1"/>
    <col min="14356" max="14356" width="22.28515625" style="46" customWidth="1"/>
    <col min="14357" max="14357" width="21.140625" style="46" customWidth="1"/>
    <col min="14358" max="14358" width="19.85546875" style="46" customWidth="1"/>
    <col min="14359" max="14359" width="29.28515625" style="46" customWidth="1"/>
    <col min="14360" max="14360" width="24.85546875" style="46" customWidth="1"/>
    <col min="14361" max="14361" width="18.85546875" style="46" customWidth="1"/>
    <col min="14362" max="14362" width="35.140625" style="46" customWidth="1"/>
    <col min="14363" max="14363" width="42.7109375" style="46" customWidth="1"/>
    <col min="14364" max="14364" width="30.28515625" style="46" customWidth="1"/>
    <col min="14365" max="14597" width="9.140625" style="46"/>
    <col min="14598" max="14598" width="9.85546875" style="46" customWidth="1"/>
    <col min="14599" max="14599" width="41.140625" style="46" customWidth="1"/>
    <col min="14600" max="14600" width="9.5703125" style="46" customWidth="1"/>
    <col min="14601" max="14601" width="27.42578125" style="46" customWidth="1"/>
    <col min="14602" max="14602" width="16.28515625" style="46" customWidth="1"/>
    <col min="14603" max="14603" width="9.7109375" style="46" customWidth="1"/>
    <col min="14604" max="14604" width="37.7109375" style="46" customWidth="1"/>
    <col min="14605" max="14605" width="24" style="46" customWidth="1"/>
    <col min="14606" max="14606" width="19" style="46" customWidth="1"/>
    <col min="14607" max="14607" width="14.140625" style="46" customWidth="1"/>
    <col min="14608" max="14609" width="12.5703125" style="46" customWidth="1"/>
    <col min="14610" max="14610" width="20" style="46" customWidth="1"/>
    <col min="14611" max="14611" width="20.5703125" style="46" customWidth="1"/>
    <col min="14612" max="14612" width="22.28515625" style="46" customWidth="1"/>
    <col min="14613" max="14613" width="21.140625" style="46" customWidth="1"/>
    <col min="14614" max="14614" width="19.85546875" style="46" customWidth="1"/>
    <col min="14615" max="14615" width="29.28515625" style="46" customWidth="1"/>
    <col min="14616" max="14616" width="24.85546875" style="46" customWidth="1"/>
    <col min="14617" max="14617" width="18.85546875" style="46" customWidth="1"/>
    <col min="14618" max="14618" width="35.140625" style="46" customWidth="1"/>
    <col min="14619" max="14619" width="42.7109375" style="46" customWidth="1"/>
    <col min="14620" max="14620" width="30.28515625" style="46" customWidth="1"/>
    <col min="14621" max="14853" width="9.140625" style="46"/>
    <col min="14854" max="14854" width="9.85546875" style="46" customWidth="1"/>
    <col min="14855" max="14855" width="41.140625" style="46" customWidth="1"/>
    <col min="14856" max="14856" width="9.5703125" style="46" customWidth="1"/>
    <col min="14857" max="14857" width="27.42578125" style="46" customWidth="1"/>
    <col min="14858" max="14858" width="16.28515625" style="46" customWidth="1"/>
    <col min="14859" max="14859" width="9.7109375" style="46" customWidth="1"/>
    <col min="14860" max="14860" width="37.7109375" style="46" customWidth="1"/>
    <col min="14861" max="14861" width="24" style="46" customWidth="1"/>
    <col min="14862" max="14862" width="19" style="46" customWidth="1"/>
    <col min="14863" max="14863" width="14.140625" style="46" customWidth="1"/>
    <col min="14864" max="14865" width="12.5703125" style="46" customWidth="1"/>
    <col min="14866" max="14866" width="20" style="46" customWidth="1"/>
    <col min="14867" max="14867" width="20.5703125" style="46" customWidth="1"/>
    <col min="14868" max="14868" width="22.28515625" style="46" customWidth="1"/>
    <col min="14869" max="14869" width="21.140625" style="46" customWidth="1"/>
    <col min="14870" max="14870" width="19.85546875" style="46" customWidth="1"/>
    <col min="14871" max="14871" width="29.28515625" style="46" customWidth="1"/>
    <col min="14872" max="14872" width="24.85546875" style="46" customWidth="1"/>
    <col min="14873" max="14873" width="18.85546875" style="46" customWidth="1"/>
    <col min="14874" max="14874" width="35.140625" style="46" customWidth="1"/>
    <col min="14875" max="14875" width="42.7109375" style="46" customWidth="1"/>
    <col min="14876" max="14876" width="30.28515625" style="46" customWidth="1"/>
    <col min="14877" max="15109" width="9.140625" style="46"/>
    <col min="15110" max="15110" width="9.85546875" style="46" customWidth="1"/>
    <col min="15111" max="15111" width="41.140625" style="46" customWidth="1"/>
    <col min="15112" max="15112" width="9.5703125" style="46" customWidth="1"/>
    <col min="15113" max="15113" width="27.42578125" style="46" customWidth="1"/>
    <col min="15114" max="15114" width="16.28515625" style="46" customWidth="1"/>
    <col min="15115" max="15115" width="9.7109375" style="46" customWidth="1"/>
    <col min="15116" max="15116" width="37.7109375" style="46" customWidth="1"/>
    <col min="15117" max="15117" width="24" style="46" customWidth="1"/>
    <col min="15118" max="15118" width="19" style="46" customWidth="1"/>
    <col min="15119" max="15119" width="14.140625" style="46" customWidth="1"/>
    <col min="15120" max="15121" width="12.5703125" style="46" customWidth="1"/>
    <col min="15122" max="15122" width="20" style="46" customWidth="1"/>
    <col min="15123" max="15123" width="20.5703125" style="46" customWidth="1"/>
    <col min="15124" max="15124" width="22.28515625" style="46" customWidth="1"/>
    <col min="15125" max="15125" width="21.140625" style="46" customWidth="1"/>
    <col min="15126" max="15126" width="19.85546875" style="46" customWidth="1"/>
    <col min="15127" max="15127" width="29.28515625" style="46" customWidth="1"/>
    <col min="15128" max="15128" width="24.85546875" style="46" customWidth="1"/>
    <col min="15129" max="15129" width="18.85546875" style="46" customWidth="1"/>
    <col min="15130" max="15130" width="35.140625" style="46" customWidth="1"/>
    <col min="15131" max="15131" width="42.7109375" style="46" customWidth="1"/>
    <col min="15132" max="15132" width="30.28515625" style="46" customWidth="1"/>
    <col min="15133" max="15365" width="9.140625" style="46"/>
    <col min="15366" max="15366" width="9.85546875" style="46" customWidth="1"/>
    <col min="15367" max="15367" width="41.140625" style="46" customWidth="1"/>
    <col min="15368" max="15368" width="9.5703125" style="46" customWidth="1"/>
    <col min="15369" max="15369" width="27.42578125" style="46" customWidth="1"/>
    <col min="15370" max="15370" width="16.28515625" style="46" customWidth="1"/>
    <col min="15371" max="15371" width="9.7109375" style="46" customWidth="1"/>
    <col min="15372" max="15372" width="37.7109375" style="46" customWidth="1"/>
    <col min="15373" max="15373" width="24" style="46" customWidth="1"/>
    <col min="15374" max="15374" width="19" style="46" customWidth="1"/>
    <col min="15375" max="15375" width="14.140625" style="46" customWidth="1"/>
    <col min="15376" max="15377" width="12.5703125" style="46" customWidth="1"/>
    <col min="15378" max="15378" width="20" style="46" customWidth="1"/>
    <col min="15379" max="15379" width="20.5703125" style="46" customWidth="1"/>
    <col min="15380" max="15380" width="22.28515625" style="46" customWidth="1"/>
    <col min="15381" max="15381" width="21.140625" style="46" customWidth="1"/>
    <col min="15382" max="15382" width="19.85546875" style="46" customWidth="1"/>
    <col min="15383" max="15383" width="29.28515625" style="46" customWidth="1"/>
    <col min="15384" max="15384" width="24.85546875" style="46" customWidth="1"/>
    <col min="15385" max="15385" width="18.85546875" style="46" customWidth="1"/>
    <col min="15386" max="15386" width="35.140625" style="46" customWidth="1"/>
    <col min="15387" max="15387" width="42.7109375" style="46" customWidth="1"/>
    <col min="15388" max="15388" width="30.28515625" style="46" customWidth="1"/>
    <col min="15389" max="15621" width="9.140625" style="46"/>
    <col min="15622" max="15622" width="9.85546875" style="46" customWidth="1"/>
    <col min="15623" max="15623" width="41.140625" style="46" customWidth="1"/>
    <col min="15624" max="15624" width="9.5703125" style="46" customWidth="1"/>
    <col min="15625" max="15625" width="27.42578125" style="46" customWidth="1"/>
    <col min="15626" max="15626" width="16.28515625" style="46" customWidth="1"/>
    <col min="15627" max="15627" width="9.7109375" style="46" customWidth="1"/>
    <col min="15628" max="15628" width="37.7109375" style="46" customWidth="1"/>
    <col min="15629" max="15629" width="24" style="46" customWidth="1"/>
    <col min="15630" max="15630" width="19" style="46" customWidth="1"/>
    <col min="15631" max="15631" width="14.140625" style="46" customWidth="1"/>
    <col min="15632" max="15633" width="12.5703125" style="46" customWidth="1"/>
    <col min="15634" max="15634" width="20" style="46" customWidth="1"/>
    <col min="15635" max="15635" width="20.5703125" style="46" customWidth="1"/>
    <col min="15636" max="15636" width="22.28515625" style="46" customWidth="1"/>
    <col min="15637" max="15637" width="21.140625" style="46" customWidth="1"/>
    <col min="15638" max="15638" width="19.85546875" style="46" customWidth="1"/>
    <col min="15639" max="15639" width="29.28515625" style="46" customWidth="1"/>
    <col min="15640" max="15640" width="24.85546875" style="46" customWidth="1"/>
    <col min="15641" max="15641" width="18.85546875" style="46" customWidth="1"/>
    <col min="15642" max="15642" width="35.140625" style="46" customWidth="1"/>
    <col min="15643" max="15643" width="42.7109375" style="46" customWidth="1"/>
    <col min="15644" max="15644" width="30.28515625" style="46" customWidth="1"/>
    <col min="15645" max="15877" width="9.140625" style="46"/>
    <col min="15878" max="15878" width="9.85546875" style="46" customWidth="1"/>
    <col min="15879" max="15879" width="41.140625" style="46" customWidth="1"/>
    <col min="15880" max="15880" width="9.5703125" style="46" customWidth="1"/>
    <col min="15881" max="15881" width="27.42578125" style="46" customWidth="1"/>
    <col min="15882" max="15882" width="16.28515625" style="46" customWidth="1"/>
    <col min="15883" max="15883" width="9.7109375" style="46" customWidth="1"/>
    <col min="15884" max="15884" width="37.7109375" style="46" customWidth="1"/>
    <col min="15885" max="15885" width="24" style="46" customWidth="1"/>
    <col min="15886" max="15886" width="19" style="46" customWidth="1"/>
    <col min="15887" max="15887" width="14.140625" style="46" customWidth="1"/>
    <col min="15888" max="15889" width="12.5703125" style="46" customWidth="1"/>
    <col min="15890" max="15890" width="20" style="46" customWidth="1"/>
    <col min="15891" max="15891" width="20.5703125" style="46" customWidth="1"/>
    <col min="15892" max="15892" width="22.28515625" style="46" customWidth="1"/>
    <col min="15893" max="15893" width="21.140625" style="46" customWidth="1"/>
    <col min="15894" max="15894" width="19.85546875" style="46" customWidth="1"/>
    <col min="15895" max="15895" width="29.28515625" style="46" customWidth="1"/>
    <col min="15896" max="15896" width="24.85546875" style="46" customWidth="1"/>
    <col min="15897" max="15897" width="18.85546875" style="46" customWidth="1"/>
    <col min="15898" max="15898" width="35.140625" style="46" customWidth="1"/>
    <col min="15899" max="15899" width="42.7109375" style="46" customWidth="1"/>
    <col min="15900" max="15900" width="30.28515625" style="46" customWidth="1"/>
    <col min="15901" max="16133" width="9.140625" style="46"/>
    <col min="16134" max="16134" width="9.85546875" style="46" customWidth="1"/>
    <col min="16135" max="16135" width="41.140625" style="46" customWidth="1"/>
    <col min="16136" max="16136" width="9.5703125" style="46" customWidth="1"/>
    <col min="16137" max="16137" width="27.42578125" style="46" customWidth="1"/>
    <col min="16138" max="16138" width="16.28515625" style="46" customWidth="1"/>
    <col min="16139" max="16139" width="9.7109375" style="46" customWidth="1"/>
    <col min="16140" max="16140" width="37.7109375" style="46" customWidth="1"/>
    <col min="16141" max="16141" width="24" style="46" customWidth="1"/>
    <col min="16142" max="16142" width="19" style="46" customWidth="1"/>
    <col min="16143" max="16143" width="14.140625" style="46" customWidth="1"/>
    <col min="16144" max="16145" width="12.5703125" style="46" customWidth="1"/>
    <col min="16146" max="16146" width="20" style="46" customWidth="1"/>
    <col min="16147" max="16147" width="20.5703125" style="46" customWidth="1"/>
    <col min="16148" max="16148" width="22.28515625" style="46" customWidth="1"/>
    <col min="16149" max="16149" width="21.140625" style="46" customWidth="1"/>
    <col min="16150" max="16150" width="19.85546875" style="46" customWidth="1"/>
    <col min="16151" max="16151" width="29.28515625" style="46" customWidth="1"/>
    <col min="16152" max="16152" width="24.85546875" style="46" customWidth="1"/>
    <col min="16153" max="16153" width="18.85546875" style="46" customWidth="1"/>
    <col min="16154" max="16154" width="35.140625" style="46" customWidth="1"/>
    <col min="16155" max="16155" width="42.7109375" style="46" customWidth="1"/>
    <col min="16156" max="16156" width="30.28515625" style="46" customWidth="1"/>
    <col min="16157" max="16384" width="9.140625" style="46"/>
  </cols>
  <sheetData>
    <row r="1" spans="2:28" x14ac:dyDescent="0.35">
      <c r="B1" s="43"/>
      <c r="C1" s="396" t="s">
        <v>109</v>
      </c>
      <c r="D1" s="396"/>
      <c r="E1" s="396"/>
      <c r="F1" s="396"/>
      <c r="G1" s="396"/>
      <c r="H1" s="44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2:28" x14ac:dyDescent="0.35">
      <c r="B2" s="43"/>
      <c r="C2" s="396" t="s">
        <v>164</v>
      </c>
      <c r="D2" s="396"/>
      <c r="E2" s="396"/>
      <c r="F2" s="396"/>
      <c r="G2" s="396"/>
      <c r="H2" s="396"/>
      <c r="I2" s="47"/>
      <c r="J2" s="47"/>
      <c r="K2" s="69"/>
      <c r="L2" s="47"/>
      <c r="M2" s="47"/>
      <c r="N2" s="47"/>
      <c r="O2" s="47"/>
      <c r="P2" s="69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2:28" x14ac:dyDescent="0.35">
      <c r="B3" s="43"/>
      <c r="C3" s="396" t="s">
        <v>385</v>
      </c>
      <c r="D3" s="396"/>
      <c r="E3" s="396"/>
      <c r="F3" s="396"/>
      <c r="G3" s="396"/>
      <c r="H3" s="396"/>
      <c r="I3" s="69"/>
      <c r="J3" s="47"/>
      <c r="K3" s="250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2:28" ht="27.75" thickBot="1" x14ac:dyDescent="0.4">
      <c r="B4" s="43"/>
      <c r="D4" s="48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2:28" s="49" customFormat="1" ht="44.25" customHeight="1" thickBot="1" x14ac:dyDescent="0.4">
      <c r="B5" s="409" t="s">
        <v>41</v>
      </c>
      <c r="C5" s="397" t="s">
        <v>110</v>
      </c>
      <c r="D5" s="398"/>
      <c r="E5" s="398"/>
      <c r="F5" s="399"/>
      <c r="G5" s="400" t="s">
        <v>0</v>
      </c>
      <c r="H5" s="400"/>
      <c r="I5" s="400"/>
      <c r="J5" s="400"/>
      <c r="K5" s="400"/>
      <c r="L5" s="400"/>
      <c r="M5" s="400"/>
      <c r="N5" s="431" t="s">
        <v>111</v>
      </c>
      <c r="O5" s="400" t="s">
        <v>112</v>
      </c>
      <c r="P5" s="400"/>
      <c r="Q5" s="400"/>
      <c r="R5" s="400"/>
      <c r="S5" s="431" t="s">
        <v>113</v>
      </c>
      <c r="T5" s="432"/>
      <c r="U5" s="439" t="s">
        <v>96</v>
      </c>
      <c r="V5" s="440"/>
      <c r="W5" s="433" t="s">
        <v>2</v>
      </c>
      <c r="X5" s="433"/>
      <c r="Y5" s="400"/>
      <c r="Z5" s="400"/>
      <c r="AA5" s="400"/>
      <c r="AB5" s="434"/>
    </row>
    <row r="6" spans="2:28" s="49" customFormat="1" ht="125.25" customHeight="1" thickBot="1" x14ac:dyDescent="0.4">
      <c r="B6" s="410"/>
      <c r="C6" s="435" t="s">
        <v>114</v>
      </c>
      <c r="D6" s="436"/>
      <c r="E6" s="437" t="s">
        <v>4</v>
      </c>
      <c r="F6" s="438"/>
      <c r="G6" s="50" t="s">
        <v>116</v>
      </c>
      <c r="H6" s="50" t="s">
        <v>76</v>
      </c>
      <c r="I6" s="50" t="s">
        <v>202</v>
      </c>
      <c r="J6" s="50" t="s">
        <v>200</v>
      </c>
      <c r="K6" s="50" t="s">
        <v>118</v>
      </c>
      <c r="L6" s="50" t="s">
        <v>119</v>
      </c>
      <c r="M6" s="51" t="s">
        <v>203</v>
      </c>
      <c r="N6" s="422"/>
      <c r="O6" s="50" t="s">
        <v>120</v>
      </c>
      <c r="P6" s="50" t="s">
        <v>121</v>
      </c>
      <c r="Q6" s="50" t="s">
        <v>122</v>
      </c>
      <c r="R6" s="50" t="s">
        <v>123</v>
      </c>
      <c r="S6" s="50" t="s">
        <v>199</v>
      </c>
      <c r="T6" s="50" t="s">
        <v>124</v>
      </c>
      <c r="U6" s="52" t="s">
        <v>103</v>
      </c>
      <c r="V6" s="52" t="s">
        <v>134</v>
      </c>
      <c r="W6" s="50" t="s">
        <v>201</v>
      </c>
      <c r="X6" s="50" t="s">
        <v>100</v>
      </c>
      <c r="Y6" s="50" t="s">
        <v>137</v>
      </c>
      <c r="Z6" s="50" t="s">
        <v>126</v>
      </c>
      <c r="AA6" s="50" t="s">
        <v>127</v>
      </c>
      <c r="AB6" s="53" t="s">
        <v>128</v>
      </c>
    </row>
    <row r="7" spans="2:28" ht="15" customHeight="1" x14ac:dyDescent="0.35">
      <c r="B7" s="411"/>
      <c r="C7" s="417"/>
      <c r="D7" s="418"/>
      <c r="E7" s="421"/>
      <c r="F7" s="421"/>
      <c r="G7" s="449"/>
      <c r="H7" s="415"/>
      <c r="I7" s="415"/>
      <c r="J7" s="415"/>
      <c r="K7" s="447"/>
      <c r="L7" s="415"/>
      <c r="M7" s="407"/>
      <c r="N7" s="407"/>
      <c r="O7" s="441" t="s">
        <v>129</v>
      </c>
      <c r="P7" s="441" t="s">
        <v>130</v>
      </c>
      <c r="Q7" s="441" t="s">
        <v>131</v>
      </c>
      <c r="R7" s="441" t="s">
        <v>132</v>
      </c>
      <c r="S7" s="441" t="s">
        <v>146</v>
      </c>
      <c r="T7" s="441" t="s">
        <v>130</v>
      </c>
      <c r="U7" s="445" t="s">
        <v>136</v>
      </c>
      <c r="V7" s="445" t="s">
        <v>135</v>
      </c>
      <c r="W7" s="415">
        <v>0</v>
      </c>
      <c r="X7" s="415" t="s">
        <v>138</v>
      </c>
      <c r="Y7" s="441" t="s">
        <v>139</v>
      </c>
      <c r="Z7" s="441" t="s">
        <v>133</v>
      </c>
      <c r="AA7" s="441"/>
      <c r="AB7" s="443"/>
    </row>
    <row r="8" spans="2:28" ht="27.75" thickBot="1" x14ac:dyDescent="0.4">
      <c r="B8" s="412"/>
      <c r="C8" s="419"/>
      <c r="D8" s="420"/>
      <c r="E8" s="422"/>
      <c r="F8" s="422"/>
      <c r="G8" s="450"/>
      <c r="H8" s="416"/>
      <c r="I8" s="416"/>
      <c r="J8" s="416"/>
      <c r="K8" s="448"/>
      <c r="L8" s="416"/>
      <c r="M8" s="408"/>
      <c r="N8" s="408"/>
      <c r="O8" s="442"/>
      <c r="P8" s="442"/>
      <c r="Q8" s="442"/>
      <c r="R8" s="442"/>
      <c r="S8" s="442"/>
      <c r="T8" s="442"/>
      <c r="U8" s="446"/>
      <c r="V8" s="446"/>
      <c r="W8" s="416"/>
      <c r="X8" s="416"/>
      <c r="Y8" s="442"/>
      <c r="Z8" s="442"/>
      <c r="AA8" s="442"/>
      <c r="AB8" s="444"/>
    </row>
    <row r="9" spans="2:28" s="57" customFormat="1" ht="117" customHeight="1" x14ac:dyDescent="0.35">
      <c r="B9" s="428">
        <v>1</v>
      </c>
      <c r="C9" s="401" t="s">
        <v>204</v>
      </c>
      <c r="D9" s="402"/>
      <c r="E9" s="384"/>
      <c r="F9" s="385"/>
      <c r="G9" s="318"/>
      <c r="H9" s="318"/>
      <c r="I9" s="358"/>
      <c r="J9" s="362" t="s">
        <v>156</v>
      </c>
      <c r="K9" s="362" t="s">
        <v>157</v>
      </c>
      <c r="L9" s="348" t="s">
        <v>158</v>
      </c>
      <c r="M9" s="348" t="s">
        <v>159</v>
      </c>
      <c r="N9" s="135" t="s">
        <v>6</v>
      </c>
      <c r="O9" s="136">
        <v>44565</v>
      </c>
      <c r="P9" s="136">
        <v>44576</v>
      </c>
      <c r="Q9" s="136">
        <v>44590</v>
      </c>
      <c r="R9" s="136">
        <v>44632</v>
      </c>
      <c r="S9" s="137">
        <v>44646</v>
      </c>
      <c r="T9" s="137">
        <v>44660</v>
      </c>
      <c r="U9" s="137">
        <v>44688</v>
      </c>
      <c r="V9" s="137">
        <v>44692</v>
      </c>
      <c r="W9" s="135"/>
      <c r="X9" s="137">
        <v>44699</v>
      </c>
      <c r="Y9" s="137">
        <v>44713</v>
      </c>
      <c r="Z9" s="136">
        <v>44741</v>
      </c>
      <c r="AA9" s="54"/>
      <c r="AB9" s="56"/>
    </row>
    <row r="10" spans="2:28" s="57" customFormat="1" ht="93.75" customHeight="1" thickBot="1" x14ac:dyDescent="0.4">
      <c r="B10" s="429"/>
      <c r="C10" s="454"/>
      <c r="D10" s="455"/>
      <c r="E10" s="386"/>
      <c r="F10" s="387"/>
      <c r="G10" s="319"/>
      <c r="H10" s="319"/>
      <c r="I10" s="359"/>
      <c r="J10" s="363"/>
      <c r="K10" s="363"/>
      <c r="L10" s="349"/>
      <c r="M10" s="349"/>
      <c r="N10" s="138" t="s">
        <v>10</v>
      </c>
      <c r="O10" s="138"/>
      <c r="P10" s="139"/>
      <c r="Q10" s="140"/>
      <c r="R10" s="138"/>
      <c r="S10" s="138"/>
      <c r="T10" s="138"/>
      <c r="U10" s="138"/>
      <c r="V10" s="138"/>
      <c r="W10" s="138"/>
      <c r="X10" s="141"/>
      <c r="Y10" s="142"/>
      <c r="Z10" s="138"/>
      <c r="AA10" s="58"/>
      <c r="AB10" s="63"/>
    </row>
    <row r="11" spans="2:28" s="57" customFormat="1" ht="88.5" customHeight="1" x14ac:dyDescent="0.35">
      <c r="B11" s="153"/>
      <c r="C11" s="342" t="s">
        <v>231</v>
      </c>
      <c r="D11" s="373"/>
      <c r="E11" s="384" t="s">
        <v>341</v>
      </c>
      <c r="F11" s="385"/>
      <c r="G11" s="318">
        <v>1</v>
      </c>
      <c r="H11" s="318"/>
      <c r="I11" s="358">
        <v>213359641.25</v>
      </c>
      <c r="J11" s="362" t="s">
        <v>156</v>
      </c>
      <c r="K11" s="362" t="s">
        <v>157</v>
      </c>
      <c r="L11" s="348" t="s">
        <v>158</v>
      </c>
      <c r="M11" s="348" t="s">
        <v>159</v>
      </c>
      <c r="N11" s="135" t="s">
        <v>6</v>
      </c>
      <c r="O11" s="136" t="s">
        <v>302</v>
      </c>
      <c r="P11" s="136">
        <v>44576</v>
      </c>
      <c r="Q11" s="136">
        <v>44590</v>
      </c>
      <c r="R11" s="136">
        <v>44632</v>
      </c>
      <c r="S11" s="137">
        <v>44646</v>
      </c>
      <c r="T11" s="137">
        <v>44660</v>
      </c>
      <c r="U11" s="137">
        <v>44688</v>
      </c>
      <c r="V11" s="137">
        <v>44692</v>
      </c>
      <c r="W11" s="135"/>
      <c r="X11" s="137">
        <v>44699</v>
      </c>
      <c r="Y11" s="137">
        <v>44713</v>
      </c>
      <c r="Z11" s="136">
        <v>44741</v>
      </c>
      <c r="AA11" s="54"/>
      <c r="AB11" s="56"/>
    </row>
    <row r="12" spans="2:28" s="57" customFormat="1" ht="126" customHeight="1" thickBot="1" x14ac:dyDescent="0.4">
      <c r="B12" s="153"/>
      <c r="C12" s="343"/>
      <c r="D12" s="374"/>
      <c r="E12" s="386"/>
      <c r="F12" s="387"/>
      <c r="G12" s="319"/>
      <c r="H12" s="319"/>
      <c r="I12" s="357"/>
      <c r="J12" s="363"/>
      <c r="K12" s="363"/>
      <c r="L12" s="349"/>
      <c r="M12" s="349"/>
      <c r="N12" s="138" t="s">
        <v>10</v>
      </c>
      <c r="O12" s="138"/>
      <c r="P12" s="139"/>
      <c r="Q12" s="140"/>
      <c r="R12" s="138"/>
      <c r="S12" s="138"/>
      <c r="T12" s="138"/>
      <c r="U12" s="138"/>
      <c r="V12" s="138"/>
      <c r="W12" s="138"/>
      <c r="X12" s="141"/>
      <c r="Y12" s="142"/>
      <c r="Z12" s="138"/>
      <c r="AA12" s="58"/>
      <c r="AB12" s="63"/>
    </row>
    <row r="13" spans="2:28" s="57" customFormat="1" ht="80.25" customHeight="1" x14ac:dyDescent="0.35">
      <c r="B13" s="428"/>
      <c r="C13" s="342" t="s">
        <v>232</v>
      </c>
      <c r="D13" s="373"/>
      <c r="E13" s="384" t="s">
        <v>340</v>
      </c>
      <c r="F13" s="385"/>
      <c r="G13" s="318">
        <v>2</v>
      </c>
      <c r="H13" s="318"/>
      <c r="I13" s="468">
        <v>29867192.809999999</v>
      </c>
      <c r="J13" s="362" t="s">
        <v>162</v>
      </c>
      <c r="K13" s="362" t="s">
        <v>161</v>
      </c>
      <c r="L13" s="348" t="s">
        <v>158</v>
      </c>
      <c r="M13" s="348" t="s">
        <v>159</v>
      </c>
      <c r="N13" s="135" t="s">
        <v>6</v>
      </c>
      <c r="O13" s="136">
        <v>44565</v>
      </c>
      <c r="P13" s="136">
        <v>44576</v>
      </c>
      <c r="Q13" s="136">
        <v>44590</v>
      </c>
      <c r="R13" s="136">
        <v>44632</v>
      </c>
      <c r="S13" s="137">
        <v>44646</v>
      </c>
      <c r="T13" s="137">
        <v>44660</v>
      </c>
      <c r="U13" s="137">
        <v>44688</v>
      </c>
      <c r="V13" s="137">
        <v>44692</v>
      </c>
      <c r="W13" s="135"/>
      <c r="X13" s="137">
        <v>44699</v>
      </c>
      <c r="Y13" s="137">
        <v>44713</v>
      </c>
      <c r="Z13" s="136">
        <v>44741</v>
      </c>
      <c r="AA13" s="54"/>
      <c r="AB13" s="56"/>
    </row>
    <row r="14" spans="2:28" s="57" customFormat="1" ht="85.5" customHeight="1" thickBot="1" x14ac:dyDescent="0.4">
      <c r="B14" s="429"/>
      <c r="C14" s="343"/>
      <c r="D14" s="374"/>
      <c r="E14" s="386"/>
      <c r="F14" s="387"/>
      <c r="G14" s="317"/>
      <c r="H14" s="319"/>
      <c r="I14" s="469"/>
      <c r="J14" s="363"/>
      <c r="K14" s="363"/>
      <c r="L14" s="349"/>
      <c r="M14" s="349"/>
      <c r="N14" s="138" t="s">
        <v>10</v>
      </c>
      <c r="O14" s="138"/>
      <c r="P14" s="139"/>
      <c r="Q14" s="140"/>
      <c r="R14" s="138"/>
      <c r="S14" s="138"/>
      <c r="T14" s="138"/>
      <c r="U14" s="138"/>
      <c r="V14" s="138"/>
      <c r="W14" s="138"/>
      <c r="X14" s="141"/>
      <c r="Y14" s="142"/>
      <c r="Z14" s="138"/>
      <c r="AA14" s="58"/>
      <c r="AB14" s="63"/>
    </row>
    <row r="15" spans="2:28" s="57" customFormat="1" ht="78" customHeight="1" x14ac:dyDescent="0.35">
      <c r="B15" s="413"/>
      <c r="C15" s="342" t="s">
        <v>233</v>
      </c>
      <c r="D15" s="373"/>
      <c r="E15" s="384" t="s">
        <v>342</v>
      </c>
      <c r="F15" s="385"/>
      <c r="G15" s="316">
        <v>3</v>
      </c>
      <c r="H15" s="318"/>
      <c r="I15" s="468">
        <v>112163782.47</v>
      </c>
      <c r="J15" s="362" t="s">
        <v>156</v>
      </c>
      <c r="K15" s="362" t="s">
        <v>157</v>
      </c>
      <c r="L15" s="348" t="s">
        <v>158</v>
      </c>
      <c r="M15" s="348" t="s">
        <v>159</v>
      </c>
      <c r="N15" s="135" t="s">
        <v>6</v>
      </c>
      <c r="O15" s="136">
        <v>44565</v>
      </c>
      <c r="P15" s="136">
        <v>44576</v>
      </c>
      <c r="Q15" s="136">
        <v>44590</v>
      </c>
      <c r="R15" s="136">
        <v>44632</v>
      </c>
      <c r="S15" s="137">
        <v>44646</v>
      </c>
      <c r="T15" s="137">
        <v>44660</v>
      </c>
      <c r="U15" s="137">
        <v>44688</v>
      </c>
      <c r="V15" s="137">
        <v>44692</v>
      </c>
      <c r="W15" s="135"/>
      <c r="X15" s="137">
        <v>44699</v>
      </c>
      <c r="Y15" s="137">
        <v>44713</v>
      </c>
      <c r="Z15" s="136">
        <v>44741</v>
      </c>
      <c r="AA15" s="54"/>
      <c r="AB15" s="56"/>
    </row>
    <row r="16" spans="2:28" s="57" customFormat="1" ht="78" customHeight="1" thickBot="1" x14ac:dyDescent="0.4">
      <c r="B16" s="414"/>
      <c r="C16" s="343"/>
      <c r="D16" s="374"/>
      <c r="E16" s="386"/>
      <c r="F16" s="387"/>
      <c r="G16" s="319"/>
      <c r="H16" s="317"/>
      <c r="I16" s="393"/>
      <c r="J16" s="363"/>
      <c r="K16" s="363"/>
      <c r="L16" s="349"/>
      <c r="M16" s="349"/>
      <c r="N16" s="138" t="s">
        <v>10</v>
      </c>
      <c r="O16" s="138"/>
      <c r="P16" s="139"/>
      <c r="Q16" s="140"/>
      <c r="R16" s="138"/>
      <c r="S16" s="138"/>
      <c r="T16" s="138"/>
      <c r="U16" s="138"/>
      <c r="V16" s="138"/>
      <c r="W16" s="138"/>
      <c r="X16" s="141"/>
      <c r="Y16" s="142"/>
      <c r="Z16" s="138"/>
      <c r="AA16" s="58"/>
      <c r="AB16" s="63"/>
    </row>
    <row r="17" spans="2:28" s="57" customFormat="1" ht="132.75" customHeight="1" x14ac:dyDescent="0.35">
      <c r="B17" s="366"/>
      <c r="C17" s="424" t="s">
        <v>205</v>
      </c>
      <c r="D17" s="425"/>
      <c r="E17" s="384" t="s">
        <v>343</v>
      </c>
      <c r="F17" s="385"/>
      <c r="G17" s="318">
        <v>4</v>
      </c>
      <c r="H17" s="316"/>
      <c r="I17" s="392">
        <v>143762474.74000001</v>
      </c>
      <c r="J17" s="362" t="s">
        <v>156</v>
      </c>
      <c r="K17" s="362" t="s">
        <v>157</v>
      </c>
      <c r="L17" s="348" t="s">
        <v>158</v>
      </c>
      <c r="M17" s="348" t="s">
        <v>159</v>
      </c>
      <c r="N17" s="135" t="s">
        <v>6</v>
      </c>
      <c r="O17" s="136">
        <v>44565</v>
      </c>
      <c r="P17" s="136">
        <v>44576</v>
      </c>
      <c r="Q17" s="136">
        <v>44590</v>
      </c>
      <c r="R17" s="136">
        <v>44632</v>
      </c>
      <c r="S17" s="137">
        <v>44646</v>
      </c>
      <c r="T17" s="137">
        <v>44660</v>
      </c>
      <c r="U17" s="137">
        <v>44688</v>
      </c>
      <c r="V17" s="137">
        <v>44692</v>
      </c>
      <c r="W17" s="135"/>
      <c r="X17" s="137">
        <v>44699</v>
      </c>
      <c r="Y17" s="137">
        <v>44713</v>
      </c>
      <c r="Z17" s="136">
        <v>44741</v>
      </c>
      <c r="AA17" s="54"/>
      <c r="AB17" s="56"/>
    </row>
    <row r="18" spans="2:28" s="57" customFormat="1" ht="119.25" customHeight="1" thickBot="1" x14ac:dyDescent="0.4">
      <c r="B18" s="429"/>
      <c r="C18" s="426"/>
      <c r="D18" s="427"/>
      <c r="E18" s="386"/>
      <c r="F18" s="387"/>
      <c r="G18" s="319"/>
      <c r="H18" s="319"/>
      <c r="I18" s="469"/>
      <c r="J18" s="363"/>
      <c r="K18" s="363"/>
      <c r="L18" s="349"/>
      <c r="M18" s="349"/>
      <c r="N18" s="138" t="s">
        <v>10</v>
      </c>
      <c r="O18" s="138"/>
      <c r="P18" s="139"/>
      <c r="Q18" s="140"/>
      <c r="R18" s="138"/>
      <c r="S18" s="138"/>
      <c r="T18" s="138"/>
      <c r="U18" s="138"/>
      <c r="V18" s="138"/>
      <c r="W18" s="138"/>
      <c r="X18" s="141"/>
      <c r="Y18" s="142"/>
      <c r="Z18" s="138"/>
      <c r="AA18" s="58"/>
      <c r="AB18" s="63"/>
    </row>
    <row r="19" spans="2:28" s="57" customFormat="1" ht="90" customHeight="1" x14ac:dyDescent="0.35">
      <c r="B19" s="428"/>
      <c r="C19" s="342" t="s">
        <v>234</v>
      </c>
      <c r="D19" s="373"/>
      <c r="E19" s="384" t="s">
        <v>346</v>
      </c>
      <c r="F19" s="385"/>
      <c r="G19" s="318">
        <v>5</v>
      </c>
      <c r="H19" s="318"/>
      <c r="I19" s="468">
        <v>39109645.859999999</v>
      </c>
      <c r="J19" s="362" t="s">
        <v>162</v>
      </c>
      <c r="K19" s="362" t="s">
        <v>161</v>
      </c>
      <c r="L19" s="348" t="s">
        <v>158</v>
      </c>
      <c r="M19" s="348" t="s">
        <v>159</v>
      </c>
      <c r="N19" s="135" t="s">
        <v>6</v>
      </c>
      <c r="O19" s="136">
        <v>44565</v>
      </c>
      <c r="P19" s="136">
        <v>44576</v>
      </c>
      <c r="Q19" s="136">
        <v>44590</v>
      </c>
      <c r="R19" s="136">
        <v>44632</v>
      </c>
      <c r="S19" s="137">
        <v>44646</v>
      </c>
      <c r="T19" s="137">
        <v>44660</v>
      </c>
      <c r="U19" s="137">
        <v>44688</v>
      </c>
      <c r="V19" s="137">
        <v>44692</v>
      </c>
      <c r="W19" s="135"/>
      <c r="X19" s="137">
        <v>44699</v>
      </c>
      <c r="Y19" s="137">
        <v>44713</v>
      </c>
      <c r="Z19" s="136">
        <v>44741</v>
      </c>
      <c r="AA19" s="54"/>
      <c r="AB19" s="56"/>
    </row>
    <row r="20" spans="2:28" s="57" customFormat="1" ht="84" customHeight="1" thickBot="1" x14ac:dyDescent="0.4">
      <c r="B20" s="429"/>
      <c r="C20" s="343"/>
      <c r="D20" s="374"/>
      <c r="E20" s="386"/>
      <c r="F20" s="387"/>
      <c r="G20" s="319"/>
      <c r="H20" s="319"/>
      <c r="I20" s="469"/>
      <c r="J20" s="363"/>
      <c r="K20" s="363"/>
      <c r="L20" s="349"/>
      <c r="M20" s="349"/>
      <c r="N20" s="138" t="s">
        <v>10</v>
      </c>
      <c r="O20" s="138"/>
      <c r="P20" s="139"/>
      <c r="Q20" s="140"/>
      <c r="R20" s="138"/>
      <c r="S20" s="138"/>
      <c r="T20" s="138"/>
      <c r="U20" s="138"/>
      <c r="V20" s="138"/>
      <c r="W20" s="138"/>
      <c r="X20" s="141"/>
      <c r="Y20" s="142"/>
      <c r="Z20" s="138"/>
      <c r="AA20" s="58"/>
      <c r="AB20" s="63"/>
    </row>
    <row r="21" spans="2:28" s="57" customFormat="1" ht="76.5" customHeight="1" x14ac:dyDescent="0.35">
      <c r="B21" s="428"/>
      <c r="C21" s="342" t="s">
        <v>235</v>
      </c>
      <c r="D21" s="373"/>
      <c r="E21" s="384" t="s">
        <v>347</v>
      </c>
      <c r="F21" s="385"/>
      <c r="G21" s="318">
        <v>6</v>
      </c>
      <c r="H21" s="318"/>
      <c r="I21" s="468">
        <v>21430055.309999999</v>
      </c>
      <c r="J21" s="362" t="s">
        <v>162</v>
      </c>
      <c r="K21" s="362" t="s">
        <v>161</v>
      </c>
      <c r="L21" s="348" t="s">
        <v>158</v>
      </c>
      <c r="M21" s="348" t="s">
        <v>159</v>
      </c>
      <c r="N21" s="135" t="s">
        <v>6</v>
      </c>
      <c r="O21" s="136">
        <v>44565</v>
      </c>
      <c r="P21" s="136">
        <v>44576</v>
      </c>
      <c r="Q21" s="136">
        <v>44590</v>
      </c>
      <c r="R21" s="136">
        <v>44632</v>
      </c>
      <c r="S21" s="137">
        <v>44646</v>
      </c>
      <c r="T21" s="137">
        <v>44660</v>
      </c>
      <c r="U21" s="137">
        <v>44688</v>
      </c>
      <c r="V21" s="137">
        <v>44692</v>
      </c>
      <c r="W21" s="135"/>
      <c r="X21" s="137">
        <v>44699</v>
      </c>
      <c r="Y21" s="137">
        <v>44713</v>
      </c>
      <c r="Z21" s="136">
        <v>44741</v>
      </c>
      <c r="AA21" s="54"/>
      <c r="AB21" s="56"/>
    </row>
    <row r="22" spans="2:28" s="57" customFormat="1" ht="82.5" customHeight="1" thickBot="1" x14ac:dyDescent="0.4">
      <c r="B22" s="423"/>
      <c r="C22" s="343"/>
      <c r="D22" s="374"/>
      <c r="E22" s="386"/>
      <c r="F22" s="387"/>
      <c r="G22" s="317"/>
      <c r="H22" s="317"/>
      <c r="I22" s="393"/>
      <c r="J22" s="363"/>
      <c r="K22" s="363"/>
      <c r="L22" s="349"/>
      <c r="M22" s="349"/>
      <c r="N22" s="138" t="s">
        <v>10</v>
      </c>
      <c r="O22" s="138"/>
      <c r="P22" s="139"/>
      <c r="Q22" s="140"/>
      <c r="R22" s="138"/>
      <c r="S22" s="138"/>
      <c r="T22" s="138"/>
      <c r="U22" s="138"/>
      <c r="V22" s="138"/>
      <c r="W22" s="138"/>
      <c r="X22" s="141"/>
      <c r="Y22" s="142"/>
      <c r="Z22" s="138"/>
      <c r="AA22" s="58"/>
      <c r="AB22" s="63"/>
    </row>
    <row r="23" spans="2:28" s="57" customFormat="1" ht="82.5" customHeight="1" x14ac:dyDescent="0.35">
      <c r="B23" s="153"/>
      <c r="C23" s="375" t="s">
        <v>236</v>
      </c>
      <c r="D23" s="373"/>
      <c r="E23" s="384" t="s">
        <v>348</v>
      </c>
      <c r="F23" s="385"/>
      <c r="G23" s="316">
        <v>7</v>
      </c>
      <c r="H23" s="316"/>
      <c r="I23" s="392">
        <v>29815055.309999999</v>
      </c>
      <c r="J23" s="362" t="s">
        <v>162</v>
      </c>
      <c r="K23" s="362" t="s">
        <v>161</v>
      </c>
      <c r="L23" s="348" t="s">
        <v>158</v>
      </c>
      <c r="M23" s="348" t="s">
        <v>159</v>
      </c>
      <c r="N23" s="135" t="s">
        <v>6</v>
      </c>
      <c r="O23" s="136">
        <v>44565</v>
      </c>
      <c r="P23" s="136">
        <v>44576</v>
      </c>
      <c r="Q23" s="136">
        <v>44590</v>
      </c>
      <c r="R23" s="136">
        <v>44632</v>
      </c>
      <c r="S23" s="137">
        <v>44646</v>
      </c>
      <c r="T23" s="137">
        <v>44660</v>
      </c>
      <c r="U23" s="137">
        <v>44688</v>
      </c>
      <c r="V23" s="137">
        <v>44692</v>
      </c>
      <c r="W23" s="135"/>
      <c r="X23" s="137">
        <v>44699</v>
      </c>
      <c r="Y23" s="137">
        <v>44713</v>
      </c>
      <c r="Z23" s="136">
        <v>44741</v>
      </c>
      <c r="AA23" s="54"/>
      <c r="AB23" s="56"/>
    </row>
    <row r="24" spans="2:28" s="57" customFormat="1" ht="82.5" customHeight="1" thickBot="1" x14ac:dyDescent="0.4">
      <c r="B24" s="153"/>
      <c r="C24" s="376"/>
      <c r="D24" s="374"/>
      <c r="E24" s="386"/>
      <c r="F24" s="387"/>
      <c r="G24" s="317"/>
      <c r="H24" s="317"/>
      <c r="I24" s="393"/>
      <c r="J24" s="363"/>
      <c r="K24" s="430"/>
      <c r="L24" s="349"/>
      <c r="M24" s="349"/>
      <c r="N24" s="138" t="s">
        <v>10</v>
      </c>
      <c r="O24" s="138"/>
      <c r="P24" s="139"/>
      <c r="Q24" s="140"/>
      <c r="R24" s="138"/>
      <c r="S24" s="138"/>
      <c r="T24" s="138"/>
      <c r="U24" s="138"/>
      <c r="V24" s="138"/>
      <c r="W24" s="138"/>
      <c r="X24" s="141"/>
      <c r="Y24" s="142"/>
      <c r="Z24" s="138"/>
      <c r="AA24" s="58"/>
      <c r="AB24" s="63"/>
    </row>
    <row r="25" spans="2:28" s="57" customFormat="1" ht="82.5" customHeight="1" x14ac:dyDescent="0.35">
      <c r="B25" s="153"/>
      <c r="C25" s="342" t="s">
        <v>237</v>
      </c>
      <c r="D25" s="373"/>
      <c r="E25" s="384" t="s">
        <v>349</v>
      </c>
      <c r="F25" s="385"/>
      <c r="G25" s="316">
        <v>8</v>
      </c>
      <c r="H25" s="316"/>
      <c r="I25" s="392">
        <v>21787025</v>
      </c>
      <c r="J25" s="362" t="s">
        <v>162</v>
      </c>
      <c r="K25" s="471" t="s">
        <v>161</v>
      </c>
      <c r="L25" s="348" t="s">
        <v>158</v>
      </c>
      <c r="M25" s="348" t="s">
        <v>159</v>
      </c>
      <c r="N25" s="135" t="s">
        <v>6</v>
      </c>
      <c r="O25" s="136">
        <v>44565</v>
      </c>
      <c r="P25" s="136">
        <v>44576</v>
      </c>
      <c r="Q25" s="136">
        <v>44590</v>
      </c>
      <c r="R25" s="136">
        <v>44632</v>
      </c>
      <c r="S25" s="137">
        <v>44646</v>
      </c>
      <c r="T25" s="137">
        <v>44660</v>
      </c>
      <c r="U25" s="137">
        <v>44688</v>
      </c>
      <c r="V25" s="137">
        <v>44692</v>
      </c>
      <c r="W25" s="135"/>
      <c r="X25" s="137">
        <v>44699</v>
      </c>
      <c r="Y25" s="137">
        <v>44713</v>
      </c>
      <c r="Z25" s="136">
        <v>44741</v>
      </c>
      <c r="AA25" s="54"/>
      <c r="AB25" s="56"/>
    </row>
    <row r="26" spans="2:28" s="57" customFormat="1" ht="82.5" customHeight="1" thickBot="1" x14ac:dyDescent="0.4">
      <c r="B26" s="153"/>
      <c r="C26" s="343"/>
      <c r="D26" s="374"/>
      <c r="E26" s="386"/>
      <c r="F26" s="387"/>
      <c r="G26" s="317"/>
      <c r="H26" s="317"/>
      <c r="I26" s="393"/>
      <c r="J26" s="430"/>
      <c r="K26" s="471"/>
      <c r="L26" s="349"/>
      <c r="M26" s="349"/>
      <c r="N26" s="138" t="s">
        <v>10</v>
      </c>
      <c r="O26" s="138"/>
      <c r="P26" s="139"/>
      <c r="Q26" s="140"/>
      <c r="R26" s="138"/>
      <c r="S26" s="138"/>
      <c r="T26" s="138"/>
      <c r="U26" s="138"/>
      <c r="V26" s="138"/>
      <c r="W26" s="138"/>
      <c r="X26" s="141"/>
      <c r="Y26" s="142"/>
      <c r="Z26" s="138"/>
      <c r="AA26" s="58"/>
      <c r="AB26" s="63"/>
    </row>
    <row r="27" spans="2:28" s="57" customFormat="1" ht="82.5" customHeight="1" x14ac:dyDescent="0.35">
      <c r="B27" s="153"/>
      <c r="C27" s="342" t="s">
        <v>238</v>
      </c>
      <c r="D27" s="373"/>
      <c r="E27" s="384" t="s">
        <v>344</v>
      </c>
      <c r="F27" s="385"/>
      <c r="G27" s="316">
        <v>9</v>
      </c>
      <c r="H27" s="316"/>
      <c r="I27" s="392">
        <v>65095835.859999999</v>
      </c>
      <c r="J27" s="406" t="s">
        <v>160</v>
      </c>
      <c r="K27" s="406" t="s">
        <v>157</v>
      </c>
      <c r="L27" s="348" t="s">
        <v>158</v>
      </c>
      <c r="M27" s="348" t="s">
        <v>159</v>
      </c>
      <c r="N27" s="135" t="s">
        <v>6</v>
      </c>
      <c r="O27" s="136">
        <v>44565</v>
      </c>
      <c r="P27" s="136">
        <v>44576</v>
      </c>
      <c r="Q27" s="136">
        <v>44590</v>
      </c>
      <c r="R27" s="136">
        <v>44632</v>
      </c>
      <c r="S27" s="137">
        <v>44646</v>
      </c>
      <c r="T27" s="137">
        <v>44660</v>
      </c>
      <c r="U27" s="137">
        <v>44688</v>
      </c>
      <c r="V27" s="137">
        <v>44692</v>
      </c>
      <c r="W27" s="135"/>
      <c r="X27" s="137">
        <v>44699</v>
      </c>
      <c r="Y27" s="137">
        <v>44713</v>
      </c>
      <c r="Z27" s="136">
        <v>44741</v>
      </c>
      <c r="AA27" s="54"/>
      <c r="AB27" s="56"/>
    </row>
    <row r="28" spans="2:28" s="57" customFormat="1" ht="82.5" customHeight="1" thickBot="1" x14ac:dyDescent="0.4">
      <c r="B28" s="153"/>
      <c r="C28" s="343"/>
      <c r="D28" s="374"/>
      <c r="E28" s="386"/>
      <c r="F28" s="387"/>
      <c r="G28" s="317"/>
      <c r="H28" s="317"/>
      <c r="I28" s="393"/>
      <c r="J28" s="470"/>
      <c r="K28" s="470"/>
      <c r="L28" s="349"/>
      <c r="M28" s="349"/>
      <c r="N28" s="138" t="s">
        <v>10</v>
      </c>
      <c r="O28" s="138"/>
      <c r="P28" s="139"/>
      <c r="Q28" s="140"/>
      <c r="R28" s="138"/>
      <c r="S28" s="138"/>
      <c r="T28" s="138"/>
      <c r="U28" s="138"/>
      <c r="V28" s="138"/>
      <c r="W28" s="138"/>
      <c r="X28" s="141"/>
      <c r="Y28" s="142"/>
      <c r="Z28" s="138"/>
      <c r="AA28" s="58"/>
      <c r="AB28" s="63"/>
    </row>
    <row r="29" spans="2:28" s="57" customFormat="1" ht="82.5" customHeight="1" x14ac:dyDescent="0.35">
      <c r="B29" s="153"/>
      <c r="C29" s="342" t="s">
        <v>239</v>
      </c>
      <c r="D29" s="373"/>
      <c r="E29" s="384" t="s">
        <v>345</v>
      </c>
      <c r="F29" s="385"/>
      <c r="G29" s="316">
        <v>10</v>
      </c>
      <c r="H29" s="316"/>
      <c r="I29" s="392">
        <v>72811420.689999998</v>
      </c>
      <c r="J29" s="406" t="s">
        <v>160</v>
      </c>
      <c r="K29" s="406" t="s">
        <v>157</v>
      </c>
      <c r="L29" s="348" t="s">
        <v>158</v>
      </c>
      <c r="M29" s="348" t="s">
        <v>159</v>
      </c>
      <c r="N29" s="135" t="s">
        <v>6</v>
      </c>
      <c r="O29" s="136">
        <v>44565</v>
      </c>
      <c r="P29" s="136">
        <v>44576</v>
      </c>
      <c r="Q29" s="136">
        <v>44590</v>
      </c>
      <c r="R29" s="136">
        <v>44632</v>
      </c>
      <c r="S29" s="137">
        <v>44646</v>
      </c>
      <c r="T29" s="137">
        <v>44660</v>
      </c>
      <c r="U29" s="137">
        <v>44688</v>
      </c>
      <c r="V29" s="137">
        <v>44692</v>
      </c>
      <c r="W29" s="135"/>
      <c r="X29" s="137">
        <v>44699</v>
      </c>
      <c r="Y29" s="137">
        <v>44713</v>
      </c>
      <c r="Z29" s="136">
        <v>44741</v>
      </c>
      <c r="AA29" s="54"/>
      <c r="AB29" s="56"/>
    </row>
    <row r="30" spans="2:28" s="57" customFormat="1" ht="82.5" customHeight="1" thickBot="1" x14ac:dyDescent="0.4">
      <c r="B30" s="153"/>
      <c r="C30" s="343"/>
      <c r="D30" s="374"/>
      <c r="E30" s="386"/>
      <c r="F30" s="387"/>
      <c r="G30" s="319"/>
      <c r="H30" s="319"/>
      <c r="I30" s="469"/>
      <c r="J30" s="470"/>
      <c r="K30" s="363"/>
      <c r="L30" s="349"/>
      <c r="M30" s="349"/>
      <c r="N30" s="138" t="s">
        <v>10</v>
      </c>
      <c r="O30" s="138"/>
      <c r="P30" s="139"/>
      <c r="Q30" s="140"/>
      <c r="R30" s="138"/>
      <c r="S30" s="138"/>
      <c r="T30" s="138"/>
      <c r="U30" s="138"/>
      <c r="V30" s="138"/>
      <c r="W30" s="138"/>
      <c r="X30" s="141"/>
      <c r="Y30" s="142"/>
      <c r="Z30" s="138"/>
      <c r="AA30" s="58"/>
      <c r="AB30" s="63"/>
    </row>
    <row r="31" spans="2:28" s="57" customFormat="1" ht="78.75" customHeight="1" x14ac:dyDescent="0.35">
      <c r="B31" s="365"/>
      <c r="C31" s="424" t="s">
        <v>240</v>
      </c>
      <c r="D31" s="425"/>
      <c r="E31" s="384" t="s">
        <v>350</v>
      </c>
      <c r="F31" s="385"/>
      <c r="G31" s="353">
        <v>11</v>
      </c>
      <c r="H31" s="353"/>
      <c r="I31" s="468">
        <v>21923647.780000001</v>
      </c>
      <c r="J31" s="360" t="s">
        <v>162</v>
      </c>
      <c r="K31" s="360" t="s">
        <v>161</v>
      </c>
      <c r="L31" s="348" t="s">
        <v>158</v>
      </c>
      <c r="M31" s="348" t="s">
        <v>159</v>
      </c>
      <c r="N31" s="135" t="s">
        <v>6</v>
      </c>
      <c r="O31" s="136">
        <v>44565</v>
      </c>
      <c r="P31" s="136">
        <v>44576</v>
      </c>
      <c r="Q31" s="136">
        <v>44590</v>
      </c>
      <c r="R31" s="136">
        <v>44632</v>
      </c>
      <c r="S31" s="137">
        <v>44646</v>
      </c>
      <c r="T31" s="137">
        <v>44660</v>
      </c>
      <c r="U31" s="137">
        <v>44688</v>
      </c>
      <c r="V31" s="137">
        <v>44692</v>
      </c>
      <c r="W31" s="135"/>
      <c r="X31" s="137">
        <v>44699</v>
      </c>
      <c r="Y31" s="137">
        <v>44713</v>
      </c>
      <c r="Z31" s="136">
        <v>44741</v>
      </c>
      <c r="AA31" s="54"/>
      <c r="AB31" s="56"/>
    </row>
    <row r="32" spans="2:28" s="57" customFormat="1" ht="79.5" customHeight="1" thickBot="1" x14ac:dyDescent="0.4">
      <c r="B32" s="423"/>
      <c r="C32" s="426"/>
      <c r="D32" s="427"/>
      <c r="E32" s="386"/>
      <c r="F32" s="387"/>
      <c r="G32" s="316"/>
      <c r="H32" s="316"/>
      <c r="I32" s="469"/>
      <c r="J32" s="361"/>
      <c r="K32" s="361"/>
      <c r="L32" s="349"/>
      <c r="M32" s="349"/>
      <c r="N32" s="138" t="s">
        <v>10</v>
      </c>
      <c r="O32" s="138"/>
      <c r="P32" s="139"/>
      <c r="Q32" s="140"/>
      <c r="R32" s="138"/>
      <c r="S32" s="138"/>
      <c r="T32" s="138"/>
      <c r="U32" s="138"/>
      <c r="V32" s="138"/>
      <c r="W32" s="138"/>
      <c r="X32" s="141"/>
      <c r="Y32" s="142"/>
      <c r="Z32" s="138"/>
      <c r="AA32" s="58"/>
      <c r="AB32" s="63"/>
    </row>
    <row r="33" spans="2:32" s="57" customFormat="1" ht="174" customHeight="1" x14ac:dyDescent="0.35">
      <c r="B33" s="365">
        <v>2</v>
      </c>
      <c r="C33" s="401" t="s">
        <v>251</v>
      </c>
      <c r="D33" s="402"/>
      <c r="E33" s="353"/>
      <c r="F33" s="353"/>
      <c r="G33" s="353"/>
      <c r="H33" s="353"/>
      <c r="I33" s="394"/>
      <c r="J33" s="360" t="s">
        <v>156</v>
      </c>
      <c r="K33" s="360" t="s">
        <v>157</v>
      </c>
      <c r="L33" s="348" t="s">
        <v>158</v>
      </c>
      <c r="M33" s="348" t="s">
        <v>159</v>
      </c>
      <c r="N33" s="135" t="s">
        <v>6</v>
      </c>
      <c r="O33" s="136">
        <v>44565</v>
      </c>
      <c r="P33" s="136">
        <v>44576</v>
      </c>
      <c r="Q33" s="136">
        <v>44590</v>
      </c>
      <c r="R33" s="136">
        <v>44632</v>
      </c>
      <c r="S33" s="137">
        <v>44646</v>
      </c>
      <c r="T33" s="137">
        <v>44660</v>
      </c>
      <c r="U33" s="137">
        <v>44688</v>
      </c>
      <c r="V33" s="137">
        <v>44692</v>
      </c>
      <c r="W33" s="135"/>
      <c r="X33" s="137">
        <v>44699</v>
      </c>
      <c r="Y33" s="137">
        <v>44713</v>
      </c>
      <c r="Z33" s="136">
        <v>44741</v>
      </c>
      <c r="AA33" s="54"/>
      <c r="AB33" s="56"/>
    </row>
    <row r="34" spans="2:32" s="57" customFormat="1" ht="165" customHeight="1" thickBot="1" x14ac:dyDescent="0.4">
      <c r="B34" s="366"/>
      <c r="C34" s="403"/>
      <c r="D34" s="404"/>
      <c r="E34" s="316"/>
      <c r="F34" s="316"/>
      <c r="G34" s="316"/>
      <c r="H34" s="316"/>
      <c r="I34" s="405"/>
      <c r="J34" s="406"/>
      <c r="K34" s="406"/>
      <c r="L34" s="364"/>
      <c r="M34" s="364"/>
      <c r="N34" s="143" t="s">
        <v>10</v>
      </c>
      <c r="O34" s="143"/>
      <c r="P34" s="144"/>
      <c r="Q34" s="145"/>
      <c r="R34" s="143"/>
      <c r="S34" s="143"/>
      <c r="T34" s="143"/>
      <c r="U34" s="143"/>
      <c r="V34" s="143"/>
      <c r="W34" s="143"/>
      <c r="X34" s="146"/>
      <c r="Y34" s="147"/>
      <c r="Z34" s="143"/>
      <c r="AA34" s="122"/>
      <c r="AB34" s="123"/>
    </row>
    <row r="35" spans="2:32" s="57" customFormat="1" ht="54.75" customHeight="1" x14ac:dyDescent="0.35">
      <c r="B35" s="460"/>
      <c r="C35" s="352" t="s">
        <v>285</v>
      </c>
      <c r="D35" s="352"/>
      <c r="E35" s="384" t="s">
        <v>351</v>
      </c>
      <c r="F35" s="385"/>
      <c r="G35" s="316">
        <v>1</v>
      </c>
      <c r="H35" s="316"/>
      <c r="I35" s="394">
        <v>15029730.960000001</v>
      </c>
      <c r="J35" s="406" t="s">
        <v>188</v>
      </c>
      <c r="K35" s="406" t="s">
        <v>161</v>
      </c>
      <c r="L35" s="348" t="s">
        <v>158</v>
      </c>
      <c r="M35" s="348" t="s">
        <v>159</v>
      </c>
      <c r="N35" s="135" t="s">
        <v>6</v>
      </c>
      <c r="O35" s="136">
        <v>44565</v>
      </c>
      <c r="P35" s="136">
        <v>44576</v>
      </c>
      <c r="Q35" s="136">
        <v>44590</v>
      </c>
      <c r="R35" s="136">
        <v>44632</v>
      </c>
      <c r="S35" s="137">
        <v>44646</v>
      </c>
      <c r="T35" s="137">
        <v>44660</v>
      </c>
      <c r="U35" s="137">
        <v>44688</v>
      </c>
      <c r="V35" s="137">
        <v>44692</v>
      </c>
      <c r="W35" s="135"/>
      <c r="X35" s="137">
        <v>44699</v>
      </c>
      <c r="Y35" s="137">
        <v>44713</v>
      </c>
      <c r="Z35" s="136">
        <v>44741</v>
      </c>
      <c r="AA35" s="130"/>
      <c r="AB35" s="133"/>
      <c r="AC35" s="129"/>
      <c r="AD35" s="128"/>
      <c r="AE35" s="128"/>
      <c r="AF35" s="128"/>
    </row>
    <row r="36" spans="2:32" s="57" customFormat="1" ht="48.75" customHeight="1" thickBot="1" x14ac:dyDescent="0.4">
      <c r="B36" s="460"/>
      <c r="C36" s="352"/>
      <c r="D36" s="352"/>
      <c r="E36" s="386"/>
      <c r="F36" s="387"/>
      <c r="G36" s="317"/>
      <c r="H36" s="317"/>
      <c r="I36" s="395"/>
      <c r="J36" s="470"/>
      <c r="K36" s="470"/>
      <c r="L36" s="364"/>
      <c r="M36" s="364"/>
      <c r="N36" s="143" t="s">
        <v>10</v>
      </c>
      <c r="O36" s="148"/>
      <c r="P36" s="149"/>
      <c r="Q36" s="150"/>
      <c r="R36" s="148"/>
      <c r="S36" s="148"/>
      <c r="T36" s="148"/>
      <c r="U36" s="148"/>
      <c r="V36" s="148"/>
      <c r="W36" s="148"/>
      <c r="X36" s="151"/>
      <c r="Y36" s="152"/>
      <c r="Z36" s="148"/>
      <c r="AA36" s="131"/>
      <c r="AB36" s="134"/>
      <c r="AC36" s="132"/>
      <c r="AD36" s="132"/>
      <c r="AE36" s="132"/>
      <c r="AF36" s="132"/>
    </row>
    <row r="37" spans="2:32" s="57" customFormat="1" ht="58.5" customHeight="1" thickBot="1" x14ac:dyDescent="0.4">
      <c r="B37" s="464"/>
      <c r="C37" s="461" t="s">
        <v>286</v>
      </c>
      <c r="D37" s="453"/>
      <c r="E37" s="384" t="s">
        <v>352</v>
      </c>
      <c r="F37" s="385"/>
      <c r="G37" s="316">
        <v>2</v>
      </c>
      <c r="H37" s="316"/>
      <c r="I37" s="394">
        <v>13198086.74</v>
      </c>
      <c r="J37" s="406" t="s">
        <v>188</v>
      </c>
      <c r="K37" s="406" t="s">
        <v>161</v>
      </c>
      <c r="L37" s="348" t="s">
        <v>158</v>
      </c>
      <c r="M37" s="348" t="s">
        <v>159</v>
      </c>
      <c r="N37" s="135" t="s">
        <v>6</v>
      </c>
      <c r="O37" s="136">
        <v>44565</v>
      </c>
      <c r="P37" s="136">
        <v>44576</v>
      </c>
      <c r="Q37" s="136">
        <v>44590</v>
      </c>
      <c r="R37" s="136">
        <v>44632</v>
      </c>
      <c r="S37" s="137">
        <v>44646</v>
      </c>
      <c r="T37" s="137">
        <v>44660</v>
      </c>
      <c r="U37" s="137">
        <v>44688</v>
      </c>
      <c r="V37" s="137">
        <v>44692</v>
      </c>
      <c r="W37" s="135"/>
      <c r="X37" s="137">
        <v>44699</v>
      </c>
      <c r="Y37" s="137">
        <v>44713</v>
      </c>
      <c r="Z37" s="136">
        <v>44741</v>
      </c>
      <c r="AA37" s="54"/>
      <c r="AB37" s="56"/>
      <c r="AC37" s="129"/>
      <c r="AD37" s="128"/>
      <c r="AE37" s="128"/>
      <c r="AF37" s="128"/>
    </row>
    <row r="38" spans="2:32" s="57" customFormat="1" ht="61.5" customHeight="1" thickBot="1" x14ac:dyDescent="0.4">
      <c r="B38" s="465"/>
      <c r="C38" s="462"/>
      <c r="D38" s="463"/>
      <c r="E38" s="386"/>
      <c r="F38" s="387"/>
      <c r="G38" s="317"/>
      <c r="H38" s="317"/>
      <c r="I38" s="395"/>
      <c r="J38" s="470"/>
      <c r="K38" s="470"/>
      <c r="L38" s="364"/>
      <c r="M38" s="364"/>
      <c r="N38" s="143" t="s">
        <v>10</v>
      </c>
      <c r="O38" s="136">
        <v>44565</v>
      </c>
      <c r="P38" s="136">
        <v>44576</v>
      </c>
      <c r="Q38" s="136">
        <v>44590</v>
      </c>
      <c r="R38" s="136">
        <v>44632</v>
      </c>
      <c r="S38" s="137">
        <v>44646</v>
      </c>
      <c r="T38" s="137">
        <v>44660</v>
      </c>
      <c r="U38" s="137">
        <v>44688</v>
      </c>
      <c r="V38" s="137">
        <v>44692</v>
      </c>
      <c r="W38" s="135"/>
      <c r="X38" s="137">
        <v>44699</v>
      </c>
      <c r="Y38" s="137">
        <v>44713</v>
      </c>
      <c r="Z38" s="136">
        <v>44741</v>
      </c>
      <c r="AA38" s="54"/>
      <c r="AB38" s="56"/>
    </row>
    <row r="39" spans="2:32" s="57" customFormat="1" ht="60" customHeight="1" thickBot="1" x14ac:dyDescent="0.4">
      <c r="B39" s="464"/>
      <c r="C39" s="461" t="s">
        <v>287</v>
      </c>
      <c r="D39" s="453"/>
      <c r="E39" s="384" t="s">
        <v>353</v>
      </c>
      <c r="F39" s="385"/>
      <c r="G39" s="316">
        <v>3</v>
      </c>
      <c r="H39" s="316"/>
      <c r="I39" s="394">
        <v>17255461.109999999</v>
      </c>
      <c r="J39" s="406" t="s">
        <v>188</v>
      </c>
      <c r="K39" s="406" t="s">
        <v>161</v>
      </c>
      <c r="L39" s="348" t="s">
        <v>158</v>
      </c>
      <c r="M39" s="348" t="s">
        <v>159</v>
      </c>
      <c r="N39" s="135" t="s">
        <v>6</v>
      </c>
      <c r="O39" s="136">
        <v>44565</v>
      </c>
      <c r="P39" s="136">
        <v>44576</v>
      </c>
      <c r="Q39" s="136">
        <v>44590</v>
      </c>
      <c r="R39" s="136">
        <v>44632</v>
      </c>
      <c r="S39" s="137">
        <v>44646</v>
      </c>
      <c r="T39" s="137">
        <v>44660</v>
      </c>
      <c r="U39" s="137">
        <v>44688</v>
      </c>
      <c r="V39" s="137">
        <v>44692</v>
      </c>
      <c r="W39" s="135"/>
      <c r="X39" s="137">
        <v>44699</v>
      </c>
      <c r="Y39" s="137">
        <v>44713</v>
      </c>
      <c r="Z39" s="136">
        <v>44741</v>
      </c>
      <c r="AA39" s="54"/>
      <c r="AB39" s="56"/>
      <c r="AC39" s="129"/>
      <c r="AD39" s="128"/>
      <c r="AE39" s="128"/>
      <c r="AF39" s="128"/>
    </row>
    <row r="40" spans="2:32" s="57" customFormat="1" ht="63" customHeight="1" thickBot="1" x14ac:dyDescent="0.4">
      <c r="B40" s="465"/>
      <c r="C40" s="462"/>
      <c r="D40" s="463"/>
      <c r="E40" s="386"/>
      <c r="F40" s="387"/>
      <c r="G40" s="317"/>
      <c r="H40" s="317"/>
      <c r="I40" s="395"/>
      <c r="J40" s="470"/>
      <c r="K40" s="470"/>
      <c r="L40" s="364"/>
      <c r="M40" s="364"/>
      <c r="N40" s="143" t="s">
        <v>10</v>
      </c>
      <c r="O40" s="136">
        <v>44565</v>
      </c>
      <c r="P40" s="136">
        <v>44576</v>
      </c>
      <c r="Q40" s="136">
        <v>44590</v>
      </c>
      <c r="R40" s="136">
        <v>44632</v>
      </c>
      <c r="S40" s="137">
        <v>44646</v>
      </c>
      <c r="T40" s="137">
        <v>44660</v>
      </c>
      <c r="U40" s="137">
        <v>44688</v>
      </c>
      <c r="V40" s="137">
        <v>44692</v>
      </c>
      <c r="W40" s="135"/>
      <c r="X40" s="137">
        <v>44699</v>
      </c>
      <c r="Y40" s="137">
        <v>44713</v>
      </c>
      <c r="Z40" s="136">
        <v>44741</v>
      </c>
      <c r="AA40" s="54"/>
      <c r="AB40" s="56"/>
      <c r="AC40" s="132"/>
      <c r="AD40" s="132"/>
      <c r="AE40" s="132"/>
      <c r="AF40" s="132"/>
    </row>
    <row r="41" spans="2:32" s="57" customFormat="1" ht="67.5" customHeight="1" thickBot="1" x14ac:dyDescent="0.4">
      <c r="B41" s="466"/>
      <c r="C41" s="461" t="s">
        <v>288</v>
      </c>
      <c r="D41" s="453"/>
      <c r="E41" s="384" t="s">
        <v>354</v>
      </c>
      <c r="F41" s="385"/>
      <c r="G41" s="316">
        <v>4</v>
      </c>
      <c r="H41" s="316"/>
      <c r="I41" s="394">
        <v>16434382.68</v>
      </c>
      <c r="J41" s="406" t="s">
        <v>188</v>
      </c>
      <c r="K41" s="406" t="s">
        <v>161</v>
      </c>
      <c r="L41" s="348" t="s">
        <v>158</v>
      </c>
      <c r="M41" s="348" t="s">
        <v>159</v>
      </c>
      <c r="N41" s="135" t="s">
        <v>6</v>
      </c>
      <c r="O41" s="136">
        <v>44565</v>
      </c>
      <c r="P41" s="136">
        <v>44576</v>
      </c>
      <c r="Q41" s="136">
        <v>44590</v>
      </c>
      <c r="R41" s="136">
        <v>44632</v>
      </c>
      <c r="S41" s="137">
        <v>44646</v>
      </c>
      <c r="T41" s="137">
        <v>44660</v>
      </c>
      <c r="U41" s="137">
        <v>44688</v>
      </c>
      <c r="V41" s="137">
        <v>44692</v>
      </c>
      <c r="W41" s="135"/>
      <c r="X41" s="137">
        <v>44699</v>
      </c>
      <c r="Y41" s="137">
        <v>44713</v>
      </c>
      <c r="Z41" s="136">
        <v>44741</v>
      </c>
      <c r="AA41" s="54"/>
      <c r="AB41" s="56"/>
      <c r="AC41" s="129"/>
      <c r="AD41" s="128"/>
      <c r="AE41" s="128"/>
      <c r="AF41" s="128"/>
    </row>
    <row r="42" spans="2:32" s="57" customFormat="1" ht="63" customHeight="1" thickBot="1" x14ac:dyDescent="0.4">
      <c r="B42" s="467"/>
      <c r="C42" s="462"/>
      <c r="D42" s="463"/>
      <c r="E42" s="386"/>
      <c r="F42" s="387"/>
      <c r="G42" s="317"/>
      <c r="H42" s="317"/>
      <c r="I42" s="395"/>
      <c r="J42" s="470"/>
      <c r="K42" s="470"/>
      <c r="L42" s="364"/>
      <c r="M42" s="364"/>
      <c r="N42" s="143" t="s">
        <v>10</v>
      </c>
      <c r="O42" s="136">
        <v>44565</v>
      </c>
      <c r="P42" s="136">
        <v>44576</v>
      </c>
      <c r="Q42" s="136">
        <v>44590</v>
      </c>
      <c r="R42" s="136">
        <v>44632</v>
      </c>
      <c r="S42" s="137">
        <v>44646</v>
      </c>
      <c r="T42" s="137">
        <v>44660</v>
      </c>
      <c r="U42" s="137">
        <v>44688</v>
      </c>
      <c r="V42" s="137">
        <v>44692</v>
      </c>
      <c r="W42" s="135"/>
      <c r="X42" s="137">
        <v>44699</v>
      </c>
      <c r="Y42" s="137">
        <v>44713</v>
      </c>
      <c r="Z42" s="136">
        <v>44741</v>
      </c>
      <c r="AA42" s="54"/>
      <c r="AB42" s="56"/>
      <c r="AC42" s="132"/>
      <c r="AD42" s="132"/>
      <c r="AE42" s="132"/>
      <c r="AF42" s="132"/>
    </row>
    <row r="43" spans="2:32" s="57" customFormat="1" ht="58.5" customHeight="1" thickBot="1" x14ac:dyDescent="0.4">
      <c r="B43" s="466"/>
      <c r="C43" s="461" t="s">
        <v>289</v>
      </c>
      <c r="D43" s="453"/>
      <c r="E43" s="384" t="s">
        <v>355</v>
      </c>
      <c r="F43" s="385"/>
      <c r="G43" s="316">
        <v>5</v>
      </c>
      <c r="H43" s="316"/>
      <c r="I43" s="394">
        <v>17594396.280000001</v>
      </c>
      <c r="J43" s="406" t="s">
        <v>188</v>
      </c>
      <c r="K43" s="406" t="s">
        <v>161</v>
      </c>
      <c r="L43" s="348" t="s">
        <v>158</v>
      </c>
      <c r="M43" s="348" t="s">
        <v>159</v>
      </c>
      <c r="N43" s="135" t="s">
        <v>6</v>
      </c>
      <c r="O43" s="136">
        <v>44565</v>
      </c>
      <c r="P43" s="136">
        <v>44576</v>
      </c>
      <c r="Q43" s="136">
        <v>44590</v>
      </c>
      <c r="R43" s="136">
        <v>44632</v>
      </c>
      <c r="S43" s="137">
        <v>44646</v>
      </c>
      <c r="T43" s="137">
        <v>44660</v>
      </c>
      <c r="U43" s="137">
        <v>44688</v>
      </c>
      <c r="V43" s="137">
        <v>44692</v>
      </c>
      <c r="W43" s="135"/>
      <c r="X43" s="137">
        <v>44699</v>
      </c>
      <c r="Y43" s="137">
        <v>44713</v>
      </c>
      <c r="Z43" s="136">
        <v>44741</v>
      </c>
      <c r="AA43" s="54"/>
      <c r="AB43" s="56"/>
      <c r="AC43" s="129"/>
      <c r="AD43" s="128"/>
      <c r="AE43" s="128"/>
      <c r="AF43" s="128"/>
    </row>
    <row r="44" spans="2:32" s="57" customFormat="1" ht="61.5" customHeight="1" thickBot="1" x14ac:dyDescent="0.4">
      <c r="B44" s="467"/>
      <c r="C44" s="462"/>
      <c r="D44" s="463"/>
      <c r="E44" s="386"/>
      <c r="F44" s="387"/>
      <c r="G44" s="317"/>
      <c r="H44" s="317"/>
      <c r="I44" s="395"/>
      <c r="J44" s="470"/>
      <c r="K44" s="470"/>
      <c r="L44" s="364"/>
      <c r="M44" s="364"/>
      <c r="N44" s="143" t="s">
        <v>10</v>
      </c>
      <c r="O44" s="136">
        <v>44565</v>
      </c>
      <c r="P44" s="136">
        <v>44576</v>
      </c>
      <c r="Q44" s="136">
        <v>44590</v>
      </c>
      <c r="R44" s="136">
        <v>44632</v>
      </c>
      <c r="S44" s="137">
        <v>44646</v>
      </c>
      <c r="T44" s="137">
        <v>44660</v>
      </c>
      <c r="U44" s="137">
        <v>44688</v>
      </c>
      <c r="V44" s="137">
        <v>44692</v>
      </c>
      <c r="W44" s="135"/>
      <c r="X44" s="137">
        <v>44699</v>
      </c>
      <c r="Y44" s="137">
        <v>44713</v>
      </c>
      <c r="Z44" s="136">
        <v>44741</v>
      </c>
      <c r="AA44" s="54"/>
      <c r="AB44" s="56"/>
      <c r="AC44" s="132"/>
      <c r="AD44" s="132"/>
      <c r="AE44" s="132"/>
      <c r="AF44" s="132"/>
    </row>
    <row r="45" spans="2:32" s="57" customFormat="1" ht="63" customHeight="1" thickBot="1" x14ac:dyDescent="0.4">
      <c r="B45" s="466"/>
      <c r="C45" s="461" t="s">
        <v>290</v>
      </c>
      <c r="D45" s="453"/>
      <c r="E45" s="384" t="s">
        <v>356</v>
      </c>
      <c r="F45" s="385"/>
      <c r="G45" s="316">
        <v>6</v>
      </c>
      <c r="H45" s="316"/>
      <c r="I45" s="394">
        <v>12848168.48</v>
      </c>
      <c r="J45" s="406" t="s">
        <v>188</v>
      </c>
      <c r="K45" s="406" t="s">
        <v>161</v>
      </c>
      <c r="L45" s="348" t="s">
        <v>158</v>
      </c>
      <c r="M45" s="348" t="s">
        <v>159</v>
      </c>
      <c r="N45" s="135" t="s">
        <v>6</v>
      </c>
      <c r="O45" s="136">
        <v>44565</v>
      </c>
      <c r="P45" s="136">
        <v>44576</v>
      </c>
      <c r="Q45" s="136">
        <v>44590</v>
      </c>
      <c r="R45" s="136">
        <v>44632</v>
      </c>
      <c r="S45" s="137">
        <v>44646</v>
      </c>
      <c r="T45" s="137">
        <v>44660</v>
      </c>
      <c r="U45" s="137">
        <v>44688</v>
      </c>
      <c r="V45" s="137">
        <v>44692</v>
      </c>
      <c r="W45" s="135"/>
      <c r="X45" s="137">
        <v>44699</v>
      </c>
      <c r="Y45" s="137">
        <v>44713</v>
      </c>
      <c r="Z45" s="136">
        <v>44741</v>
      </c>
      <c r="AA45" s="54"/>
      <c r="AB45" s="56"/>
      <c r="AC45" s="129"/>
      <c r="AD45" s="128"/>
      <c r="AE45" s="128"/>
      <c r="AF45" s="128"/>
    </row>
    <row r="46" spans="2:32" s="57" customFormat="1" ht="58.5" customHeight="1" thickBot="1" x14ac:dyDescent="0.4">
      <c r="B46" s="467"/>
      <c r="C46" s="462"/>
      <c r="D46" s="463"/>
      <c r="E46" s="386"/>
      <c r="F46" s="387"/>
      <c r="G46" s="317"/>
      <c r="H46" s="317"/>
      <c r="I46" s="395"/>
      <c r="J46" s="470"/>
      <c r="K46" s="470"/>
      <c r="L46" s="364"/>
      <c r="M46" s="364"/>
      <c r="N46" s="143" t="s">
        <v>10</v>
      </c>
      <c r="O46" s="136">
        <v>44565</v>
      </c>
      <c r="P46" s="136">
        <v>44576</v>
      </c>
      <c r="Q46" s="136">
        <v>44590</v>
      </c>
      <c r="R46" s="136">
        <v>44632</v>
      </c>
      <c r="S46" s="137">
        <v>44646</v>
      </c>
      <c r="T46" s="137">
        <v>44660</v>
      </c>
      <c r="U46" s="137">
        <v>44688</v>
      </c>
      <c r="V46" s="137">
        <v>44692</v>
      </c>
      <c r="W46" s="135"/>
      <c r="X46" s="137">
        <v>44699</v>
      </c>
      <c r="Y46" s="137">
        <v>44713</v>
      </c>
      <c r="Z46" s="136">
        <v>44741</v>
      </c>
      <c r="AA46" s="54"/>
      <c r="AB46" s="56"/>
      <c r="AC46" s="132"/>
      <c r="AD46" s="132"/>
      <c r="AE46" s="132"/>
      <c r="AF46" s="132"/>
    </row>
    <row r="47" spans="2:32" s="57" customFormat="1" ht="64.5" customHeight="1" thickBot="1" x14ac:dyDescent="0.4">
      <c r="B47" s="466"/>
      <c r="C47" s="461" t="s">
        <v>291</v>
      </c>
      <c r="D47" s="453"/>
      <c r="E47" s="384" t="s">
        <v>357</v>
      </c>
      <c r="F47" s="385"/>
      <c r="G47" s="316">
        <v>7</v>
      </c>
      <c r="H47" s="316"/>
      <c r="I47" s="394">
        <v>14955174.58</v>
      </c>
      <c r="J47" s="406" t="s">
        <v>188</v>
      </c>
      <c r="K47" s="406" t="s">
        <v>161</v>
      </c>
      <c r="L47" s="348" t="s">
        <v>158</v>
      </c>
      <c r="M47" s="348" t="s">
        <v>159</v>
      </c>
      <c r="N47" s="135" t="s">
        <v>6</v>
      </c>
      <c r="O47" s="136">
        <v>44565</v>
      </c>
      <c r="P47" s="136">
        <v>44576</v>
      </c>
      <c r="Q47" s="136">
        <v>44590</v>
      </c>
      <c r="R47" s="136">
        <v>44632</v>
      </c>
      <c r="S47" s="137">
        <v>44646</v>
      </c>
      <c r="T47" s="137">
        <v>44660</v>
      </c>
      <c r="U47" s="137">
        <v>44688</v>
      </c>
      <c r="V47" s="137">
        <v>44692</v>
      </c>
      <c r="W47" s="135"/>
      <c r="X47" s="137">
        <v>44699</v>
      </c>
      <c r="Y47" s="137">
        <v>44713</v>
      </c>
      <c r="Z47" s="136">
        <v>44741</v>
      </c>
      <c r="AA47" s="54"/>
      <c r="AB47" s="56"/>
      <c r="AC47" s="129"/>
      <c r="AD47" s="128"/>
      <c r="AE47" s="128"/>
      <c r="AF47" s="128"/>
    </row>
    <row r="48" spans="2:32" s="57" customFormat="1" ht="63" customHeight="1" thickBot="1" x14ac:dyDescent="0.4">
      <c r="B48" s="467"/>
      <c r="C48" s="462"/>
      <c r="D48" s="463"/>
      <c r="E48" s="386"/>
      <c r="F48" s="387"/>
      <c r="G48" s="317"/>
      <c r="H48" s="317"/>
      <c r="I48" s="395"/>
      <c r="J48" s="470"/>
      <c r="K48" s="470"/>
      <c r="L48" s="364"/>
      <c r="M48" s="364"/>
      <c r="N48" s="143" t="s">
        <v>10</v>
      </c>
      <c r="O48" s="136">
        <v>44565</v>
      </c>
      <c r="P48" s="136">
        <v>44576</v>
      </c>
      <c r="Q48" s="136">
        <v>44590</v>
      </c>
      <c r="R48" s="136">
        <v>44632</v>
      </c>
      <c r="S48" s="137">
        <v>44646</v>
      </c>
      <c r="T48" s="137">
        <v>44660</v>
      </c>
      <c r="U48" s="137">
        <v>44688</v>
      </c>
      <c r="V48" s="137">
        <v>44692</v>
      </c>
      <c r="W48" s="135"/>
      <c r="X48" s="137">
        <v>44699</v>
      </c>
      <c r="Y48" s="137">
        <v>44713</v>
      </c>
      <c r="Z48" s="136">
        <v>44741</v>
      </c>
      <c r="AA48" s="54"/>
      <c r="AB48" s="56"/>
      <c r="AC48" s="132"/>
      <c r="AD48" s="132"/>
      <c r="AE48" s="132"/>
      <c r="AF48" s="132"/>
    </row>
    <row r="49" spans="2:32" s="57" customFormat="1" ht="73.5" customHeight="1" thickBot="1" x14ac:dyDescent="0.4">
      <c r="B49" s="466"/>
      <c r="C49" s="461" t="s">
        <v>292</v>
      </c>
      <c r="D49" s="453"/>
      <c r="E49" s="384" t="s">
        <v>358</v>
      </c>
      <c r="F49" s="385"/>
      <c r="G49" s="316">
        <v>8</v>
      </c>
      <c r="H49" s="316"/>
      <c r="I49" s="394">
        <v>17631595.280000001</v>
      </c>
      <c r="J49" s="406" t="s">
        <v>188</v>
      </c>
      <c r="K49" s="406" t="s">
        <v>161</v>
      </c>
      <c r="L49" s="348" t="s">
        <v>158</v>
      </c>
      <c r="M49" s="348" t="s">
        <v>159</v>
      </c>
      <c r="N49" s="135" t="s">
        <v>6</v>
      </c>
      <c r="O49" s="136">
        <v>44565</v>
      </c>
      <c r="P49" s="136">
        <v>44576</v>
      </c>
      <c r="Q49" s="136">
        <v>44590</v>
      </c>
      <c r="R49" s="136">
        <v>44632</v>
      </c>
      <c r="S49" s="137">
        <v>44646</v>
      </c>
      <c r="T49" s="137">
        <v>44660</v>
      </c>
      <c r="U49" s="137">
        <v>44688</v>
      </c>
      <c r="V49" s="137">
        <v>44692</v>
      </c>
      <c r="W49" s="135"/>
      <c r="X49" s="137">
        <v>44699</v>
      </c>
      <c r="Y49" s="137">
        <v>44713</v>
      </c>
      <c r="Z49" s="136">
        <v>44741</v>
      </c>
      <c r="AA49" s="54"/>
      <c r="AB49" s="56"/>
      <c r="AC49" s="129"/>
      <c r="AD49" s="128"/>
      <c r="AE49" s="128"/>
      <c r="AF49" s="128"/>
    </row>
    <row r="50" spans="2:32" s="57" customFormat="1" ht="66" customHeight="1" thickBot="1" x14ac:dyDescent="0.4">
      <c r="B50" s="467"/>
      <c r="C50" s="462"/>
      <c r="D50" s="463"/>
      <c r="E50" s="386"/>
      <c r="F50" s="387"/>
      <c r="G50" s="317"/>
      <c r="H50" s="317"/>
      <c r="I50" s="395"/>
      <c r="J50" s="470"/>
      <c r="K50" s="470"/>
      <c r="L50" s="364"/>
      <c r="M50" s="364"/>
      <c r="N50" s="143" t="s">
        <v>10</v>
      </c>
      <c r="O50" s="136">
        <v>44565</v>
      </c>
      <c r="P50" s="136">
        <v>44576</v>
      </c>
      <c r="Q50" s="136">
        <v>44590</v>
      </c>
      <c r="R50" s="136">
        <v>44632</v>
      </c>
      <c r="S50" s="137">
        <v>44646</v>
      </c>
      <c r="T50" s="137">
        <v>44660</v>
      </c>
      <c r="U50" s="137">
        <v>44688</v>
      </c>
      <c r="V50" s="137">
        <v>44692</v>
      </c>
      <c r="W50" s="135"/>
      <c r="X50" s="137">
        <v>44699</v>
      </c>
      <c r="Y50" s="137">
        <v>44713</v>
      </c>
      <c r="Z50" s="136">
        <v>44741</v>
      </c>
      <c r="AA50" s="54"/>
      <c r="AB50" s="56"/>
      <c r="AC50" s="132"/>
      <c r="AD50" s="132"/>
      <c r="AE50" s="132"/>
      <c r="AF50" s="132"/>
    </row>
    <row r="51" spans="2:32" s="57" customFormat="1" ht="69" customHeight="1" thickBot="1" x14ac:dyDescent="0.4">
      <c r="B51" s="466"/>
      <c r="C51" s="461" t="s">
        <v>293</v>
      </c>
      <c r="D51" s="453"/>
      <c r="E51" s="384" t="s">
        <v>359</v>
      </c>
      <c r="F51" s="385"/>
      <c r="G51" s="316">
        <v>9</v>
      </c>
      <c r="H51" s="316"/>
      <c r="I51" s="394">
        <v>19342281.739999998</v>
      </c>
      <c r="J51" s="406" t="s">
        <v>188</v>
      </c>
      <c r="K51" s="406" t="s">
        <v>161</v>
      </c>
      <c r="L51" s="348" t="s">
        <v>158</v>
      </c>
      <c r="M51" s="348" t="s">
        <v>159</v>
      </c>
      <c r="N51" s="135" t="s">
        <v>6</v>
      </c>
      <c r="O51" s="136">
        <v>44565</v>
      </c>
      <c r="P51" s="136">
        <v>44576</v>
      </c>
      <c r="Q51" s="136">
        <v>44590</v>
      </c>
      <c r="R51" s="136">
        <v>44632</v>
      </c>
      <c r="S51" s="137">
        <v>44646</v>
      </c>
      <c r="T51" s="137">
        <v>44660</v>
      </c>
      <c r="U51" s="137">
        <v>44688</v>
      </c>
      <c r="V51" s="137">
        <v>44692</v>
      </c>
      <c r="W51" s="135"/>
      <c r="X51" s="137">
        <v>44699</v>
      </c>
      <c r="Y51" s="137">
        <v>44713</v>
      </c>
      <c r="Z51" s="136">
        <v>44741</v>
      </c>
      <c r="AA51" s="54"/>
      <c r="AB51" s="56"/>
      <c r="AC51" s="129"/>
      <c r="AD51" s="128"/>
      <c r="AE51" s="128"/>
      <c r="AF51" s="128"/>
    </row>
    <row r="52" spans="2:32" s="57" customFormat="1" ht="69" customHeight="1" thickBot="1" x14ac:dyDescent="0.4">
      <c r="B52" s="467"/>
      <c r="C52" s="462"/>
      <c r="D52" s="463"/>
      <c r="E52" s="386"/>
      <c r="F52" s="387"/>
      <c r="G52" s="317"/>
      <c r="H52" s="317"/>
      <c r="I52" s="395"/>
      <c r="J52" s="470"/>
      <c r="K52" s="470"/>
      <c r="L52" s="364"/>
      <c r="M52" s="364"/>
      <c r="N52" s="143" t="s">
        <v>10</v>
      </c>
      <c r="O52" s="136">
        <v>44565</v>
      </c>
      <c r="P52" s="136">
        <v>44576</v>
      </c>
      <c r="Q52" s="136">
        <v>44590</v>
      </c>
      <c r="R52" s="136">
        <v>44632</v>
      </c>
      <c r="S52" s="137">
        <v>44646</v>
      </c>
      <c r="T52" s="137">
        <v>44660</v>
      </c>
      <c r="U52" s="137">
        <v>44688</v>
      </c>
      <c r="V52" s="137">
        <v>44692</v>
      </c>
      <c r="W52" s="135"/>
      <c r="X52" s="137">
        <v>44699</v>
      </c>
      <c r="Y52" s="137">
        <v>44713</v>
      </c>
      <c r="Z52" s="136">
        <v>44741</v>
      </c>
      <c r="AA52" s="54"/>
      <c r="AB52" s="56"/>
      <c r="AC52" s="132"/>
      <c r="AD52" s="132"/>
      <c r="AE52" s="132"/>
      <c r="AF52" s="132"/>
    </row>
    <row r="53" spans="2:32" s="57" customFormat="1" ht="70.5" customHeight="1" thickBot="1" x14ac:dyDescent="0.4">
      <c r="B53" s="466"/>
      <c r="C53" s="461" t="s">
        <v>294</v>
      </c>
      <c r="D53" s="453"/>
      <c r="E53" s="384" t="s">
        <v>360</v>
      </c>
      <c r="F53" s="385"/>
      <c r="G53" s="316">
        <v>10</v>
      </c>
      <c r="H53" s="316"/>
      <c r="I53" s="394">
        <v>20142166.539999999</v>
      </c>
      <c r="J53" s="406" t="s">
        <v>162</v>
      </c>
      <c r="K53" s="406" t="s">
        <v>161</v>
      </c>
      <c r="L53" s="348" t="s">
        <v>158</v>
      </c>
      <c r="M53" s="348" t="s">
        <v>159</v>
      </c>
      <c r="N53" s="135" t="s">
        <v>6</v>
      </c>
      <c r="O53" s="136">
        <v>44565</v>
      </c>
      <c r="P53" s="136">
        <v>44576</v>
      </c>
      <c r="Q53" s="136">
        <v>44590</v>
      </c>
      <c r="R53" s="136">
        <v>44632</v>
      </c>
      <c r="S53" s="137">
        <v>44646</v>
      </c>
      <c r="T53" s="137">
        <v>44660</v>
      </c>
      <c r="U53" s="137">
        <v>44688</v>
      </c>
      <c r="V53" s="137">
        <v>44692</v>
      </c>
      <c r="W53" s="135"/>
      <c r="X53" s="137">
        <v>44699</v>
      </c>
      <c r="Y53" s="137">
        <v>44713</v>
      </c>
      <c r="Z53" s="136">
        <v>44741</v>
      </c>
      <c r="AA53" s="54"/>
      <c r="AB53" s="56"/>
      <c r="AC53" s="129"/>
      <c r="AD53" s="128"/>
      <c r="AE53" s="128"/>
      <c r="AF53" s="128"/>
    </row>
    <row r="54" spans="2:32" s="57" customFormat="1" ht="69" customHeight="1" thickBot="1" x14ac:dyDescent="0.4">
      <c r="B54" s="467"/>
      <c r="C54" s="462"/>
      <c r="D54" s="463"/>
      <c r="E54" s="386"/>
      <c r="F54" s="387"/>
      <c r="G54" s="317"/>
      <c r="H54" s="317"/>
      <c r="I54" s="395"/>
      <c r="J54" s="470"/>
      <c r="K54" s="470"/>
      <c r="L54" s="364"/>
      <c r="M54" s="364"/>
      <c r="N54" s="143" t="s">
        <v>10</v>
      </c>
      <c r="O54" s="136">
        <v>44565</v>
      </c>
      <c r="P54" s="136">
        <v>44576</v>
      </c>
      <c r="Q54" s="136">
        <v>44590</v>
      </c>
      <c r="R54" s="136">
        <v>44632</v>
      </c>
      <c r="S54" s="137">
        <v>44646</v>
      </c>
      <c r="T54" s="137">
        <v>44660</v>
      </c>
      <c r="U54" s="137">
        <v>44688</v>
      </c>
      <c r="V54" s="137">
        <v>44692</v>
      </c>
      <c r="W54" s="135"/>
      <c r="X54" s="137">
        <v>44699</v>
      </c>
      <c r="Y54" s="137">
        <v>44713</v>
      </c>
      <c r="Z54" s="136">
        <v>44741</v>
      </c>
      <c r="AA54" s="54"/>
      <c r="AB54" s="56"/>
      <c r="AC54" s="132"/>
      <c r="AD54" s="132"/>
      <c r="AE54" s="132"/>
      <c r="AF54" s="132"/>
    </row>
    <row r="55" spans="2:32" s="57" customFormat="1" ht="72" customHeight="1" thickBot="1" x14ac:dyDescent="0.4">
      <c r="B55" s="466"/>
      <c r="C55" s="461" t="s">
        <v>295</v>
      </c>
      <c r="D55" s="453"/>
      <c r="E55" s="384" t="s">
        <v>361</v>
      </c>
      <c r="F55" s="385"/>
      <c r="G55" s="316">
        <v>11</v>
      </c>
      <c r="H55" s="316"/>
      <c r="I55" s="394">
        <v>19296542.460000001</v>
      </c>
      <c r="J55" s="406" t="s">
        <v>188</v>
      </c>
      <c r="K55" s="406" t="s">
        <v>161</v>
      </c>
      <c r="L55" s="348" t="s">
        <v>158</v>
      </c>
      <c r="M55" s="348" t="s">
        <v>159</v>
      </c>
      <c r="N55" s="135" t="s">
        <v>6</v>
      </c>
      <c r="O55" s="136">
        <v>44565</v>
      </c>
      <c r="P55" s="136">
        <v>44576</v>
      </c>
      <c r="Q55" s="136">
        <v>44590</v>
      </c>
      <c r="R55" s="136">
        <v>44632</v>
      </c>
      <c r="S55" s="137">
        <v>44646</v>
      </c>
      <c r="T55" s="137">
        <v>44660</v>
      </c>
      <c r="U55" s="137">
        <v>44688</v>
      </c>
      <c r="V55" s="137">
        <v>44692</v>
      </c>
      <c r="W55" s="135"/>
      <c r="X55" s="137">
        <v>44699</v>
      </c>
      <c r="Y55" s="137">
        <v>44713</v>
      </c>
      <c r="Z55" s="136">
        <v>44741</v>
      </c>
      <c r="AA55" s="54"/>
      <c r="AB55" s="56"/>
      <c r="AC55" s="129"/>
      <c r="AD55" s="128"/>
      <c r="AE55" s="128"/>
      <c r="AF55" s="128"/>
    </row>
    <row r="56" spans="2:32" s="57" customFormat="1" ht="70.5" customHeight="1" thickBot="1" x14ac:dyDescent="0.4">
      <c r="B56" s="467"/>
      <c r="C56" s="462"/>
      <c r="D56" s="463"/>
      <c r="E56" s="386"/>
      <c r="F56" s="387"/>
      <c r="G56" s="317"/>
      <c r="H56" s="317"/>
      <c r="I56" s="395"/>
      <c r="J56" s="470"/>
      <c r="K56" s="470"/>
      <c r="L56" s="364"/>
      <c r="M56" s="364"/>
      <c r="N56" s="143" t="s">
        <v>10</v>
      </c>
      <c r="O56" s="136">
        <v>44565</v>
      </c>
      <c r="P56" s="136">
        <v>44576</v>
      </c>
      <c r="Q56" s="136">
        <v>44590</v>
      </c>
      <c r="R56" s="136">
        <v>44632</v>
      </c>
      <c r="S56" s="137">
        <v>44646</v>
      </c>
      <c r="T56" s="137">
        <v>44660</v>
      </c>
      <c r="U56" s="137">
        <v>44688</v>
      </c>
      <c r="V56" s="137">
        <v>44692</v>
      </c>
      <c r="W56" s="135"/>
      <c r="X56" s="137">
        <v>44699</v>
      </c>
      <c r="Y56" s="137">
        <v>44713</v>
      </c>
      <c r="Z56" s="136">
        <v>44741</v>
      </c>
      <c r="AA56" s="54"/>
      <c r="AB56" s="56"/>
      <c r="AC56" s="132"/>
      <c r="AD56" s="132"/>
      <c r="AE56" s="132"/>
      <c r="AF56" s="132"/>
    </row>
    <row r="57" spans="2:32" s="57" customFormat="1" ht="61.5" customHeight="1" thickBot="1" x14ac:dyDescent="0.4">
      <c r="B57" s="466"/>
      <c r="C57" s="461" t="s">
        <v>296</v>
      </c>
      <c r="D57" s="453"/>
      <c r="E57" s="384" t="s">
        <v>362</v>
      </c>
      <c r="F57" s="385"/>
      <c r="G57" s="316">
        <v>12</v>
      </c>
      <c r="H57" s="316"/>
      <c r="I57" s="394">
        <v>24439196.109999999</v>
      </c>
      <c r="J57" s="406" t="s">
        <v>160</v>
      </c>
      <c r="K57" s="406" t="s">
        <v>161</v>
      </c>
      <c r="L57" s="348" t="s">
        <v>158</v>
      </c>
      <c r="M57" s="348" t="s">
        <v>159</v>
      </c>
      <c r="N57" s="135" t="s">
        <v>6</v>
      </c>
      <c r="O57" s="136">
        <v>44565</v>
      </c>
      <c r="P57" s="136">
        <v>44576</v>
      </c>
      <c r="Q57" s="136">
        <v>44590</v>
      </c>
      <c r="R57" s="136">
        <v>44632</v>
      </c>
      <c r="S57" s="137">
        <v>44646</v>
      </c>
      <c r="T57" s="137">
        <v>44660</v>
      </c>
      <c r="U57" s="137">
        <v>44688</v>
      </c>
      <c r="V57" s="137">
        <v>44692</v>
      </c>
      <c r="W57" s="135"/>
      <c r="X57" s="137">
        <v>44699</v>
      </c>
      <c r="Y57" s="137">
        <v>44713</v>
      </c>
      <c r="Z57" s="136">
        <v>44741</v>
      </c>
      <c r="AA57" s="54"/>
      <c r="AB57" s="56"/>
      <c r="AC57" s="129"/>
      <c r="AD57" s="128"/>
      <c r="AE57" s="128"/>
      <c r="AF57" s="128"/>
    </row>
    <row r="58" spans="2:32" s="57" customFormat="1" ht="67.5" customHeight="1" thickBot="1" x14ac:dyDescent="0.4">
      <c r="B58" s="467"/>
      <c r="C58" s="462"/>
      <c r="D58" s="463"/>
      <c r="E58" s="386"/>
      <c r="F58" s="387"/>
      <c r="G58" s="317"/>
      <c r="H58" s="317"/>
      <c r="I58" s="395"/>
      <c r="J58" s="470"/>
      <c r="K58" s="470"/>
      <c r="L58" s="364"/>
      <c r="M58" s="364"/>
      <c r="N58" s="143" t="s">
        <v>10</v>
      </c>
      <c r="O58" s="136">
        <v>44565</v>
      </c>
      <c r="P58" s="136">
        <v>44576</v>
      </c>
      <c r="Q58" s="136">
        <v>44590</v>
      </c>
      <c r="R58" s="136">
        <v>44632</v>
      </c>
      <c r="S58" s="137">
        <v>44646</v>
      </c>
      <c r="T58" s="137">
        <v>44660</v>
      </c>
      <c r="U58" s="137">
        <v>44688</v>
      </c>
      <c r="V58" s="137">
        <v>44692</v>
      </c>
      <c r="W58" s="135"/>
      <c r="X58" s="137">
        <v>44699</v>
      </c>
      <c r="Y58" s="137">
        <v>44713</v>
      </c>
      <c r="Z58" s="136">
        <v>44741</v>
      </c>
      <c r="AA58" s="54"/>
      <c r="AB58" s="56"/>
      <c r="AC58" s="132"/>
      <c r="AD58" s="132"/>
      <c r="AE58" s="132"/>
      <c r="AF58" s="132"/>
    </row>
    <row r="59" spans="2:32" s="57" customFormat="1" ht="66" customHeight="1" thickBot="1" x14ac:dyDescent="0.4">
      <c r="B59" s="466"/>
      <c r="C59" s="461" t="s">
        <v>297</v>
      </c>
      <c r="D59" s="453"/>
      <c r="E59" s="384" t="s">
        <v>363</v>
      </c>
      <c r="F59" s="385"/>
      <c r="G59" s="316">
        <v>13</v>
      </c>
      <c r="H59" s="316"/>
      <c r="I59" s="394">
        <v>18896759.16</v>
      </c>
      <c r="J59" s="406" t="s">
        <v>188</v>
      </c>
      <c r="K59" s="406" t="s">
        <v>161</v>
      </c>
      <c r="L59" s="348" t="s">
        <v>158</v>
      </c>
      <c r="M59" s="348" t="s">
        <v>159</v>
      </c>
      <c r="N59" s="135" t="s">
        <v>6</v>
      </c>
      <c r="O59" s="136">
        <v>44565</v>
      </c>
      <c r="P59" s="136">
        <v>44576</v>
      </c>
      <c r="Q59" s="136">
        <v>44590</v>
      </c>
      <c r="R59" s="136">
        <v>44632</v>
      </c>
      <c r="S59" s="137">
        <v>44646</v>
      </c>
      <c r="T59" s="137">
        <v>44660</v>
      </c>
      <c r="U59" s="137">
        <v>44688</v>
      </c>
      <c r="V59" s="137">
        <v>44692</v>
      </c>
      <c r="W59" s="135"/>
      <c r="X59" s="137">
        <v>44699</v>
      </c>
      <c r="Y59" s="137">
        <v>44713</v>
      </c>
      <c r="Z59" s="136">
        <v>44741</v>
      </c>
      <c r="AA59" s="54"/>
      <c r="AB59" s="56"/>
      <c r="AC59" s="129"/>
      <c r="AD59" s="128"/>
      <c r="AE59" s="128"/>
      <c r="AF59" s="128"/>
    </row>
    <row r="60" spans="2:32" s="57" customFormat="1" ht="69" customHeight="1" thickBot="1" x14ac:dyDescent="0.4">
      <c r="B60" s="467"/>
      <c r="C60" s="462"/>
      <c r="D60" s="463"/>
      <c r="E60" s="386"/>
      <c r="F60" s="387"/>
      <c r="G60" s="317"/>
      <c r="H60" s="317"/>
      <c r="I60" s="395"/>
      <c r="J60" s="470"/>
      <c r="K60" s="470"/>
      <c r="L60" s="364"/>
      <c r="M60" s="364"/>
      <c r="N60" s="143" t="s">
        <v>10</v>
      </c>
      <c r="O60" s="136">
        <v>44565</v>
      </c>
      <c r="P60" s="136">
        <v>44576</v>
      </c>
      <c r="Q60" s="136">
        <v>44590</v>
      </c>
      <c r="R60" s="136">
        <v>44632</v>
      </c>
      <c r="S60" s="137">
        <v>44646</v>
      </c>
      <c r="T60" s="137">
        <v>44660</v>
      </c>
      <c r="U60" s="137">
        <v>44688</v>
      </c>
      <c r="V60" s="137">
        <v>44692</v>
      </c>
      <c r="W60" s="135"/>
      <c r="X60" s="137">
        <v>44699</v>
      </c>
      <c r="Y60" s="137">
        <v>44713</v>
      </c>
      <c r="Z60" s="136">
        <v>44741</v>
      </c>
      <c r="AA60" s="54"/>
      <c r="AB60" s="56"/>
      <c r="AC60" s="132"/>
      <c r="AD60" s="132"/>
      <c r="AE60" s="132"/>
      <c r="AF60" s="132"/>
    </row>
    <row r="61" spans="2:32" s="57" customFormat="1" ht="69" customHeight="1" thickBot="1" x14ac:dyDescent="0.4">
      <c r="B61" s="466"/>
      <c r="C61" s="461" t="s">
        <v>298</v>
      </c>
      <c r="D61" s="453"/>
      <c r="E61" s="384" t="s">
        <v>364</v>
      </c>
      <c r="F61" s="385"/>
      <c r="G61" s="316">
        <v>14</v>
      </c>
      <c r="H61" s="316"/>
      <c r="I61" s="394">
        <v>15902544.220000001</v>
      </c>
      <c r="J61" s="406" t="s">
        <v>188</v>
      </c>
      <c r="K61" s="406" t="s">
        <v>161</v>
      </c>
      <c r="L61" s="348" t="s">
        <v>158</v>
      </c>
      <c r="M61" s="348" t="s">
        <v>159</v>
      </c>
      <c r="N61" s="135" t="s">
        <v>6</v>
      </c>
      <c r="O61" s="136">
        <v>44565</v>
      </c>
      <c r="P61" s="136">
        <v>44576</v>
      </c>
      <c r="Q61" s="136">
        <v>44590</v>
      </c>
      <c r="R61" s="136">
        <v>44632</v>
      </c>
      <c r="S61" s="137">
        <v>44646</v>
      </c>
      <c r="T61" s="137">
        <v>44660</v>
      </c>
      <c r="U61" s="137">
        <v>44688</v>
      </c>
      <c r="V61" s="137">
        <v>44692</v>
      </c>
      <c r="W61" s="135"/>
      <c r="X61" s="137">
        <v>44699</v>
      </c>
      <c r="Y61" s="137">
        <v>44713</v>
      </c>
      <c r="Z61" s="136">
        <v>44741</v>
      </c>
      <c r="AA61" s="54"/>
      <c r="AB61" s="56"/>
      <c r="AC61" s="129"/>
      <c r="AD61" s="128"/>
      <c r="AE61" s="128"/>
      <c r="AF61" s="128"/>
    </row>
    <row r="62" spans="2:32" s="57" customFormat="1" ht="69" customHeight="1" thickBot="1" x14ac:dyDescent="0.4">
      <c r="B62" s="467"/>
      <c r="C62" s="462"/>
      <c r="D62" s="463"/>
      <c r="E62" s="386"/>
      <c r="F62" s="387"/>
      <c r="G62" s="317"/>
      <c r="H62" s="317"/>
      <c r="I62" s="395"/>
      <c r="J62" s="470"/>
      <c r="K62" s="470"/>
      <c r="L62" s="364"/>
      <c r="M62" s="364"/>
      <c r="N62" s="143" t="s">
        <v>10</v>
      </c>
      <c r="O62" s="136">
        <v>44565</v>
      </c>
      <c r="P62" s="136">
        <v>44576</v>
      </c>
      <c r="Q62" s="136">
        <v>44590</v>
      </c>
      <c r="R62" s="136">
        <v>44632</v>
      </c>
      <c r="S62" s="137">
        <v>44646</v>
      </c>
      <c r="T62" s="137">
        <v>44660</v>
      </c>
      <c r="U62" s="137">
        <v>44688</v>
      </c>
      <c r="V62" s="137">
        <v>44692</v>
      </c>
      <c r="W62" s="135"/>
      <c r="X62" s="137">
        <v>44699</v>
      </c>
      <c r="Y62" s="137">
        <v>44713</v>
      </c>
      <c r="Z62" s="136">
        <v>44741</v>
      </c>
      <c r="AA62" s="54"/>
      <c r="AB62" s="56"/>
    </row>
    <row r="63" spans="2:32" s="57" customFormat="1" ht="67.5" customHeight="1" thickBot="1" x14ac:dyDescent="0.4">
      <c r="B63" s="466"/>
      <c r="C63" s="461" t="s">
        <v>299</v>
      </c>
      <c r="D63" s="453"/>
      <c r="E63" s="384" t="s">
        <v>365</v>
      </c>
      <c r="F63" s="385"/>
      <c r="G63" s="316">
        <v>15</v>
      </c>
      <c r="H63" s="316"/>
      <c r="I63" s="394">
        <v>15989475.060000001</v>
      </c>
      <c r="J63" s="406" t="s">
        <v>188</v>
      </c>
      <c r="K63" s="406" t="s">
        <v>161</v>
      </c>
      <c r="L63" s="348" t="s">
        <v>158</v>
      </c>
      <c r="M63" s="348" t="s">
        <v>159</v>
      </c>
      <c r="N63" s="135" t="s">
        <v>6</v>
      </c>
      <c r="O63" s="136">
        <v>44565</v>
      </c>
      <c r="P63" s="136">
        <v>44576</v>
      </c>
      <c r="Q63" s="136">
        <v>44590</v>
      </c>
      <c r="R63" s="136">
        <v>44632</v>
      </c>
      <c r="S63" s="137">
        <v>44646</v>
      </c>
      <c r="T63" s="137">
        <v>44660</v>
      </c>
      <c r="U63" s="137">
        <v>44688</v>
      </c>
      <c r="V63" s="137">
        <v>44692</v>
      </c>
      <c r="W63" s="135"/>
      <c r="X63" s="137">
        <v>44699</v>
      </c>
      <c r="Y63" s="137">
        <v>44713</v>
      </c>
      <c r="Z63" s="136">
        <v>44741</v>
      </c>
      <c r="AA63" s="54"/>
      <c r="AB63" s="56"/>
      <c r="AC63" s="129"/>
      <c r="AD63" s="128"/>
      <c r="AE63" s="128"/>
      <c r="AF63" s="128"/>
    </row>
    <row r="64" spans="2:32" s="57" customFormat="1" ht="61.5" customHeight="1" thickBot="1" x14ac:dyDescent="0.4">
      <c r="B64" s="467"/>
      <c r="C64" s="462"/>
      <c r="D64" s="463"/>
      <c r="E64" s="386"/>
      <c r="F64" s="387"/>
      <c r="G64" s="317"/>
      <c r="H64" s="319"/>
      <c r="I64" s="395"/>
      <c r="J64" s="470"/>
      <c r="K64" s="470"/>
      <c r="L64" s="364"/>
      <c r="M64" s="364"/>
      <c r="N64" s="143" t="s">
        <v>10</v>
      </c>
      <c r="O64" s="136">
        <v>44565</v>
      </c>
      <c r="P64" s="136">
        <v>44576</v>
      </c>
      <c r="Q64" s="136">
        <v>44590</v>
      </c>
      <c r="R64" s="136">
        <v>44632</v>
      </c>
      <c r="S64" s="137">
        <v>44646</v>
      </c>
      <c r="T64" s="137">
        <v>44660</v>
      </c>
      <c r="U64" s="137">
        <v>44688</v>
      </c>
      <c r="V64" s="137">
        <v>44692</v>
      </c>
      <c r="W64" s="135"/>
      <c r="X64" s="137">
        <v>44699</v>
      </c>
      <c r="Y64" s="137">
        <v>44713</v>
      </c>
      <c r="Z64" s="136">
        <v>44741</v>
      </c>
      <c r="AA64" s="54"/>
      <c r="AB64" s="56"/>
    </row>
    <row r="65" spans="2:28" s="57" customFormat="1" ht="138" customHeight="1" thickBot="1" x14ac:dyDescent="0.4">
      <c r="B65" s="365">
        <v>3</v>
      </c>
      <c r="C65" s="367" t="s">
        <v>386</v>
      </c>
      <c r="D65" s="368"/>
      <c r="E65" s="353" t="s">
        <v>367</v>
      </c>
      <c r="F65" s="353"/>
      <c r="G65" s="372"/>
      <c r="H65" s="377"/>
      <c r="I65" s="392">
        <v>57282507.942499988</v>
      </c>
      <c r="J65" s="360" t="s">
        <v>167</v>
      </c>
      <c r="K65" s="360" t="s">
        <v>157</v>
      </c>
      <c r="L65" s="348" t="s">
        <v>158</v>
      </c>
      <c r="M65" s="348" t="s">
        <v>159</v>
      </c>
      <c r="N65" s="135" t="s">
        <v>6</v>
      </c>
      <c r="O65" s="136">
        <v>44565</v>
      </c>
      <c r="P65" s="136">
        <v>44576</v>
      </c>
      <c r="Q65" s="136">
        <v>44590</v>
      </c>
      <c r="R65" s="136">
        <v>44632</v>
      </c>
      <c r="S65" s="137">
        <v>44646</v>
      </c>
      <c r="T65" s="137">
        <v>44660</v>
      </c>
      <c r="U65" s="137">
        <v>44688</v>
      </c>
      <c r="V65" s="137">
        <v>44692</v>
      </c>
      <c r="W65" s="135"/>
      <c r="X65" s="137">
        <v>44699</v>
      </c>
      <c r="Y65" s="137">
        <v>44713</v>
      </c>
      <c r="Z65" s="136">
        <v>44741</v>
      </c>
      <c r="AA65" s="54"/>
      <c r="AB65" s="56"/>
    </row>
    <row r="66" spans="2:28" s="57" customFormat="1" ht="129" customHeight="1" thickBot="1" x14ac:dyDescent="0.4">
      <c r="B66" s="366"/>
      <c r="C66" s="369"/>
      <c r="D66" s="370"/>
      <c r="E66" s="371"/>
      <c r="F66" s="371"/>
      <c r="G66" s="355"/>
      <c r="H66" s="357"/>
      <c r="I66" s="393"/>
      <c r="J66" s="361"/>
      <c r="K66" s="361"/>
      <c r="L66" s="349"/>
      <c r="M66" s="349"/>
      <c r="N66" s="138" t="s">
        <v>10</v>
      </c>
      <c r="O66" s="136">
        <v>44565</v>
      </c>
      <c r="P66" s="136">
        <v>44576</v>
      </c>
      <c r="Q66" s="136">
        <v>44590</v>
      </c>
      <c r="R66" s="136">
        <v>44632</v>
      </c>
      <c r="S66" s="137">
        <v>44646</v>
      </c>
      <c r="T66" s="137">
        <v>44660</v>
      </c>
      <c r="U66" s="137">
        <v>44688</v>
      </c>
      <c r="V66" s="137">
        <v>44692</v>
      </c>
      <c r="W66" s="135"/>
      <c r="X66" s="137">
        <v>44699</v>
      </c>
      <c r="Y66" s="137">
        <v>44713</v>
      </c>
      <c r="Z66" s="136">
        <v>44741</v>
      </c>
      <c r="AA66" s="54"/>
      <c r="AB66" s="56"/>
    </row>
    <row r="67" spans="2:28" s="57" customFormat="1" ht="105" customHeight="1" x14ac:dyDescent="0.35">
      <c r="B67" s="365">
        <v>4</v>
      </c>
      <c r="C67" s="424" t="s">
        <v>247</v>
      </c>
      <c r="D67" s="425"/>
      <c r="E67" s="353" t="s">
        <v>366</v>
      </c>
      <c r="F67" s="353"/>
      <c r="G67" s="372"/>
      <c r="H67" s="458"/>
      <c r="I67" s="394">
        <v>11471416.375</v>
      </c>
      <c r="J67" s="360" t="s">
        <v>162</v>
      </c>
      <c r="K67" s="360" t="s">
        <v>161</v>
      </c>
      <c r="L67" s="348" t="s">
        <v>158</v>
      </c>
      <c r="M67" s="348" t="s">
        <v>159</v>
      </c>
      <c r="N67" s="135" t="s">
        <v>6</v>
      </c>
      <c r="O67" s="136">
        <v>44565</v>
      </c>
      <c r="P67" s="136">
        <v>44576</v>
      </c>
      <c r="Q67" s="136">
        <v>44590</v>
      </c>
      <c r="R67" s="136">
        <v>44632</v>
      </c>
      <c r="S67" s="137">
        <v>44646</v>
      </c>
      <c r="T67" s="137">
        <v>44660</v>
      </c>
      <c r="U67" s="137">
        <v>44688</v>
      </c>
      <c r="V67" s="137">
        <v>44692</v>
      </c>
      <c r="W67" s="135"/>
      <c r="X67" s="137">
        <v>44699</v>
      </c>
      <c r="Y67" s="137">
        <v>44713</v>
      </c>
      <c r="Z67" s="136">
        <v>44741</v>
      </c>
      <c r="AA67" s="54"/>
      <c r="AB67" s="56"/>
    </row>
    <row r="68" spans="2:28" s="57" customFormat="1" ht="112.5" customHeight="1" thickBot="1" x14ac:dyDescent="0.4">
      <c r="B68" s="366"/>
      <c r="C68" s="426"/>
      <c r="D68" s="427"/>
      <c r="E68" s="371"/>
      <c r="F68" s="371"/>
      <c r="G68" s="355"/>
      <c r="H68" s="459"/>
      <c r="I68" s="395"/>
      <c r="J68" s="361"/>
      <c r="K68" s="361"/>
      <c r="L68" s="349"/>
      <c r="M68" s="349"/>
      <c r="N68" s="138" t="s">
        <v>10</v>
      </c>
      <c r="O68" s="138"/>
      <c r="P68" s="139"/>
      <c r="Q68" s="140"/>
      <c r="R68" s="138"/>
      <c r="S68" s="138"/>
      <c r="T68" s="138"/>
      <c r="U68" s="138"/>
      <c r="V68" s="138"/>
      <c r="W68" s="138"/>
      <c r="X68" s="141"/>
      <c r="Y68" s="142"/>
      <c r="Z68" s="138"/>
      <c r="AA68" s="58"/>
      <c r="AB68" s="63"/>
    </row>
    <row r="69" spans="2:28" s="57" customFormat="1" ht="116.25" customHeight="1" x14ac:dyDescent="0.35">
      <c r="B69" s="365">
        <v>5</v>
      </c>
      <c r="C69" s="424" t="s">
        <v>387</v>
      </c>
      <c r="D69" s="425"/>
      <c r="E69" s="353" t="s">
        <v>368</v>
      </c>
      <c r="F69" s="353"/>
      <c r="G69" s="372"/>
      <c r="H69" s="377"/>
      <c r="I69" s="394">
        <v>55976669.537500001</v>
      </c>
      <c r="J69" s="360" t="s">
        <v>160</v>
      </c>
      <c r="K69" s="360" t="s">
        <v>157</v>
      </c>
      <c r="L69" s="348" t="s">
        <v>158</v>
      </c>
      <c r="M69" s="348" t="s">
        <v>159</v>
      </c>
      <c r="N69" s="135" t="s">
        <v>6</v>
      </c>
      <c r="O69" s="136">
        <v>44565</v>
      </c>
      <c r="P69" s="136">
        <v>44576</v>
      </c>
      <c r="Q69" s="136">
        <v>44590</v>
      </c>
      <c r="R69" s="136">
        <v>44632</v>
      </c>
      <c r="S69" s="137">
        <v>44646</v>
      </c>
      <c r="T69" s="137">
        <v>44660</v>
      </c>
      <c r="U69" s="137">
        <v>44688</v>
      </c>
      <c r="V69" s="137">
        <v>44692</v>
      </c>
      <c r="W69" s="135"/>
      <c r="X69" s="137">
        <v>44699</v>
      </c>
      <c r="Y69" s="137">
        <v>44713</v>
      </c>
      <c r="Z69" s="136">
        <v>44741</v>
      </c>
      <c r="AA69" s="54"/>
      <c r="AB69" s="56"/>
    </row>
    <row r="70" spans="2:28" s="57" customFormat="1" ht="132" customHeight="1" thickBot="1" x14ac:dyDescent="0.4">
      <c r="B70" s="366"/>
      <c r="C70" s="426"/>
      <c r="D70" s="427"/>
      <c r="E70" s="371"/>
      <c r="F70" s="371"/>
      <c r="G70" s="355"/>
      <c r="H70" s="357"/>
      <c r="I70" s="395"/>
      <c r="J70" s="361"/>
      <c r="K70" s="361"/>
      <c r="L70" s="349"/>
      <c r="M70" s="349"/>
      <c r="N70" s="138" t="s">
        <v>10</v>
      </c>
      <c r="O70" s="138"/>
      <c r="P70" s="139"/>
      <c r="Q70" s="140"/>
      <c r="R70" s="138"/>
      <c r="S70" s="138"/>
      <c r="T70" s="138"/>
      <c r="U70" s="138"/>
      <c r="V70" s="138"/>
      <c r="W70" s="138"/>
      <c r="X70" s="141"/>
      <c r="Y70" s="142"/>
      <c r="Z70" s="138"/>
      <c r="AA70" s="58"/>
      <c r="AB70" s="63"/>
    </row>
    <row r="71" spans="2:28" s="57" customFormat="1" ht="144" customHeight="1" x14ac:dyDescent="0.35">
      <c r="B71" s="365">
        <v>6</v>
      </c>
      <c r="C71" s="424" t="s">
        <v>271</v>
      </c>
      <c r="D71" s="425"/>
      <c r="E71" s="353" t="s">
        <v>369</v>
      </c>
      <c r="F71" s="353"/>
      <c r="G71" s="372"/>
      <c r="H71" s="377"/>
      <c r="I71" s="394">
        <v>59602568.75</v>
      </c>
      <c r="J71" s="360" t="s">
        <v>160</v>
      </c>
      <c r="K71" s="360" t="s">
        <v>157</v>
      </c>
      <c r="L71" s="348" t="s">
        <v>158</v>
      </c>
      <c r="M71" s="348" t="s">
        <v>159</v>
      </c>
      <c r="N71" s="135" t="s">
        <v>6</v>
      </c>
      <c r="O71" s="136">
        <v>44565</v>
      </c>
      <c r="P71" s="136">
        <v>44576</v>
      </c>
      <c r="Q71" s="136">
        <v>44590</v>
      </c>
      <c r="R71" s="136">
        <v>44632</v>
      </c>
      <c r="S71" s="137">
        <v>44646</v>
      </c>
      <c r="T71" s="137">
        <v>44660</v>
      </c>
      <c r="U71" s="137">
        <v>44688</v>
      </c>
      <c r="V71" s="137">
        <v>44692</v>
      </c>
      <c r="W71" s="135"/>
      <c r="X71" s="137">
        <v>44699</v>
      </c>
      <c r="Y71" s="137">
        <v>44713</v>
      </c>
      <c r="Z71" s="136">
        <v>44741</v>
      </c>
      <c r="AA71" s="54"/>
      <c r="AB71" s="56"/>
    </row>
    <row r="72" spans="2:28" s="57" customFormat="1" ht="140.25" customHeight="1" thickBot="1" x14ac:dyDescent="0.4">
      <c r="B72" s="366"/>
      <c r="C72" s="453"/>
      <c r="D72" s="322"/>
      <c r="E72" s="371"/>
      <c r="F72" s="371"/>
      <c r="G72" s="355"/>
      <c r="H72" s="357"/>
      <c r="I72" s="395"/>
      <c r="J72" s="361"/>
      <c r="K72" s="361"/>
      <c r="L72" s="349"/>
      <c r="M72" s="349"/>
      <c r="N72" s="138" t="s">
        <v>10</v>
      </c>
      <c r="O72" s="138"/>
      <c r="P72" s="139"/>
      <c r="Q72" s="140"/>
      <c r="R72" s="138"/>
      <c r="S72" s="138"/>
      <c r="T72" s="138"/>
      <c r="U72" s="138"/>
      <c r="V72" s="138"/>
      <c r="W72" s="138"/>
      <c r="X72" s="141"/>
      <c r="Y72" s="142"/>
      <c r="Z72" s="138"/>
      <c r="AA72" s="58"/>
      <c r="AB72" s="63"/>
    </row>
    <row r="73" spans="2:28" s="57" customFormat="1" ht="140.25" customHeight="1" x14ac:dyDescent="0.35">
      <c r="B73" s="350">
        <v>7</v>
      </c>
      <c r="C73" s="472" t="s">
        <v>331</v>
      </c>
      <c r="D73" s="472"/>
      <c r="E73" s="384"/>
      <c r="F73" s="474"/>
      <c r="G73" s="372"/>
      <c r="H73" s="377"/>
      <c r="I73" s="358"/>
      <c r="J73" s="360" t="s">
        <v>156</v>
      </c>
      <c r="K73" s="360" t="s">
        <v>157</v>
      </c>
      <c r="L73" s="348" t="s">
        <v>158</v>
      </c>
      <c r="M73" s="348" t="s">
        <v>159</v>
      </c>
      <c r="N73" s="135" t="s">
        <v>6</v>
      </c>
      <c r="O73" s="136">
        <v>44565</v>
      </c>
      <c r="P73" s="136">
        <v>44576</v>
      </c>
      <c r="Q73" s="136">
        <v>44590</v>
      </c>
      <c r="R73" s="136">
        <v>44632</v>
      </c>
      <c r="S73" s="137">
        <v>44646</v>
      </c>
      <c r="T73" s="137">
        <v>44660</v>
      </c>
      <c r="U73" s="137">
        <v>44688</v>
      </c>
      <c r="V73" s="137">
        <v>44692</v>
      </c>
      <c r="W73" s="135"/>
      <c r="X73" s="137">
        <v>44699</v>
      </c>
      <c r="Y73" s="137">
        <v>44713</v>
      </c>
      <c r="Z73" s="136">
        <v>44741</v>
      </c>
      <c r="AA73" s="54"/>
      <c r="AB73" s="56"/>
    </row>
    <row r="74" spans="2:28" s="57" customFormat="1" ht="140.25" customHeight="1" thickBot="1" x14ac:dyDescent="0.4">
      <c r="B74" s="351"/>
      <c r="C74" s="473"/>
      <c r="D74" s="473"/>
      <c r="E74" s="386"/>
      <c r="F74" s="475"/>
      <c r="G74" s="354"/>
      <c r="H74" s="356"/>
      <c r="I74" s="356"/>
      <c r="J74" s="361"/>
      <c r="K74" s="361"/>
      <c r="L74" s="349"/>
      <c r="M74" s="349"/>
      <c r="N74" s="138" t="s">
        <v>10</v>
      </c>
      <c r="O74" s="138"/>
      <c r="P74" s="139"/>
      <c r="Q74" s="140"/>
      <c r="R74" s="138"/>
      <c r="S74" s="138"/>
      <c r="T74" s="138"/>
      <c r="U74" s="138"/>
      <c r="V74" s="138"/>
      <c r="W74" s="138"/>
      <c r="X74" s="141"/>
      <c r="Y74" s="142"/>
      <c r="Z74" s="138"/>
      <c r="AA74" s="58"/>
      <c r="AB74" s="63"/>
    </row>
    <row r="75" spans="2:28" s="57" customFormat="1" ht="140.25" customHeight="1" x14ac:dyDescent="0.35">
      <c r="B75" s="154"/>
      <c r="C75" s="352" t="s">
        <v>303</v>
      </c>
      <c r="D75" s="352"/>
      <c r="E75" s="353" t="s">
        <v>370</v>
      </c>
      <c r="F75" s="353"/>
      <c r="G75" s="476">
        <v>1</v>
      </c>
      <c r="H75" s="358"/>
      <c r="I75" s="358">
        <v>62397246.140000001</v>
      </c>
      <c r="J75" s="360" t="s">
        <v>167</v>
      </c>
      <c r="K75" s="362" t="s">
        <v>157</v>
      </c>
      <c r="L75" s="348" t="s">
        <v>158</v>
      </c>
      <c r="M75" s="348" t="s">
        <v>159</v>
      </c>
      <c r="N75" s="135" t="s">
        <v>6</v>
      </c>
      <c r="O75" s="136">
        <v>44565</v>
      </c>
      <c r="P75" s="136">
        <v>44576</v>
      </c>
      <c r="Q75" s="136">
        <v>44590</v>
      </c>
      <c r="R75" s="136">
        <v>44632</v>
      </c>
      <c r="S75" s="137">
        <v>44646</v>
      </c>
      <c r="T75" s="137">
        <v>44660</v>
      </c>
      <c r="U75" s="137">
        <v>44688</v>
      </c>
      <c r="V75" s="137">
        <v>44692</v>
      </c>
      <c r="W75" s="135"/>
      <c r="X75" s="137">
        <v>44699</v>
      </c>
      <c r="Y75" s="137">
        <v>44713</v>
      </c>
      <c r="Z75" s="136">
        <v>44741</v>
      </c>
      <c r="AA75" s="54"/>
      <c r="AB75" s="56"/>
    </row>
    <row r="76" spans="2:28" s="57" customFormat="1" ht="140.25" customHeight="1" thickBot="1" x14ac:dyDescent="0.4">
      <c r="B76" s="154"/>
      <c r="C76" s="352"/>
      <c r="D76" s="352"/>
      <c r="E76" s="316"/>
      <c r="F76" s="316"/>
      <c r="G76" s="477"/>
      <c r="H76" s="359"/>
      <c r="I76" s="359"/>
      <c r="J76" s="361"/>
      <c r="K76" s="470"/>
      <c r="L76" s="349"/>
      <c r="M76" s="349"/>
      <c r="N76" s="138" t="s">
        <v>10</v>
      </c>
      <c r="O76" s="138"/>
      <c r="P76" s="139"/>
      <c r="Q76" s="140"/>
      <c r="R76" s="138"/>
      <c r="S76" s="138"/>
      <c r="T76" s="138"/>
      <c r="U76" s="138"/>
      <c r="V76" s="138"/>
      <c r="W76" s="138"/>
      <c r="X76" s="141"/>
      <c r="Y76" s="142"/>
      <c r="Z76" s="138"/>
      <c r="AA76" s="58"/>
      <c r="AB76" s="63"/>
    </row>
    <row r="77" spans="2:28" s="57" customFormat="1" ht="140.25" customHeight="1" x14ac:dyDescent="0.35">
      <c r="B77" s="154"/>
      <c r="C77" s="461" t="s">
        <v>304</v>
      </c>
      <c r="D77" s="453"/>
      <c r="E77" s="353" t="s">
        <v>371</v>
      </c>
      <c r="F77" s="353"/>
      <c r="G77" s="480">
        <v>2</v>
      </c>
      <c r="H77" s="358"/>
      <c r="I77" s="479">
        <v>67712183.640000001</v>
      </c>
      <c r="J77" s="360" t="s">
        <v>167</v>
      </c>
      <c r="K77" s="471" t="s">
        <v>157</v>
      </c>
      <c r="L77" s="348" t="s">
        <v>158</v>
      </c>
      <c r="M77" s="348" t="s">
        <v>159</v>
      </c>
      <c r="N77" s="135" t="s">
        <v>6</v>
      </c>
      <c r="O77" s="136">
        <v>44565</v>
      </c>
      <c r="P77" s="136">
        <v>44576</v>
      </c>
      <c r="Q77" s="136">
        <v>44590</v>
      </c>
      <c r="R77" s="136">
        <v>44632</v>
      </c>
      <c r="S77" s="137">
        <v>44646</v>
      </c>
      <c r="T77" s="137">
        <v>44660</v>
      </c>
      <c r="U77" s="137">
        <v>44688</v>
      </c>
      <c r="V77" s="137">
        <v>44692</v>
      </c>
      <c r="W77" s="135"/>
      <c r="X77" s="137">
        <v>44699</v>
      </c>
      <c r="Y77" s="137">
        <v>44713</v>
      </c>
      <c r="Z77" s="136">
        <v>44741</v>
      </c>
      <c r="AA77" s="54"/>
      <c r="AB77" s="56"/>
    </row>
    <row r="78" spans="2:28" s="57" customFormat="1" ht="140.25" customHeight="1" thickBot="1" x14ac:dyDescent="0.4">
      <c r="B78" s="154"/>
      <c r="C78" s="462"/>
      <c r="D78" s="463"/>
      <c r="E78" s="316"/>
      <c r="F78" s="316"/>
      <c r="G78" s="354"/>
      <c r="H78" s="356"/>
      <c r="I78" s="479"/>
      <c r="J78" s="361"/>
      <c r="K78" s="471"/>
      <c r="L78" s="349"/>
      <c r="M78" s="349"/>
      <c r="N78" s="138" t="s">
        <v>10</v>
      </c>
      <c r="O78" s="138"/>
      <c r="P78" s="139"/>
      <c r="Q78" s="140"/>
      <c r="R78" s="138"/>
      <c r="S78" s="138"/>
      <c r="T78" s="138"/>
      <c r="U78" s="138"/>
      <c r="V78" s="138"/>
      <c r="W78" s="138"/>
      <c r="X78" s="141"/>
      <c r="Y78" s="142"/>
      <c r="Z78" s="138"/>
      <c r="AA78" s="58"/>
      <c r="AB78" s="63"/>
    </row>
    <row r="79" spans="2:28" s="57" customFormat="1" ht="98.25" customHeight="1" x14ac:dyDescent="0.35">
      <c r="B79" s="154"/>
      <c r="C79" s="461">
        <v>4</v>
      </c>
      <c r="D79" s="453"/>
      <c r="E79" s="353" t="s">
        <v>372</v>
      </c>
      <c r="F79" s="353"/>
      <c r="G79" s="354">
        <v>3</v>
      </c>
      <c r="H79" s="155"/>
      <c r="I79" s="479">
        <v>102425039.59999999</v>
      </c>
      <c r="J79" s="360" t="s">
        <v>156</v>
      </c>
      <c r="K79" s="471" t="s">
        <v>157</v>
      </c>
      <c r="L79" s="348" t="s">
        <v>158</v>
      </c>
      <c r="M79" s="348" t="s">
        <v>159</v>
      </c>
      <c r="N79" s="135" t="s">
        <v>6</v>
      </c>
      <c r="O79" s="136">
        <v>44565</v>
      </c>
      <c r="P79" s="136">
        <v>44576</v>
      </c>
      <c r="Q79" s="136">
        <v>44590</v>
      </c>
      <c r="R79" s="136">
        <v>44632</v>
      </c>
      <c r="S79" s="137">
        <v>44646</v>
      </c>
      <c r="T79" s="137">
        <v>44660</v>
      </c>
      <c r="U79" s="137">
        <v>44688</v>
      </c>
      <c r="V79" s="137">
        <v>44692</v>
      </c>
      <c r="W79" s="135"/>
      <c r="X79" s="137">
        <v>44699</v>
      </c>
      <c r="Y79" s="137">
        <v>44713</v>
      </c>
      <c r="Z79" s="136">
        <v>44741</v>
      </c>
      <c r="AA79" s="54"/>
      <c r="AB79" s="56"/>
    </row>
    <row r="80" spans="2:28" s="57" customFormat="1" ht="98.25" customHeight="1" thickBot="1" x14ac:dyDescent="0.4">
      <c r="B80" s="154"/>
      <c r="C80" s="462"/>
      <c r="D80" s="463"/>
      <c r="E80" s="316"/>
      <c r="F80" s="316"/>
      <c r="G80" s="354"/>
      <c r="H80" s="155"/>
      <c r="I80" s="479"/>
      <c r="J80" s="361"/>
      <c r="K80" s="471"/>
      <c r="L80" s="349"/>
      <c r="M80" s="349"/>
      <c r="N80" s="138" t="s">
        <v>10</v>
      </c>
      <c r="O80" s="138"/>
      <c r="P80" s="139"/>
      <c r="Q80" s="140"/>
      <c r="R80" s="138"/>
      <c r="S80" s="138"/>
      <c r="T80" s="138"/>
      <c r="U80" s="138"/>
      <c r="V80" s="138"/>
      <c r="W80" s="138"/>
      <c r="X80" s="141"/>
      <c r="Y80" s="142"/>
      <c r="Z80" s="138"/>
      <c r="AA80" s="58"/>
      <c r="AB80" s="63"/>
    </row>
    <row r="81" spans="2:28" s="57" customFormat="1" ht="140.25" customHeight="1" x14ac:dyDescent="0.35">
      <c r="B81" s="154"/>
      <c r="C81" s="461" t="s">
        <v>305</v>
      </c>
      <c r="D81" s="453"/>
      <c r="E81" s="353" t="s">
        <v>373</v>
      </c>
      <c r="F81" s="353"/>
      <c r="G81" s="354"/>
      <c r="H81" s="356"/>
      <c r="I81" s="356"/>
      <c r="J81" s="360" t="s">
        <v>167</v>
      </c>
      <c r="K81" s="430" t="s">
        <v>157</v>
      </c>
      <c r="L81" s="348" t="s">
        <v>158</v>
      </c>
      <c r="M81" s="348" t="s">
        <v>159</v>
      </c>
      <c r="N81" s="135" t="s">
        <v>6</v>
      </c>
      <c r="O81" s="136">
        <v>44565</v>
      </c>
      <c r="P81" s="136">
        <v>44576</v>
      </c>
      <c r="Q81" s="136">
        <v>44590</v>
      </c>
      <c r="R81" s="136">
        <v>44632</v>
      </c>
      <c r="S81" s="137">
        <v>44646</v>
      </c>
      <c r="T81" s="137">
        <v>44660</v>
      </c>
      <c r="U81" s="137">
        <v>44688</v>
      </c>
      <c r="V81" s="137">
        <v>44692</v>
      </c>
      <c r="W81" s="135"/>
      <c r="X81" s="137">
        <v>44699</v>
      </c>
      <c r="Y81" s="137">
        <v>44713</v>
      </c>
      <c r="Z81" s="136">
        <v>44741</v>
      </c>
      <c r="AA81" s="54"/>
      <c r="AB81" s="56"/>
    </row>
    <row r="82" spans="2:28" s="57" customFormat="1" ht="140.25" customHeight="1" thickBot="1" x14ac:dyDescent="0.4">
      <c r="B82" s="154"/>
      <c r="C82" s="462"/>
      <c r="D82" s="463"/>
      <c r="E82" s="316"/>
      <c r="F82" s="316"/>
      <c r="G82" s="354"/>
      <c r="H82" s="356"/>
      <c r="I82" s="356"/>
      <c r="J82" s="361"/>
      <c r="K82" s="363"/>
      <c r="L82" s="349"/>
      <c r="M82" s="349"/>
      <c r="N82" s="138" t="s">
        <v>10</v>
      </c>
      <c r="O82" s="138"/>
      <c r="P82" s="139"/>
      <c r="Q82" s="140"/>
      <c r="R82" s="138"/>
      <c r="S82" s="138"/>
      <c r="T82" s="138"/>
      <c r="U82" s="138"/>
      <c r="V82" s="138"/>
      <c r="W82" s="138"/>
      <c r="X82" s="141"/>
      <c r="Y82" s="142"/>
      <c r="Z82" s="138"/>
      <c r="AA82" s="58"/>
      <c r="AB82" s="63"/>
    </row>
    <row r="83" spans="2:28" s="57" customFormat="1" ht="140.25" customHeight="1" x14ac:dyDescent="0.35">
      <c r="B83" s="154"/>
      <c r="C83" s="352" t="s">
        <v>306</v>
      </c>
      <c r="D83" s="352"/>
      <c r="E83" s="353" t="s">
        <v>374</v>
      </c>
      <c r="F83" s="353"/>
      <c r="G83" s="478">
        <v>5</v>
      </c>
      <c r="H83" s="479"/>
      <c r="I83" s="479"/>
      <c r="J83" s="360" t="s">
        <v>156</v>
      </c>
      <c r="K83" s="360" t="s">
        <v>157</v>
      </c>
      <c r="L83" s="348" t="s">
        <v>158</v>
      </c>
      <c r="M83" s="348" t="s">
        <v>159</v>
      </c>
      <c r="N83" s="135" t="s">
        <v>6</v>
      </c>
      <c r="O83" s="136">
        <v>44565</v>
      </c>
      <c r="P83" s="136">
        <v>44576</v>
      </c>
      <c r="Q83" s="136">
        <v>44590</v>
      </c>
      <c r="R83" s="136">
        <v>44632</v>
      </c>
      <c r="S83" s="137">
        <v>44646</v>
      </c>
      <c r="T83" s="137">
        <v>44660</v>
      </c>
      <c r="U83" s="137">
        <v>44688</v>
      </c>
      <c r="V83" s="137">
        <v>44692</v>
      </c>
      <c r="W83" s="135"/>
      <c r="X83" s="137">
        <v>44699</v>
      </c>
      <c r="Y83" s="137">
        <v>44713</v>
      </c>
      <c r="Z83" s="136">
        <v>44741</v>
      </c>
      <c r="AA83" s="54"/>
      <c r="AB83" s="56"/>
    </row>
    <row r="84" spans="2:28" s="57" customFormat="1" ht="140.25" customHeight="1" thickBot="1" x14ac:dyDescent="0.4">
      <c r="B84" s="154"/>
      <c r="C84" s="352"/>
      <c r="D84" s="352"/>
      <c r="E84" s="316"/>
      <c r="F84" s="316"/>
      <c r="G84" s="478"/>
      <c r="H84" s="479"/>
      <c r="I84" s="479"/>
      <c r="J84" s="361"/>
      <c r="K84" s="361"/>
      <c r="L84" s="349"/>
      <c r="M84" s="349"/>
      <c r="N84" s="138" t="s">
        <v>10</v>
      </c>
      <c r="O84" s="138"/>
      <c r="P84" s="139"/>
      <c r="Q84" s="140"/>
      <c r="R84" s="138"/>
      <c r="S84" s="138"/>
      <c r="T84" s="138"/>
      <c r="U84" s="138"/>
      <c r="V84" s="138"/>
      <c r="W84" s="138"/>
      <c r="X84" s="141"/>
      <c r="Y84" s="142"/>
      <c r="Z84" s="138"/>
      <c r="AA84" s="58"/>
      <c r="AB84" s="63"/>
    </row>
    <row r="85" spans="2:28" s="57" customFormat="1" ht="138" customHeight="1" x14ac:dyDescent="0.35">
      <c r="B85" s="350"/>
      <c r="C85" s="352" t="s">
        <v>307</v>
      </c>
      <c r="D85" s="352"/>
      <c r="E85" s="353" t="s">
        <v>375</v>
      </c>
      <c r="F85" s="353"/>
      <c r="G85" s="354">
        <v>6</v>
      </c>
      <c r="H85" s="356"/>
      <c r="I85" s="358"/>
      <c r="J85" s="360" t="s">
        <v>167</v>
      </c>
      <c r="K85" s="360" t="s">
        <v>157</v>
      </c>
      <c r="L85" s="348" t="s">
        <v>158</v>
      </c>
      <c r="M85" s="348" t="s">
        <v>159</v>
      </c>
      <c r="N85" s="135" t="s">
        <v>6</v>
      </c>
      <c r="O85" s="136">
        <v>44565</v>
      </c>
      <c r="P85" s="136">
        <v>44576</v>
      </c>
      <c r="Q85" s="136">
        <v>44590</v>
      </c>
      <c r="R85" s="136">
        <v>44632</v>
      </c>
      <c r="S85" s="137">
        <v>44646</v>
      </c>
      <c r="T85" s="137">
        <v>44660</v>
      </c>
      <c r="U85" s="137">
        <v>44688</v>
      </c>
      <c r="V85" s="137">
        <v>44692</v>
      </c>
      <c r="W85" s="135"/>
      <c r="X85" s="137">
        <v>44699</v>
      </c>
      <c r="Y85" s="137">
        <v>44713</v>
      </c>
      <c r="Z85" s="136">
        <v>44741</v>
      </c>
      <c r="AA85" s="54"/>
      <c r="AB85" s="56"/>
    </row>
    <row r="86" spans="2:28" s="57" customFormat="1" ht="132" customHeight="1" thickBot="1" x14ac:dyDescent="0.4">
      <c r="B86" s="351"/>
      <c r="C86" s="352"/>
      <c r="D86" s="352"/>
      <c r="E86" s="316"/>
      <c r="F86" s="316"/>
      <c r="G86" s="355"/>
      <c r="H86" s="357"/>
      <c r="I86" s="359"/>
      <c r="J86" s="361"/>
      <c r="K86" s="361"/>
      <c r="L86" s="349"/>
      <c r="M86" s="349"/>
      <c r="N86" s="138" t="s">
        <v>10</v>
      </c>
      <c r="O86" s="138"/>
      <c r="P86" s="139"/>
      <c r="Q86" s="140"/>
      <c r="R86" s="138"/>
      <c r="S86" s="138"/>
      <c r="T86" s="138"/>
      <c r="U86" s="138"/>
      <c r="V86" s="138"/>
      <c r="W86" s="138"/>
      <c r="X86" s="141"/>
      <c r="Y86" s="142"/>
      <c r="Z86" s="138"/>
      <c r="AA86" s="58"/>
      <c r="AB86" s="63"/>
    </row>
    <row r="87" spans="2:28" s="57" customFormat="1" ht="138" customHeight="1" thickBot="1" x14ac:dyDescent="0.4">
      <c r="B87" s="350">
        <v>8</v>
      </c>
      <c r="C87" s="352" t="s">
        <v>338</v>
      </c>
      <c r="D87" s="456"/>
      <c r="E87" s="457" t="s">
        <v>376</v>
      </c>
      <c r="F87" s="457"/>
      <c r="G87" s="354"/>
      <c r="H87" s="451" t="s">
        <v>339</v>
      </c>
      <c r="I87" s="358">
        <v>17714418.600000001</v>
      </c>
      <c r="J87" s="360" t="s">
        <v>167</v>
      </c>
      <c r="K87" s="360" t="s">
        <v>157</v>
      </c>
      <c r="L87" s="348" t="s">
        <v>158</v>
      </c>
      <c r="M87" s="348" t="s">
        <v>159</v>
      </c>
      <c r="N87" s="135" t="s">
        <v>6</v>
      </c>
      <c r="O87" s="136">
        <v>44565</v>
      </c>
      <c r="P87" s="136">
        <v>44576</v>
      </c>
      <c r="Q87" s="136">
        <v>44590</v>
      </c>
      <c r="R87" s="136">
        <v>44632</v>
      </c>
      <c r="S87" s="137">
        <v>44646</v>
      </c>
      <c r="T87" s="137">
        <v>44660</v>
      </c>
      <c r="U87" s="137">
        <v>44688</v>
      </c>
      <c r="V87" s="137">
        <v>44692</v>
      </c>
      <c r="W87" s="135"/>
      <c r="X87" s="137">
        <v>44699</v>
      </c>
      <c r="Y87" s="137">
        <v>44713</v>
      </c>
      <c r="Z87" s="136">
        <v>44741</v>
      </c>
      <c r="AA87" s="54"/>
      <c r="AB87" s="56"/>
    </row>
    <row r="88" spans="2:28" s="57" customFormat="1" ht="132" customHeight="1" thickBot="1" x14ac:dyDescent="0.4">
      <c r="B88" s="351"/>
      <c r="C88" s="352"/>
      <c r="D88" s="456"/>
      <c r="E88" s="457"/>
      <c r="F88" s="457"/>
      <c r="G88" s="355"/>
      <c r="H88" s="452"/>
      <c r="I88" s="359"/>
      <c r="J88" s="361"/>
      <c r="K88" s="361"/>
      <c r="L88" s="349"/>
      <c r="M88" s="349"/>
      <c r="N88" s="138" t="s">
        <v>10</v>
      </c>
      <c r="O88" s="138"/>
      <c r="P88" s="139"/>
      <c r="Q88" s="140"/>
      <c r="R88" s="138"/>
      <c r="S88" s="138"/>
      <c r="T88" s="138"/>
      <c r="U88" s="138"/>
      <c r="V88" s="138"/>
      <c r="W88" s="138"/>
      <c r="X88" s="141"/>
      <c r="Y88" s="142"/>
      <c r="Z88" s="138"/>
      <c r="AA88" s="58"/>
      <c r="AB88" s="63"/>
    </row>
    <row r="89" spans="2:28" s="57" customFormat="1" ht="63" customHeight="1" x14ac:dyDescent="0.35">
      <c r="B89" s="382"/>
      <c r="C89" s="342" t="s">
        <v>149</v>
      </c>
      <c r="D89" s="373"/>
      <c r="E89" s="384"/>
      <c r="F89" s="385"/>
      <c r="G89" s="384"/>
      <c r="H89" s="388"/>
      <c r="I89" s="390">
        <f>SUM(I13:I88)</f>
        <v>1251304147.8149998</v>
      </c>
      <c r="J89" s="378"/>
      <c r="K89" s="378"/>
      <c r="L89" s="380"/>
      <c r="M89" s="380"/>
      <c r="N89" s="65" t="s">
        <v>6</v>
      </c>
      <c r="O89" s="55"/>
      <c r="P89" s="64"/>
      <c r="Q89" s="55"/>
      <c r="R89" s="55"/>
      <c r="S89" s="55"/>
      <c r="T89" s="55"/>
      <c r="U89" s="55"/>
      <c r="V89" s="55"/>
      <c r="W89" s="65"/>
      <c r="X89" s="64"/>
      <c r="Y89" s="55"/>
      <c r="Z89" s="55"/>
      <c r="AA89" s="55"/>
      <c r="AB89" s="66"/>
    </row>
    <row r="90" spans="2:28" s="57" customFormat="1" ht="71.25" customHeight="1" thickBot="1" x14ac:dyDescent="0.4">
      <c r="B90" s="383"/>
      <c r="C90" s="343"/>
      <c r="D90" s="374"/>
      <c r="E90" s="386"/>
      <c r="F90" s="387"/>
      <c r="G90" s="386"/>
      <c r="H90" s="389"/>
      <c r="I90" s="391"/>
      <c r="J90" s="379"/>
      <c r="K90" s="379"/>
      <c r="L90" s="381"/>
      <c r="M90" s="381"/>
      <c r="N90" s="58" t="s">
        <v>10</v>
      </c>
      <c r="O90" s="58"/>
      <c r="P90" s="59"/>
      <c r="Q90" s="60"/>
      <c r="R90" s="58"/>
      <c r="S90" s="58"/>
      <c r="T90" s="58"/>
      <c r="U90" s="58"/>
      <c r="V90" s="58"/>
      <c r="W90" s="58"/>
      <c r="X90" s="61"/>
      <c r="Y90" s="62"/>
      <c r="Z90" s="58"/>
      <c r="AA90" s="58"/>
      <c r="AB90" s="63"/>
    </row>
  </sheetData>
  <mergeCells count="437">
    <mergeCell ref="L77:L78"/>
    <mergeCell ref="M77:M78"/>
    <mergeCell ref="L79:L80"/>
    <mergeCell ref="M79:M80"/>
    <mergeCell ref="L81:L82"/>
    <mergeCell ref="M81:M82"/>
    <mergeCell ref="L83:L84"/>
    <mergeCell ref="M83:M84"/>
    <mergeCell ref="J77:J78"/>
    <mergeCell ref="J79:J80"/>
    <mergeCell ref="J83:J84"/>
    <mergeCell ref="J81:J82"/>
    <mergeCell ref="K83:K84"/>
    <mergeCell ref="K79:K80"/>
    <mergeCell ref="K77:K78"/>
    <mergeCell ref="K81:K82"/>
    <mergeCell ref="C77:D78"/>
    <mergeCell ref="E77:F78"/>
    <mergeCell ref="G77:G78"/>
    <mergeCell ref="I77:I78"/>
    <mergeCell ref="H77:H78"/>
    <mergeCell ref="C79:D80"/>
    <mergeCell ref="G79:G80"/>
    <mergeCell ref="E79:F80"/>
    <mergeCell ref="I79:I80"/>
    <mergeCell ref="C81:D82"/>
    <mergeCell ref="E81:F82"/>
    <mergeCell ref="G81:G82"/>
    <mergeCell ref="H81:H82"/>
    <mergeCell ref="I81:I82"/>
    <mergeCell ref="C83:D84"/>
    <mergeCell ref="E83:F84"/>
    <mergeCell ref="G83:G84"/>
    <mergeCell ref="H83:H84"/>
    <mergeCell ref="I83:I84"/>
    <mergeCell ref="I73:I74"/>
    <mergeCell ref="J73:J74"/>
    <mergeCell ref="K73:K74"/>
    <mergeCell ref="L73:L74"/>
    <mergeCell ref="M73:M74"/>
    <mergeCell ref="C75:D76"/>
    <mergeCell ref="E75:F76"/>
    <mergeCell ref="G75:G76"/>
    <mergeCell ref="H75:H76"/>
    <mergeCell ref="I75:I76"/>
    <mergeCell ref="J75:J76"/>
    <mergeCell ref="L75:L76"/>
    <mergeCell ref="M75:M76"/>
    <mergeCell ref="K75:K76"/>
    <mergeCell ref="E23:F24"/>
    <mergeCell ref="E25:F26"/>
    <mergeCell ref="E27:F28"/>
    <mergeCell ref="E29:F30"/>
    <mergeCell ref="B73:B74"/>
    <mergeCell ref="C73:D74"/>
    <mergeCell ref="E73:F74"/>
    <mergeCell ref="G73:G74"/>
    <mergeCell ref="H73:H74"/>
    <mergeCell ref="H27:H28"/>
    <mergeCell ref="H55:H56"/>
    <mergeCell ref="H45:H46"/>
    <mergeCell ref="H35:H36"/>
    <mergeCell ref="H37:H38"/>
    <mergeCell ref="C63:D64"/>
    <mergeCell ref="B63:B64"/>
    <mergeCell ref="E63:F64"/>
    <mergeCell ref="G63:G64"/>
    <mergeCell ref="E51:F52"/>
    <mergeCell ref="E53:F54"/>
    <mergeCell ref="B55:B56"/>
    <mergeCell ref="C55:D56"/>
    <mergeCell ref="E55:F56"/>
    <mergeCell ref="G55:G56"/>
    <mergeCell ref="L55:L56"/>
    <mergeCell ref="M55:M56"/>
    <mergeCell ref="L57:L58"/>
    <mergeCell ref="M57:M58"/>
    <mergeCell ref="L59:L60"/>
    <mergeCell ref="M59:M60"/>
    <mergeCell ref="L61:L62"/>
    <mergeCell ref="M61:M62"/>
    <mergeCell ref="L63:L64"/>
    <mergeCell ref="M63:M64"/>
    <mergeCell ref="L45:L46"/>
    <mergeCell ref="M45:M46"/>
    <mergeCell ref="L47:L48"/>
    <mergeCell ref="M47:M48"/>
    <mergeCell ref="L49:L50"/>
    <mergeCell ref="M49:M50"/>
    <mergeCell ref="L51:L52"/>
    <mergeCell ref="M51:M52"/>
    <mergeCell ref="L53:L54"/>
    <mergeCell ref="M53:M54"/>
    <mergeCell ref="L35:L36"/>
    <mergeCell ref="M35:M36"/>
    <mergeCell ref="L37:L38"/>
    <mergeCell ref="M37:M38"/>
    <mergeCell ref="L39:L40"/>
    <mergeCell ref="M39:M40"/>
    <mergeCell ref="L41:L42"/>
    <mergeCell ref="M41:M42"/>
    <mergeCell ref="L43:L44"/>
    <mergeCell ref="M43:M44"/>
    <mergeCell ref="J55:J56"/>
    <mergeCell ref="K55:K56"/>
    <mergeCell ref="J57:J58"/>
    <mergeCell ref="K57:K58"/>
    <mergeCell ref="J59:J60"/>
    <mergeCell ref="K59:K60"/>
    <mergeCell ref="J61:J62"/>
    <mergeCell ref="K61:K62"/>
    <mergeCell ref="J63:J64"/>
    <mergeCell ref="K63:K64"/>
    <mergeCell ref="J45:J46"/>
    <mergeCell ref="K45:K46"/>
    <mergeCell ref="J47:J48"/>
    <mergeCell ref="K47:K48"/>
    <mergeCell ref="J49:J50"/>
    <mergeCell ref="K49:K50"/>
    <mergeCell ref="J51:J52"/>
    <mergeCell ref="K51:K52"/>
    <mergeCell ref="J53:J54"/>
    <mergeCell ref="K53:K54"/>
    <mergeCell ref="J35:J36"/>
    <mergeCell ref="K35:K36"/>
    <mergeCell ref="J37:J38"/>
    <mergeCell ref="J39:J40"/>
    <mergeCell ref="K37:K38"/>
    <mergeCell ref="K39:K40"/>
    <mergeCell ref="J41:J42"/>
    <mergeCell ref="K41:K42"/>
    <mergeCell ref="J43:J44"/>
    <mergeCell ref="K43:K44"/>
    <mergeCell ref="J27:J28"/>
    <mergeCell ref="I29:I30"/>
    <mergeCell ref="H29:H30"/>
    <mergeCell ref="J29:J30"/>
    <mergeCell ref="I31:I32"/>
    <mergeCell ref="K23:K24"/>
    <mergeCell ref="K25:K26"/>
    <mergeCell ref="K27:K28"/>
    <mergeCell ref="K29:K30"/>
    <mergeCell ref="J11:J12"/>
    <mergeCell ref="K11:K12"/>
    <mergeCell ref="I13:I14"/>
    <mergeCell ref="I15:I16"/>
    <mergeCell ref="I17:I18"/>
    <mergeCell ref="I19:I20"/>
    <mergeCell ref="I21:I22"/>
    <mergeCell ref="J23:J24"/>
    <mergeCell ref="H23:H24"/>
    <mergeCell ref="I55:I56"/>
    <mergeCell ref="H57:H58"/>
    <mergeCell ref="I57:I58"/>
    <mergeCell ref="I59:I60"/>
    <mergeCell ref="H59:H60"/>
    <mergeCell ref="H61:H62"/>
    <mergeCell ref="I61:I62"/>
    <mergeCell ref="H63:H64"/>
    <mergeCell ref="I63:I64"/>
    <mergeCell ref="I45:I46"/>
    <mergeCell ref="H47:H48"/>
    <mergeCell ref="I47:I48"/>
    <mergeCell ref="H49:H50"/>
    <mergeCell ref="I49:I50"/>
    <mergeCell ref="H51:H52"/>
    <mergeCell ref="I51:I52"/>
    <mergeCell ref="H53:H54"/>
    <mergeCell ref="I53:I54"/>
    <mergeCell ref="I35:I36"/>
    <mergeCell ref="I37:I38"/>
    <mergeCell ref="H39:H40"/>
    <mergeCell ref="I39:I40"/>
    <mergeCell ref="H41:H42"/>
    <mergeCell ref="I41:I42"/>
    <mergeCell ref="H43:H44"/>
    <mergeCell ref="I43:I44"/>
    <mergeCell ref="B61:B62"/>
    <mergeCell ref="C61:D62"/>
    <mergeCell ref="E61:F62"/>
    <mergeCell ref="G61:G62"/>
    <mergeCell ref="B57:B58"/>
    <mergeCell ref="C57:D58"/>
    <mergeCell ref="B59:B60"/>
    <mergeCell ref="E57:F58"/>
    <mergeCell ref="G57:G58"/>
    <mergeCell ref="E59:F60"/>
    <mergeCell ref="G59:G60"/>
    <mergeCell ref="C59:D60"/>
    <mergeCell ref="C53:D54"/>
    <mergeCell ref="B53:B54"/>
    <mergeCell ref="G53:G54"/>
    <mergeCell ref="G51:G52"/>
    <mergeCell ref="B47:B48"/>
    <mergeCell ref="C47:D48"/>
    <mergeCell ref="E47:F48"/>
    <mergeCell ref="G47:G48"/>
    <mergeCell ref="B49:B50"/>
    <mergeCell ref="C49:D50"/>
    <mergeCell ref="E49:F50"/>
    <mergeCell ref="G49:G50"/>
    <mergeCell ref="B51:B52"/>
    <mergeCell ref="C51:D52"/>
    <mergeCell ref="B41:B42"/>
    <mergeCell ref="C41:D42"/>
    <mergeCell ref="E41:F42"/>
    <mergeCell ref="G41:G42"/>
    <mergeCell ref="B43:B44"/>
    <mergeCell ref="C43:D44"/>
    <mergeCell ref="E43:F44"/>
    <mergeCell ref="G43:G44"/>
    <mergeCell ref="B45:B46"/>
    <mergeCell ref="C45:D46"/>
    <mergeCell ref="E45:F46"/>
    <mergeCell ref="G45:G46"/>
    <mergeCell ref="B35:B36"/>
    <mergeCell ref="G35:G36"/>
    <mergeCell ref="C37:D38"/>
    <mergeCell ref="B37:B38"/>
    <mergeCell ref="E37:F38"/>
    <mergeCell ref="G37:G38"/>
    <mergeCell ref="B39:B40"/>
    <mergeCell ref="C39:D40"/>
    <mergeCell ref="E39:F40"/>
    <mergeCell ref="G39:G40"/>
    <mergeCell ref="G87:G88"/>
    <mergeCell ref="H87:H88"/>
    <mergeCell ref="I87:I88"/>
    <mergeCell ref="C71:D72"/>
    <mergeCell ref="I71:I72"/>
    <mergeCell ref="C69:D70"/>
    <mergeCell ref="E69:F70"/>
    <mergeCell ref="G69:G70"/>
    <mergeCell ref="B9:B10"/>
    <mergeCell ref="C9:D10"/>
    <mergeCell ref="B87:B88"/>
    <mergeCell ref="C87:D88"/>
    <mergeCell ref="E87:F88"/>
    <mergeCell ref="B67:B68"/>
    <mergeCell ref="C67:D68"/>
    <mergeCell ref="E67:F68"/>
    <mergeCell ref="G67:G68"/>
    <mergeCell ref="H67:H68"/>
    <mergeCell ref="I67:I68"/>
    <mergeCell ref="B71:B72"/>
    <mergeCell ref="E71:F72"/>
    <mergeCell ref="G71:G72"/>
    <mergeCell ref="H71:H72"/>
    <mergeCell ref="B69:B70"/>
    <mergeCell ref="P7:P8"/>
    <mergeCell ref="N5:N6"/>
    <mergeCell ref="M67:M68"/>
    <mergeCell ref="B33:B34"/>
    <mergeCell ref="M19:M20"/>
    <mergeCell ref="E21:F22"/>
    <mergeCell ref="J21:J22"/>
    <mergeCell ref="K21:K22"/>
    <mergeCell ref="L21:L22"/>
    <mergeCell ref="M21:M22"/>
    <mergeCell ref="C19:D20"/>
    <mergeCell ref="E19:F20"/>
    <mergeCell ref="J19:J20"/>
    <mergeCell ref="J67:J68"/>
    <mergeCell ref="K67:K68"/>
    <mergeCell ref="L67:L68"/>
    <mergeCell ref="O5:R5"/>
    <mergeCell ref="I7:I8"/>
    <mergeCell ref="M15:M16"/>
    <mergeCell ref="K17:K18"/>
    <mergeCell ref="L17:L18"/>
    <mergeCell ref="I23:I24"/>
    <mergeCell ref="C35:D36"/>
    <mergeCell ref="E35:F36"/>
    <mergeCell ref="S5:T5"/>
    <mergeCell ref="C1:G1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Q7:Q8"/>
    <mergeCell ref="J7:J8"/>
    <mergeCell ref="G7:G8"/>
    <mergeCell ref="N7:N8"/>
    <mergeCell ref="O7:O8"/>
    <mergeCell ref="B31:B32"/>
    <mergeCell ref="C31:D32"/>
    <mergeCell ref="K13:K14"/>
    <mergeCell ref="L13:L14"/>
    <mergeCell ref="B13:B14"/>
    <mergeCell ref="B19:B20"/>
    <mergeCell ref="B21:B22"/>
    <mergeCell ref="L19:L20"/>
    <mergeCell ref="H13:H14"/>
    <mergeCell ref="E13:F14"/>
    <mergeCell ref="J13:J14"/>
    <mergeCell ref="B17:B18"/>
    <mergeCell ref="C17:D18"/>
    <mergeCell ref="E17:F18"/>
    <mergeCell ref="G17:G18"/>
    <mergeCell ref="H17:H18"/>
    <mergeCell ref="K19:K20"/>
    <mergeCell ref="G19:G20"/>
    <mergeCell ref="G21:G22"/>
    <mergeCell ref="H19:H20"/>
    <mergeCell ref="H25:H26"/>
    <mergeCell ref="I25:I26"/>
    <mergeCell ref="J25:J26"/>
    <mergeCell ref="I27:I28"/>
    <mergeCell ref="B5:B6"/>
    <mergeCell ref="K15:K16"/>
    <mergeCell ref="L15:L16"/>
    <mergeCell ref="C15:D16"/>
    <mergeCell ref="E15:F16"/>
    <mergeCell ref="B7:B8"/>
    <mergeCell ref="B15:B16"/>
    <mergeCell ref="G13:G14"/>
    <mergeCell ref="C13:D14"/>
    <mergeCell ref="H7:H8"/>
    <mergeCell ref="C7:D8"/>
    <mergeCell ref="E7:F8"/>
    <mergeCell ref="E9:F10"/>
    <mergeCell ref="G9:G10"/>
    <mergeCell ref="H9:H10"/>
    <mergeCell ref="I9:I10"/>
    <mergeCell ref="J9:J10"/>
    <mergeCell ref="G15:G16"/>
    <mergeCell ref="H15:H16"/>
    <mergeCell ref="K9:K10"/>
    <mergeCell ref="L9:L10"/>
    <mergeCell ref="I11:I12"/>
    <mergeCell ref="E11:F12"/>
    <mergeCell ref="H11:H12"/>
    <mergeCell ref="I65:I66"/>
    <mergeCell ref="J65:J66"/>
    <mergeCell ref="H69:H70"/>
    <mergeCell ref="I69:I70"/>
    <mergeCell ref="J69:J70"/>
    <mergeCell ref="C2:H2"/>
    <mergeCell ref="C3:H3"/>
    <mergeCell ref="C5:F5"/>
    <mergeCell ref="G5:M5"/>
    <mergeCell ref="J15:J16"/>
    <mergeCell ref="M13:M14"/>
    <mergeCell ref="C33:D34"/>
    <mergeCell ref="E33:F34"/>
    <mergeCell ref="I33:I34"/>
    <mergeCell ref="J33:J34"/>
    <mergeCell ref="K33:K34"/>
    <mergeCell ref="G33:G34"/>
    <mergeCell ref="H33:H34"/>
    <mergeCell ref="E31:F32"/>
    <mergeCell ref="M7:M8"/>
    <mergeCell ref="G31:G32"/>
    <mergeCell ref="H31:H32"/>
    <mergeCell ref="H21:H22"/>
    <mergeCell ref="K31:K32"/>
    <mergeCell ref="K89:K90"/>
    <mergeCell ref="L89:L90"/>
    <mergeCell ref="M89:M90"/>
    <mergeCell ref="B89:B90"/>
    <mergeCell ref="C89:D90"/>
    <mergeCell ref="E89:F90"/>
    <mergeCell ref="G89:G90"/>
    <mergeCell ref="H89:H90"/>
    <mergeCell ref="I89:I90"/>
    <mergeCell ref="J89:J90"/>
    <mergeCell ref="M9:M10"/>
    <mergeCell ref="L65:L66"/>
    <mergeCell ref="M65:M66"/>
    <mergeCell ref="M31:M32"/>
    <mergeCell ref="L31:L32"/>
    <mergeCell ref="K65:K66"/>
    <mergeCell ref="L33:L34"/>
    <mergeCell ref="M33:M34"/>
    <mergeCell ref="B65:B66"/>
    <mergeCell ref="C65:D66"/>
    <mergeCell ref="E65:F66"/>
    <mergeCell ref="G65:G66"/>
    <mergeCell ref="C21:D22"/>
    <mergeCell ref="C23:D24"/>
    <mergeCell ref="C25:D26"/>
    <mergeCell ref="C27:D28"/>
    <mergeCell ref="C11:D12"/>
    <mergeCell ref="C29:D30"/>
    <mergeCell ref="G11:G12"/>
    <mergeCell ref="G23:G24"/>
    <mergeCell ref="G25:G26"/>
    <mergeCell ref="G27:G28"/>
    <mergeCell ref="G29:G30"/>
    <mergeCell ref="H65:H66"/>
    <mergeCell ref="J87:J88"/>
    <mergeCell ref="K87:K88"/>
    <mergeCell ref="L87:L88"/>
    <mergeCell ref="L11:L12"/>
    <mergeCell ref="M11:M12"/>
    <mergeCell ref="L23:L24"/>
    <mergeCell ref="M23:M24"/>
    <mergeCell ref="L25:L26"/>
    <mergeCell ref="M25:M26"/>
    <mergeCell ref="L27:L28"/>
    <mergeCell ref="M27:M28"/>
    <mergeCell ref="L29:L30"/>
    <mergeCell ref="M29:M30"/>
    <mergeCell ref="L71:L72"/>
    <mergeCell ref="M87:M88"/>
    <mergeCell ref="K69:K70"/>
    <mergeCell ref="L69:L70"/>
    <mergeCell ref="M69:M70"/>
    <mergeCell ref="M71:M72"/>
    <mergeCell ref="J71:J72"/>
    <mergeCell ref="K71:K72"/>
    <mergeCell ref="J31:J32"/>
    <mergeCell ref="M17:M18"/>
    <mergeCell ref="J17:J18"/>
    <mergeCell ref="M85:M86"/>
    <mergeCell ref="B85:B86"/>
    <mergeCell ref="C85:D86"/>
    <mergeCell ref="E85:F86"/>
    <mergeCell ref="G85:G86"/>
    <mergeCell ref="H85:H86"/>
    <mergeCell ref="I85:I86"/>
    <mergeCell ref="J85:J86"/>
    <mergeCell ref="K85:K86"/>
    <mergeCell ref="L85:L86"/>
  </mergeCells>
  <pageMargins left="0.5" right="0.5" top="0.52" bottom="0.75" header="0.3" footer="0.3"/>
  <pageSetup paperSize="9" scale="1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G149"/>
  <sheetViews>
    <sheetView topLeftCell="A80" zoomScale="50" zoomScaleNormal="50" workbookViewId="0">
      <selection activeCell="C82" sqref="C82:D83"/>
    </sheetView>
  </sheetViews>
  <sheetFormatPr defaultColWidth="8.85546875" defaultRowHeight="30" x14ac:dyDescent="0.4"/>
  <cols>
    <col min="1" max="1" width="8.85546875" style="73"/>
    <col min="2" max="2" width="10.42578125" style="70" bestFit="1" customWidth="1"/>
    <col min="3" max="3" width="8.5703125" style="70" customWidth="1"/>
    <col min="4" max="4" width="93.42578125" style="70" customWidth="1"/>
    <col min="5" max="5" width="75.85546875" style="70" bestFit="1" customWidth="1"/>
    <col min="6" max="6" width="55.85546875" style="70" bestFit="1" customWidth="1"/>
    <col min="7" max="7" width="64.7109375" style="70" bestFit="1" customWidth="1"/>
    <col min="8" max="8" width="36.42578125" style="70" customWidth="1"/>
    <col min="9" max="9" width="32.85546875" style="70" customWidth="1"/>
    <col min="10" max="10" width="25.28515625" style="70" customWidth="1"/>
    <col min="11" max="11" width="43.7109375" style="70" customWidth="1"/>
    <col min="12" max="12" width="29.140625" style="70" customWidth="1"/>
    <col min="13" max="13" width="27.28515625" style="70" customWidth="1"/>
    <col min="14" max="14" width="40.85546875" style="70" customWidth="1"/>
    <col min="15" max="15" width="43.28515625" style="70" bestFit="1" customWidth="1"/>
    <col min="16" max="16" width="40.42578125" style="70" bestFit="1" customWidth="1"/>
    <col min="17" max="17" width="46.140625" style="70" bestFit="1" customWidth="1"/>
    <col min="18" max="18" width="54.85546875" style="70" customWidth="1"/>
    <col min="19" max="19" width="58.28515625" style="70" customWidth="1"/>
    <col min="20" max="21" width="40.7109375" style="70" customWidth="1"/>
    <col min="22" max="22" width="30.7109375" style="70" customWidth="1"/>
    <col min="23" max="23" width="45" style="70" bestFit="1" customWidth="1"/>
    <col min="24" max="24" width="42.42578125" style="70" bestFit="1" customWidth="1"/>
    <col min="25" max="25" width="45.42578125" style="70" customWidth="1"/>
    <col min="26" max="26" width="42.140625" style="70" customWidth="1"/>
    <col min="27" max="27" width="44.5703125" style="70" customWidth="1"/>
    <col min="28" max="111" width="8.85546875" style="73"/>
    <col min="112" max="261" width="8.85546875" style="70"/>
    <col min="262" max="262" width="8.5703125" style="70" customWidth="1"/>
    <col min="263" max="263" width="43.28515625" style="70" customWidth="1"/>
    <col min="264" max="264" width="37.140625" style="70" bestFit="1" customWidth="1"/>
    <col min="265" max="265" width="12.85546875" style="70" customWidth="1"/>
    <col min="266" max="266" width="33.7109375" style="70" customWidth="1"/>
    <col min="267" max="267" width="19.7109375" style="70" customWidth="1"/>
    <col min="268" max="268" width="16.140625" style="70" customWidth="1"/>
    <col min="269" max="269" width="14.42578125" style="70" customWidth="1"/>
    <col min="270" max="270" width="18.28515625" style="70" customWidth="1"/>
    <col min="271" max="271" width="14.140625" style="70" customWidth="1"/>
    <col min="272" max="272" width="11.5703125" style="70" customWidth="1"/>
    <col min="273" max="273" width="22.85546875" style="70" customWidth="1"/>
    <col min="274" max="274" width="24.42578125" style="70" customWidth="1"/>
    <col min="275" max="275" width="24.7109375" style="70" customWidth="1"/>
    <col min="276" max="276" width="25" style="70" customWidth="1"/>
    <col min="277" max="277" width="27.5703125" style="70" customWidth="1"/>
    <col min="278" max="278" width="23.42578125" style="70" customWidth="1"/>
    <col min="279" max="279" width="26.140625" style="70" customWidth="1"/>
    <col min="280" max="280" width="32.85546875" style="70" customWidth="1"/>
    <col min="281" max="281" width="26.140625" style="70" customWidth="1"/>
    <col min="282" max="282" width="27" style="70" customWidth="1"/>
    <col min="283" max="283" width="25" style="70" customWidth="1"/>
    <col min="284" max="517" width="8.85546875" style="70"/>
    <col min="518" max="518" width="8.5703125" style="70" customWidth="1"/>
    <col min="519" max="519" width="43.28515625" style="70" customWidth="1"/>
    <col min="520" max="520" width="37.140625" style="70" bestFit="1" customWidth="1"/>
    <col min="521" max="521" width="12.85546875" style="70" customWidth="1"/>
    <col min="522" max="522" width="33.7109375" style="70" customWidth="1"/>
    <col min="523" max="523" width="19.7109375" style="70" customWidth="1"/>
    <col min="524" max="524" width="16.140625" style="70" customWidth="1"/>
    <col min="525" max="525" width="14.42578125" style="70" customWidth="1"/>
    <col min="526" max="526" width="18.28515625" style="70" customWidth="1"/>
    <col min="527" max="527" width="14.140625" style="70" customWidth="1"/>
    <col min="528" max="528" width="11.5703125" style="70" customWidth="1"/>
    <col min="529" max="529" width="22.85546875" style="70" customWidth="1"/>
    <col min="530" max="530" width="24.42578125" style="70" customWidth="1"/>
    <col min="531" max="531" width="24.7109375" style="70" customWidth="1"/>
    <col min="532" max="532" width="25" style="70" customWidth="1"/>
    <col min="533" max="533" width="27.5703125" style="70" customWidth="1"/>
    <col min="534" max="534" width="23.42578125" style="70" customWidth="1"/>
    <col min="535" max="535" width="26.140625" style="70" customWidth="1"/>
    <col min="536" max="536" width="32.85546875" style="70" customWidth="1"/>
    <col min="537" max="537" width="26.140625" style="70" customWidth="1"/>
    <col min="538" max="538" width="27" style="70" customWidth="1"/>
    <col min="539" max="539" width="25" style="70" customWidth="1"/>
    <col min="540" max="773" width="8.85546875" style="70"/>
    <col min="774" max="774" width="8.5703125" style="70" customWidth="1"/>
    <col min="775" max="775" width="43.28515625" style="70" customWidth="1"/>
    <col min="776" max="776" width="37.140625" style="70" bestFit="1" customWidth="1"/>
    <col min="777" max="777" width="12.85546875" style="70" customWidth="1"/>
    <col min="778" max="778" width="33.7109375" style="70" customWidth="1"/>
    <col min="779" max="779" width="19.7109375" style="70" customWidth="1"/>
    <col min="780" max="780" width="16.140625" style="70" customWidth="1"/>
    <col min="781" max="781" width="14.42578125" style="70" customWidth="1"/>
    <col min="782" max="782" width="18.28515625" style="70" customWidth="1"/>
    <col min="783" max="783" width="14.140625" style="70" customWidth="1"/>
    <col min="784" max="784" width="11.5703125" style="70" customWidth="1"/>
    <col min="785" max="785" width="22.85546875" style="70" customWidth="1"/>
    <col min="786" max="786" width="24.42578125" style="70" customWidth="1"/>
    <col min="787" max="787" width="24.7109375" style="70" customWidth="1"/>
    <col min="788" max="788" width="25" style="70" customWidth="1"/>
    <col min="789" max="789" width="27.5703125" style="70" customWidth="1"/>
    <col min="790" max="790" width="23.42578125" style="70" customWidth="1"/>
    <col min="791" max="791" width="26.140625" style="70" customWidth="1"/>
    <col min="792" max="792" width="32.85546875" style="70" customWidth="1"/>
    <col min="793" max="793" width="26.140625" style="70" customWidth="1"/>
    <col min="794" max="794" width="27" style="70" customWidth="1"/>
    <col min="795" max="795" width="25" style="70" customWidth="1"/>
    <col min="796" max="1029" width="8.85546875" style="70"/>
    <col min="1030" max="1030" width="8.5703125" style="70" customWidth="1"/>
    <col min="1031" max="1031" width="43.28515625" style="70" customWidth="1"/>
    <col min="1032" max="1032" width="37.140625" style="70" bestFit="1" customWidth="1"/>
    <col min="1033" max="1033" width="12.85546875" style="70" customWidth="1"/>
    <col min="1034" max="1034" width="33.7109375" style="70" customWidth="1"/>
    <col min="1035" max="1035" width="19.7109375" style="70" customWidth="1"/>
    <col min="1036" max="1036" width="16.140625" style="70" customWidth="1"/>
    <col min="1037" max="1037" width="14.42578125" style="70" customWidth="1"/>
    <col min="1038" max="1038" width="18.28515625" style="70" customWidth="1"/>
    <col min="1039" max="1039" width="14.140625" style="70" customWidth="1"/>
    <col min="1040" max="1040" width="11.5703125" style="70" customWidth="1"/>
    <col min="1041" max="1041" width="22.85546875" style="70" customWidth="1"/>
    <col min="1042" max="1042" width="24.42578125" style="70" customWidth="1"/>
    <col min="1043" max="1043" width="24.7109375" style="70" customWidth="1"/>
    <col min="1044" max="1044" width="25" style="70" customWidth="1"/>
    <col min="1045" max="1045" width="27.5703125" style="70" customWidth="1"/>
    <col min="1046" max="1046" width="23.42578125" style="70" customWidth="1"/>
    <col min="1047" max="1047" width="26.140625" style="70" customWidth="1"/>
    <col min="1048" max="1048" width="32.85546875" style="70" customWidth="1"/>
    <col min="1049" max="1049" width="26.140625" style="70" customWidth="1"/>
    <col min="1050" max="1050" width="27" style="70" customWidth="1"/>
    <col min="1051" max="1051" width="25" style="70" customWidth="1"/>
    <col min="1052" max="1285" width="8.85546875" style="70"/>
    <col min="1286" max="1286" width="8.5703125" style="70" customWidth="1"/>
    <col min="1287" max="1287" width="43.28515625" style="70" customWidth="1"/>
    <col min="1288" max="1288" width="37.140625" style="70" bestFit="1" customWidth="1"/>
    <col min="1289" max="1289" width="12.85546875" style="70" customWidth="1"/>
    <col min="1290" max="1290" width="33.7109375" style="70" customWidth="1"/>
    <col min="1291" max="1291" width="19.7109375" style="70" customWidth="1"/>
    <col min="1292" max="1292" width="16.140625" style="70" customWidth="1"/>
    <col min="1293" max="1293" width="14.42578125" style="70" customWidth="1"/>
    <col min="1294" max="1294" width="18.28515625" style="70" customWidth="1"/>
    <col min="1295" max="1295" width="14.140625" style="70" customWidth="1"/>
    <col min="1296" max="1296" width="11.5703125" style="70" customWidth="1"/>
    <col min="1297" max="1297" width="22.85546875" style="70" customWidth="1"/>
    <col min="1298" max="1298" width="24.42578125" style="70" customWidth="1"/>
    <col min="1299" max="1299" width="24.7109375" style="70" customWidth="1"/>
    <col min="1300" max="1300" width="25" style="70" customWidth="1"/>
    <col min="1301" max="1301" width="27.5703125" style="70" customWidth="1"/>
    <col min="1302" max="1302" width="23.42578125" style="70" customWidth="1"/>
    <col min="1303" max="1303" width="26.140625" style="70" customWidth="1"/>
    <col min="1304" max="1304" width="32.85546875" style="70" customWidth="1"/>
    <col min="1305" max="1305" width="26.140625" style="70" customWidth="1"/>
    <col min="1306" max="1306" width="27" style="70" customWidth="1"/>
    <col min="1307" max="1307" width="25" style="70" customWidth="1"/>
    <col min="1308" max="1541" width="8.85546875" style="70"/>
    <col min="1542" max="1542" width="8.5703125" style="70" customWidth="1"/>
    <col min="1543" max="1543" width="43.28515625" style="70" customWidth="1"/>
    <col min="1544" max="1544" width="37.140625" style="70" bestFit="1" customWidth="1"/>
    <col min="1545" max="1545" width="12.85546875" style="70" customWidth="1"/>
    <col min="1546" max="1546" width="33.7109375" style="70" customWidth="1"/>
    <col min="1547" max="1547" width="19.7109375" style="70" customWidth="1"/>
    <col min="1548" max="1548" width="16.140625" style="70" customWidth="1"/>
    <col min="1549" max="1549" width="14.42578125" style="70" customWidth="1"/>
    <col min="1550" max="1550" width="18.28515625" style="70" customWidth="1"/>
    <col min="1551" max="1551" width="14.140625" style="70" customWidth="1"/>
    <col min="1552" max="1552" width="11.5703125" style="70" customWidth="1"/>
    <col min="1553" max="1553" width="22.85546875" style="70" customWidth="1"/>
    <col min="1554" max="1554" width="24.42578125" style="70" customWidth="1"/>
    <col min="1555" max="1555" width="24.7109375" style="70" customWidth="1"/>
    <col min="1556" max="1556" width="25" style="70" customWidth="1"/>
    <col min="1557" max="1557" width="27.5703125" style="70" customWidth="1"/>
    <col min="1558" max="1558" width="23.42578125" style="70" customWidth="1"/>
    <col min="1559" max="1559" width="26.140625" style="70" customWidth="1"/>
    <col min="1560" max="1560" width="32.85546875" style="70" customWidth="1"/>
    <col min="1561" max="1561" width="26.140625" style="70" customWidth="1"/>
    <col min="1562" max="1562" width="27" style="70" customWidth="1"/>
    <col min="1563" max="1563" width="25" style="70" customWidth="1"/>
    <col min="1564" max="1797" width="8.85546875" style="70"/>
    <col min="1798" max="1798" width="8.5703125" style="70" customWidth="1"/>
    <col min="1799" max="1799" width="43.28515625" style="70" customWidth="1"/>
    <col min="1800" max="1800" width="37.140625" style="70" bestFit="1" customWidth="1"/>
    <col min="1801" max="1801" width="12.85546875" style="70" customWidth="1"/>
    <col min="1802" max="1802" width="33.7109375" style="70" customWidth="1"/>
    <col min="1803" max="1803" width="19.7109375" style="70" customWidth="1"/>
    <col min="1804" max="1804" width="16.140625" style="70" customWidth="1"/>
    <col min="1805" max="1805" width="14.42578125" style="70" customWidth="1"/>
    <col min="1806" max="1806" width="18.28515625" style="70" customWidth="1"/>
    <col min="1807" max="1807" width="14.140625" style="70" customWidth="1"/>
    <col min="1808" max="1808" width="11.5703125" style="70" customWidth="1"/>
    <col min="1809" max="1809" width="22.85546875" style="70" customWidth="1"/>
    <col min="1810" max="1810" width="24.42578125" style="70" customWidth="1"/>
    <col min="1811" max="1811" width="24.7109375" style="70" customWidth="1"/>
    <col min="1812" max="1812" width="25" style="70" customWidth="1"/>
    <col min="1813" max="1813" width="27.5703125" style="70" customWidth="1"/>
    <col min="1814" max="1814" width="23.42578125" style="70" customWidth="1"/>
    <col min="1815" max="1815" width="26.140625" style="70" customWidth="1"/>
    <col min="1816" max="1816" width="32.85546875" style="70" customWidth="1"/>
    <col min="1817" max="1817" width="26.140625" style="70" customWidth="1"/>
    <col min="1818" max="1818" width="27" style="70" customWidth="1"/>
    <col min="1819" max="1819" width="25" style="70" customWidth="1"/>
    <col min="1820" max="2053" width="8.85546875" style="70"/>
    <col min="2054" max="2054" width="8.5703125" style="70" customWidth="1"/>
    <col min="2055" max="2055" width="43.28515625" style="70" customWidth="1"/>
    <col min="2056" max="2056" width="37.140625" style="70" bestFit="1" customWidth="1"/>
    <col min="2057" max="2057" width="12.85546875" style="70" customWidth="1"/>
    <col min="2058" max="2058" width="33.7109375" style="70" customWidth="1"/>
    <col min="2059" max="2059" width="19.7109375" style="70" customWidth="1"/>
    <col min="2060" max="2060" width="16.140625" style="70" customWidth="1"/>
    <col min="2061" max="2061" width="14.42578125" style="70" customWidth="1"/>
    <col min="2062" max="2062" width="18.28515625" style="70" customWidth="1"/>
    <col min="2063" max="2063" width="14.140625" style="70" customWidth="1"/>
    <col min="2064" max="2064" width="11.5703125" style="70" customWidth="1"/>
    <col min="2065" max="2065" width="22.85546875" style="70" customWidth="1"/>
    <col min="2066" max="2066" width="24.42578125" style="70" customWidth="1"/>
    <col min="2067" max="2067" width="24.7109375" style="70" customWidth="1"/>
    <col min="2068" max="2068" width="25" style="70" customWidth="1"/>
    <col min="2069" max="2069" width="27.5703125" style="70" customWidth="1"/>
    <col min="2070" max="2070" width="23.42578125" style="70" customWidth="1"/>
    <col min="2071" max="2071" width="26.140625" style="70" customWidth="1"/>
    <col min="2072" max="2072" width="32.85546875" style="70" customWidth="1"/>
    <col min="2073" max="2073" width="26.140625" style="70" customWidth="1"/>
    <col min="2074" max="2074" width="27" style="70" customWidth="1"/>
    <col min="2075" max="2075" width="25" style="70" customWidth="1"/>
    <col min="2076" max="2309" width="8.85546875" style="70"/>
    <col min="2310" max="2310" width="8.5703125" style="70" customWidth="1"/>
    <col min="2311" max="2311" width="43.28515625" style="70" customWidth="1"/>
    <col min="2312" max="2312" width="37.140625" style="70" bestFit="1" customWidth="1"/>
    <col min="2313" max="2313" width="12.85546875" style="70" customWidth="1"/>
    <col min="2314" max="2314" width="33.7109375" style="70" customWidth="1"/>
    <col min="2315" max="2315" width="19.7109375" style="70" customWidth="1"/>
    <col min="2316" max="2316" width="16.140625" style="70" customWidth="1"/>
    <col min="2317" max="2317" width="14.42578125" style="70" customWidth="1"/>
    <col min="2318" max="2318" width="18.28515625" style="70" customWidth="1"/>
    <col min="2319" max="2319" width="14.140625" style="70" customWidth="1"/>
    <col min="2320" max="2320" width="11.5703125" style="70" customWidth="1"/>
    <col min="2321" max="2321" width="22.85546875" style="70" customWidth="1"/>
    <col min="2322" max="2322" width="24.42578125" style="70" customWidth="1"/>
    <col min="2323" max="2323" width="24.7109375" style="70" customWidth="1"/>
    <col min="2324" max="2324" width="25" style="70" customWidth="1"/>
    <col min="2325" max="2325" width="27.5703125" style="70" customWidth="1"/>
    <col min="2326" max="2326" width="23.42578125" style="70" customWidth="1"/>
    <col min="2327" max="2327" width="26.140625" style="70" customWidth="1"/>
    <col min="2328" max="2328" width="32.85546875" style="70" customWidth="1"/>
    <col min="2329" max="2329" width="26.140625" style="70" customWidth="1"/>
    <col min="2330" max="2330" width="27" style="70" customWidth="1"/>
    <col min="2331" max="2331" width="25" style="70" customWidth="1"/>
    <col min="2332" max="2565" width="8.85546875" style="70"/>
    <col min="2566" max="2566" width="8.5703125" style="70" customWidth="1"/>
    <col min="2567" max="2567" width="43.28515625" style="70" customWidth="1"/>
    <col min="2568" max="2568" width="37.140625" style="70" bestFit="1" customWidth="1"/>
    <col min="2569" max="2569" width="12.85546875" style="70" customWidth="1"/>
    <col min="2570" max="2570" width="33.7109375" style="70" customWidth="1"/>
    <col min="2571" max="2571" width="19.7109375" style="70" customWidth="1"/>
    <col min="2572" max="2572" width="16.140625" style="70" customWidth="1"/>
    <col min="2573" max="2573" width="14.42578125" style="70" customWidth="1"/>
    <col min="2574" max="2574" width="18.28515625" style="70" customWidth="1"/>
    <col min="2575" max="2575" width="14.140625" style="70" customWidth="1"/>
    <col min="2576" max="2576" width="11.5703125" style="70" customWidth="1"/>
    <col min="2577" max="2577" width="22.85546875" style="70" customWidth="1"/>
    <col min="2578" max="2578" width="24.42578125" style="70" customWidth="1"/>
    <col min="2579" max="2579" width="24.7109375" style="70" customWidth="1"/>
    <col min="2580" max="2580" width="25" style="70" customWidth="1"/>
    <col min="2581" max="2581" width="27.5703125" style="70" customWidth="1"/>
    <col min="2582" max="2582" width="23.42578125" style="70" customWidth="1"/>
    <col min="2583" max="2583" width="26.140625" style="70" customWidth="1"/>
    <col min="2584" max="2584" width="32.85546875" style="70" customWidth="1"/>
    <col min="2585" max="2585" width="26.140625" style="70" customWidth="1"/>
    <col min="2586" max="2586" width="27" style="70" customWidth="1"/>
    <col min="2587" max="2587" width="25" style="70" customWidth="1"/>
    <col min="2588" max="2821" width="8.85546875" style="70"/>
    <col min="2822" max="2822" width="8.5703125" style="70" customWidth="1"/>
    <col min="2823" max="2823" width="43.28515625" style="70" customWidth="1"/>
    <col min="2824" max="2824" width="37.140625" style="70" bestFit="1" customWidth="1"/>
    <col min="2825" max="2825" width="12.85546875" style="70" customWidth="1"/>
    <col min="2826" max="2826" width="33.7109375" style="70" customWidth="1"/>
    <col min="2827" max="2827" width="19.7109375" style="70" customWidth="1"/>
    <col min="2828" max="2828" width="16.140625" style="70" customWidth="1"/>
    <col min="2829" max="2829" width="14.42578125" style="70" customWidth="1"/>
    <col min="2830" max="2830" width="18.28515625" style="70" customWidth="1"/>
    <col min="2831" max="2831" width="14.140625" style="70" customWidth="1"/>
    <col min="2832" max="2832" width="11.5703125" style="70" customWidth="1"/>
    <col min="2833" max="2833" width="22.85546875" style="70" customWidth="1"/>
    <col min="2834" max="2834" width="24.42578125" style="70" customWidth="1"/>
    <col min="2835" max="2835" width="24.7109375" style="70" customWidth="1"/>
    <col min="2836" max="2836" width="25" style="70" customWidth="1"/>
    <col min="2837" max="2837" width="27.5703125" style="70" customWidth="1"/>
    <col min="2838" max="2838" width="23.42578125" style="70" customWidth="1"/>
    <col min="2839" max="2839" width="26.140625" style="70" customWidth="1"/>
    <col min="2840" max="2840" width="32.85546875" style="70" customWidth="1"/>
    <col min="2841" max="2841" width="26.140625" style="70" customWidth="1"/>
    <col min="2842" max="2842" width="27" style="70" customWidth="1"/>
    <col min="2843" max="2843" width="25" style="70" customWidth="1"/>
    <col min="2844" max="3077" width="8.85546875" style="70"/>
    <col min="3078" max="3078" width="8.5703125" style="70" customWidth="1"/>
    <col min="3079" max="3079" width="43.28515625" style="70" customWidth="1"/>
    <col min="3080" max="3080" width="37.140625" style="70" bestFit="1" customWidth="1"/>
    <col min="3081" max="3081" width="12.85546875" style="70" customWidth="1"/>
    <col min="3082" max="3082" width="33.7109375" style="70" customWidth="1"/>
    <col min="3083" max="3083" width="19.7109375" style="70" customWidth="1"/>
    <col min="3084" max="3084" width="16.140625" style="70" customWidth="1"/>
    <col min="3085" max="3085" width="14.42578125" style="70" customWidth="1"/>
    <col min="3086" max="3086" width="18.28515625" style="70" customWidth="1"/>
    <col min="3087" max="3087" width="14.140625" style="70" customWidth="1"/>
    <col min="3088" max="3088" width="11.5703125" style="70" customWidth="1"/>
    <col min="3089" max="3089" width="22.85546875" style="70" customWidth="1"/>
    <col min="3090" max="3090" width="24.42578125" style="70" customWidth="1"/>
    <col min="3091" max="3091" width="24.7109375" style="70" customWidth="1"/>
    <col min="3092" max="3092" width="25" style="70" customWidth="1"/>
    <col min="3093" max="3093" width="27.5703125" style="70" customWidth="1"/>
    <col min="3094" max="3094" width="23.42578125" style="70" customWidth="1"/>
    <col min="3095" max="3095" width="26.140625" style="70" customWidth="1"/>
    <col min="3096" max="3096" width="32.85546875" style="70" customWidth="1"/>
    <col min="3097" max="3097" width="26.140625" style="70" customWidth="1"/>
    <col min="3098" max="3098" width="27" style="70" customWidth="1"/>
    <col min="3099" max="3099" width="25" style="70" customWidth="1"/>
    <col min="3100" max="3333" width="8.85546875" style="70"/>
    <col min="3334" max="3334" width="8.5703125" style="70" customWidth="1"/>
    <col min="3335" max="3335" width="43.28515625" style="70" customWidth="1"/>
    <col min="3336" max="3336" width="37.140625" style="70" bestFit="1" customWidth="1"/>
    <col min="3337" max="3337" width="12.85546875" style="70" customWidth="1"/>
    <col min="3338" max="3338" width="33.7109375" style="70" customWidth="1"/>
    <col min="3339" max="3339" width="19.7109375" style="70" customWidth="1"/>
    <col min="3340" max="3340" width="16.140625" style="70" customWidth="1"/>
    <col min="3341" max="3341" width="14.42578125" style="70" customWidth="1"/>
    <col min="3342" max="3342" width="18.28515625" style="70" customWidth="1"/>
    <col min="3343" max="3343" width="14.140625" style="70" customWidth="1"/>
    <col min="3344" max="3344" width="11.5703125" style="70" customWidth="1"/>
    <col min="3345" max="3345" width="22.85546875" style="70" customWidth="1"/>
    <col min="3346" max="3346" width="24.42578125" style="70" customWidth="1"/>
    <col min="3347" max="3347" width="24.7109375" style="70" customWidth="1"/>
    <col min="3348" max="3348" width="25" style="70" customWidth="1"/>
    <col min="3349" max="3349" width="27.5703125" style="70" customWidth="1"/>
    <col min="3350" max="3350" width="23.42578125" style="70" customWidth="1"/>
    <col min="3351" max="3351" width="26.140625" style="70" customWidth="1"/>
    <col min="3352" max="3352" width="32.85546875" style="70" customWidth="1"/>
    <col min="3353" max="3353" width="26.140625" style="70" customWidth="1"/>
    <col min="3354" max="3354" width="27" style="70" customWidth="1"/>
    <col min="3355" max="3355" width="25" style="70" customWidth="1"/>
    <col min="3356" max="3589" width="8.85546875" style="70"/>
    <col min="3590" max="3590" width="8.5703125" style="70" customWidth="1"/>
    <col min="3591" max="3591" width="43.28515625" style="70" customWidth="1"/>
    <col min="3592" max="3592" width="37.140625" style="70" bestFit="1" customWidth="1"/>
    <col min="3593" max="3593" width="12.85546875" style="70" customWidth="1"/>
    <col min="3594" max="3594" width="33.7109375" style="70" customWidth="1"/>
    <col min="3595" max="3595" width="19.7109375" style="70" customWidth="1"/>
    <col min="3596" max="3596" width="16.140625" style="70" customWidth="1"/>
    <col min="3597" max="3597" width="14.42578125" style="70" customWidth="1"/>
    <col min="3598" max="3598" width="18.28515625" style="70" customWidth="1"/>
    <col min="3599" max="3599" width="14.140625" style="70" customWidth="1"/>
    <col min="3600" max="3600" width="11.5703125" style="70" customWidth="1"/>
    <col min="3601" max="3601" width="22.85546875" style="70" customWidth="1"/>
    <col min="3602" max="3602" width="24.42578125" style="70" customWidth="1"/>
    <col min="3603" max="3603" width="24.7109375" style="70" customWidth="1"/>
    <col min="3604" max="3604" width="25" style="70" customWidth="1"/>
    <col min="3605" max="3605" width="27.5703125" style="70" customWidth="1"/>
    <col min="3606" max="3606" width="23.42578125" style="70" customWidth="1"/>
    <col min="3607" max="3607" width="26.140625" style="70" customWidth="1"/>
    <col min="3608" max="3608" width="32.85546875" style="70" customWidth="1"/>
    <col min="3609" max="3609" width="26.140625" style="70" customWidth="1"/>
    <col min="3610" max="3610" width="27" style="70" customWidth="1"/>
    <col min="3611" max="3611" width="25" style="70" customWidth="1"/>
    <col min="3612" max="3845" width="8.85546875" style="70"/>
    <col min="3846" max="3846" width="8.5703125" style="70" customWidth="1"/>
    <col min="3847" max="3847" width="43.28515625" style="70" customWidth="1"/>
    <col min="3848" max="3848" width="37.140625" style="70" bestFit="1" customWidth="1"/>
    <col min="3849" max="3849" width="12.85546875" style="70" customWidth="1"/>
    <col min="3850" max="3850" width="33.7109375" style="70" customWidth="1"/>
    <col min="3851" max="3851" width="19.7109375" style="70" customWidth="1"/>
    <col min="3852" max="3852" width="16.140625" style="70" customWidth="1"/>
    <col min="3853" max="3853" width="14.42578125" style="70" customWidth="1"/>
    <col min="3854" max="3854" width="18.28515625" style="70" customWidth="1"/>
    <col min="3855" max="3855" width="14.140625" style="70" customWidth="1"/>
    <col min="3856" max="3856" width="11.5703125" style="70" customWidth="1"/>
    <col min="3857" max="3857" width="22.85546875" style="70" customWidth="1"/>
    <col min="3858" max="3858" width="24.42578125" style="70" customWidth="1"/>
    <col min="3859" max="3859" width="24.7109375" style="70" customWidth="1"/>
    <col min="3860" max="3860" width="25" style="70" customWidth="1"/>
    <col min="3861" max="3861" width="27.5703125" style="70" customWidth="1"/>
    <col min="3862" max="3862" width="23.42578125" style="70" customWidth="1"/>
    <col min="3863" max="3863" width="26.140625" style="70" customWidth="1"/>
    <col min="3864" max="3864" width="32.85546875" style="70" customWidth="1"/>
    <col min="3865" max="3865" width="26.140625" style="70" customWidth="1"/>
    <col min="3866" max="3866" width="27" style="70" customWidth="1"/>
    <col min="3867" max="3867" width="25" style="70" customWidth="1"/>
    <col min="3868" max="4101" width="8.85546875" style="70"/>
    <col min="4102" max="4102" width="8.5703125" style="70" customWidth="1"/>
    <col min="4103" max="4103" width="43.28515625" style="70" customWidth="1"/>
    <col min="4104" max="4104" width="37.140625" style="70" bestFit="1" customWidth="1"/>
    <col min="4105" max="4105" width="12.85546875" style="70" customWidth="1"/>
    <col min="4106" max="4106" width="33.7109375" style="70" customWidth="1"/>
    <col min="4107" max="4107" width="19.7109375" style="70" customWidth="1"/>
    <col min="4108" max="4108" width="16.140625" style="70" customWidth="1"/>
    <col min="4109" max="4109" width="14.42578125" style="70" customWidth="1"/>
    <col min="4110" max="4110" width="18.28515625" style="70" customWidth="1"/>
    <col min="4111" max="4111" width="14.140625" style="70" customWidth="1"/>
    <col min="4112" max="4112" width="11.5703125" style="70" customWidth="1"/>
    <col min="4113" max="4113" width="22.85546875" style="70" customWidth="1"/>
    <col min="4114" max="4114" width="24.42578125" style="70" customWidth="1"/>
    <col min="4115" max="4115" width="24.7109375" style="70" customWidth="1"/>
    <col min="4116" max="4116" width="25" style="70" customWidth="1"/>
    <col min="4117" max="4117" width="27.5703125" style="70" customWidth="1"/>
    <col min="4118" max="4118" width="23.42578125" style="70" customWidth="1"/>
    <col min="4119" max="4119" width="26.140625" style="70" customWidth="1"/>
    <col min="4120" max="4120" width="32.85546875" style="70" customWidth="1"/>
    <col min="4121" max="4121" width="26.140625" style="70" customWidth="1"/>
    <col min="4122" max="4122" width="27" style="70" customWidth="1"/>
    <col min="4123" max="4123" width="25" style="70" customWidth="1"/>
    <col min="4124" max="4357" width="8.85546875" style="70"/>
    <col min="4358" max="4358" width="8.5703125" style="70" customWidth="1"/>
    <col min="4359" max="4359" width="43.28515625" style="70" customWidth="1"/>
    <col min="4360" max="4360" width="37.140625" style="70" bestFit="1" customWidth="1"/>
    <col min="4361" max="4361" width="12.85546875" style="70" customWidth="1"/>
    <col min="4362" max="4362" width="33.7109375" style="70" customWidth="1"/>
    <col min="4363" max="4363" width="19.7109375" style="70" customWidth="1"/>
    <col min="4364" max="4364" width="16.140625" style="70" customWidth="1"/>
    <col min="4365" max="4365" width="14.42578125" style="70" customWidth="1"/>
    <col min="4366" max="4366" width="18.28515625" style="70" customWidth="1"/>
    <col min="4367" max="4367" width="14.140625" style="70" customWidth="1"/>
    <col min="4368" max="4368" width="11.5703125" style="70" customWidth="1"/>
    <col min="4369" max="4369" width="22.85546875" style="70" customWidth="1"/>
    <col min="4370" max="4370" width="24.42578125" style="70" customWidth="1"/>
    <col min="4371" max="4371" width="24.7109375" style="70" customWidth="1"/>
    <col min="4372" max="4372" width="25" style="70" customWidth="1"/>
    <col min="4373" max="4373" width="27.5703125" style="70" customWidth="1"/>
    <col min="4374" max="4374" width="23.42578125" style="70" customWidth="1"/>
    <col min="4375" max="4375" width="26.140625" style="70" customWidth="1"/>
    <col min="4376" max="4376" width="32.85546875" style="70" customWidth="1"/>
    <col min="4377" max="4377" width="26.140625" style="70" customWidth="1"/>
    <col min="4378" max="4378" width="27" style="70" customWidth="1"/>
    <col min="4379" max="4379" width="25" style="70" customWidth="1"/>
    <col min="4380" max="4613" width="8.85546875" style="70"/>
    <col min="4614" max="4614" width="8.5703125" style="70" customWidth="1"/>
    <col min="4615" max="4615" width="43.28515625" style="70" customWidth="1"/>
    <col min="4616" max="4616" width="37.140625" style="70" bestFit="1" customWidth="1"/>
    <col min="4617" max="4617" width="12.85546875" style="70" customWidth="1"/>
    <col min="4618" max="4618" width="33.7109375" style="70" customWidth="1"/>
    <col min="4619" max="4619" width="19.7109375" style="70" customWidth="1"/>
    <col min="4620" max="4620" width="16.140625" style="70" customWidth="1"/>
    <col min="4621" max="4621" width="14.42578125" style="70" customWidth="1"/>
    <col min="4622" max="4622" width="18.28515625" style="70" customWidth="1"/>
    <col min="4623" max="4623" width="14.140625" style="70" customWidth="1"/>
    <col min="4624" max="4624" width="11.5703125" style="70" customWidth="1"/>
    <col min="4625" max="4625" width="22.85546875" style="70" customWidth="1"/>
    <col min="4626" max="4626" width="24.42578125" style="70" customWidth="1"/>
    <col min="4627" max="4627" width="24.7109375" style="70" customWidth="1"/>
    <col min="4628" max="4628" width="25" style="70" customWidth="1"/>
    <col min="4629" max="4629" width="27.5703125" style="70" customWidth="1"/>
    <col min="4630" max="4630" width="23.42578125" style="70" customWidth="1"/>
    <col min="4631" max="4631" width="26.140625" style="70" customWidth="1"/>
    <col min="4632" max="4632" width="32.85546875" style="70" customWidth="1"/>
    <col min="4633" max="4633" width="26.140625" style="70" customWidth="1"/>
    <col min="4634" max="4634" width="27" style="70" customWidth="1"/>
    <col min="4635" max="4635" width="25" style="70" customWidth="1"/>
    <col min="4636" max="4869" width="8.85546875" style="70"/>
    <col min="4870" max="4870" width="8.5703125" style="70" customWidth="1"/>
    <col min="4871" max="4871" width="43.28515625" style="70" customWidth="1"/>
    <col min="4872" max="4872" width="37.140625" style="70" bestFit="1" customWidth="1"/>
    <col min="4873" max="4873" width="12.85546875" style="70" customWidth="1"/>
    <col min="4874" max="4874" width="33.7109375" style="70" customWidth="1"/>
    <col min="4875" max="4875" width="19.7109375" style="70" customWidth="1"/>
    <col min="4876" max="4876" width="16.140625" style="70" customWidth="1"/>
    <col min="4877" max="4877" width="14.42578125" style="70" customWidth="1"/>
    <col min="4878" max="4878" width="18.28515625" style="70" customWidth="1"/>
    <col min="4879" max="4879" width="14.140625" style="70" customWidth="1"/>
    <col min="4880" max="4880" width="11.5703125" style="70" customWidth="1"/>
    <col min="4881" max="4881" width="22.85546875" style="70" customWidth="1"/>
    <col min="4882" max="4882" width="24.42578125" style="70" customWidth="1"/>
    <col min="4883" max="4883" width="24.7109375" style="70" customWidth="1"/>
    <col min="4884" max="4884" width="25" style="70" customWidth="1"/>
    <col min="4885" max="4885" width="27.5703125" style="70" customWidth="1"/>
    <col min="4886" max="4886" width="23.42578125" style="70" customWidth="1"/>
    <col min="4887" max="4887" width="26.140625" style="70" customWidth="1"/>
    <col min="4888" max="4888" width="32.85546875" style="70" customWidth="1"/>
    <col min="4889" max="4889" width="26.140625" style="70" customWidth="1"/>
    <col min="4890" max="4890" width="27" style="70" customWidth="1"/>
    <col min="4891" max="4891" width="25" style="70" customWidth="1"/>
    <col min="4892" max="5125" width="8.85546875" style="70"/>
    <col min="5126" max="5126" width="8.5703125" style="70" customWidth="1"/>
    <col min="5127" max="5127" width="43.28515625" style="70" customWidth="1"/>
    <col min="5128" max="5128" width="37.140625" style="70" bestFit="1" customWidth="1"/>
    <col min="5129" max="5129" width="12.85546875" style="70" customWidth="1"/>
    <col min="5130" max="5130" width="33.7109375" style="70" customWidth="1"/>
    <col min="5131" max="5131" width="19.7109375" style="70" customWidth="1"/>
    <col min="5132" max="5132" width="16.140625" style="70" customWidth="1"/>
    <col min="5133" max="5133" width="14.42578125" style="70" customWidth="1"/>
    <col min="5134" max="5134" width="18.28515625" style="70" customWidth="1"/>
    <col min="5135" max="5135" width="14.140625" style="70" customWidth="1"/>
    <col min="5136" max="5136" width="11.5703125" style="70" customWidth="1"/>
    <col min="5137" max="5137" width="22.85546875" style="70" customWidth="1"/>
    <col min="5138" max="5138" width="24.42578125" style="70" customWidth="1"/>
    <col min="5139" max="5139" width="24.7109375" style="70" customWidth="1"/>
    <col min="5140" max="5140" width="25" style="70" customWidth="1"/>
    <col min="5141" max="5141" width="27.5703125" style="70" customWidth="1"/>
    <col min="5142" max="5142" width="23.42578125" style="70" customWidth="1"/>
    <col min="5143" max="5143" width="26.140625" style="70" customWidth="1"/>
    <col min="5144" max="5144" width="32.85546875" style="70" customWidth="1"/>
    <col min="5145" max="5145" width="26.140625" style="70" customWidth="1"/>
    <col min="5146" max="5146" width="27" style="70" customWidth="1"/>
    <col min="5147" max="5147" width="25" style="70" customWidth="1"/>
    <col min="5148" max="5381" width="8.85546875" style="70"/>
    <col min="5382" max="5382" width="8.5703125" style="70" customWidth="1"/>
    <col min="5383" max="5383" width="43.28515625" style="70" customWidth="1"/>
    <col min="5384" max="5384" width="37.140625" style="70" bestFit="1" customWidth="1"/>
    <col min="5385" max="5385" width="12.85546875" style="70" customWidth="1"/>
    <col min="5386" max="5386" width="33.7109375" style="70" customWidth="1"/>
    <col min="5387" max="5387" width="19.7109375" style="70" customWidth="1"/>
    <col min="5388" max="5388" width="16.140625" style="70" customWidth="1"/>
    <col min="5389" max="5389" width="14.42578125" style="70" customWidth="1"/>
    <col min="5390" max="5390" width="18.28515625" style="70" customWidth="1"/>
    <col min="5391" max="5391" width="14.140625" style="70" customWidth="1"/>
    <col min="5392" max="5392" width="11.5703125" style="70" customWidth="1"/>
    <col min="5393" max="5393" width="22.85546875" style="70" customWidth="1"/>
    <col min="5394" max="5394" width="24.42578125" style="70" customWidth="1"/>
    <col min="5395" max="5395" width="24.7109375" style="70" customWidth="1"/>
    <col min="5396" max="5396" width="25" style="70" customWidth="1"/>
    <col min="5397" max="5397" width="27.5703125" style="70" customWidth="1"/>
    <col min="5398" max="5398" width="23.42578125" style="70" customWidth="1"/>
    <col min="5399" max="5399" width="26.140625" style="70" customWidth="1"/>
    <col min="5400" max="5400" width="32.85546875" style="70" customWidth="1"/>
    <col min="5401" max="5401" width="26.140625" style="70" customWidth="1"/>
    <col min="5402" max="5402" width="27" style="70" customWidth="1"/>
    <col min="5403" max="5403" width="25" style="70" customWidth="1"/>
    <col min="5404" max="5637" width="8.85546875" style="70"/>
    <col min="5638" max="5638" width="8.5703125" style="70" customWidth="1"/>
    <col min="5639" max="5639" width="43.28515625" style="70" customWidth="1"/>
    <col min="5640" max="5640" width="37.140625" style="70" bestFit="1" customWidth="1"/>
    <col min="5641" max="5641" width="12.85546875" style="70" customWidth="1"/>
    <col min="5642" max="5642" width="33.7109375" style="70" customWidth="1"/>
    <col min="5643" max="5643" width="19.7109375" style="70" customWidth="1"/>
    <col min="5644" max="5644" width="16.140625" style="70" customWidth="1"/>
    <col min="5645" max="5645" width="14.42578125" style="70" customWidth="1"/>
    <col min="5646" max="5646" width="18.28515625" style="70" customWidth="1"/>
    <col min="5647" max="5647" width="14.140625" style="70" customWidth="1"/>
    <col min="5648" max="5648" width="11.5703125" style="70" customWidth="1"/>
    <col min="5649" max="5649" width="22.85546875" style="70" customWidth="1"/>
    <col min="5650" max="5650" width="24.42578125" style="70" customWidth="1"/>
    <col min="5651" max="5651" width="24.7109375" style="70" customWidth="1"/>
    <col min="5652" max="5652" width="25" style="70" customWidth="1"/>
    <col min="5653" max="5653" width="27.5703125" style="70" customWidth="1"/>
    <col min="5654" max="5654" width="23.42578125" style="70" customWidth="1"/>
    <col min="5655" max="5655" width="26.140625" style="70" customWidth="1"/>
    <col min="5656" max="5656" width="32.85546875" style="70" customWidth="1"/>
    <col min="5657" max="5657" width="26.140625" style="70" customWidth="1"/>
    <col min="5658" max="5658" width="27" style="70" customWidth="1"/>
    <col min="5659" max="5659" width="25" style="70" customWidth="1"/>
    <col min="5660" max="5893" width="8.85546875" style="70"/>
    <col min="5894" max="5894" width="8.5703125" style="70" customWidth="1"/>
    <col min="5895" max="5895" width="43.28515625" style="70" customWidth="1"/>
    <col min="5896" max="5896" width="37.140625" style="70" bestFit="1" customWidth="1"/>
    <col min="5897" max="5897" width="12.85546875" style="70" customWidth="1"/>
    <col min="5898" max="5898" width="33.7109375" style="70" customWidth="1"/>
    <col min="5899" max="5899" width="19.7109375" style="70" customWidth="1"/>
    <col min="5900" max="5900" width="16.140625" style="70" customWidth="1"/>
    <col min="5901" max="5901" width="14.42578125" style="70" customWidth="1"/>
    <col min="5902" max="5902" width="18.28515625" style="70" customWidth="1"/>
    <col min="5903" max="5903" width="14.140625" style="70" customWidth="1"/>
    <col min="5904" max="5904" width="11.5703125" style="70" customWidth="1"/>
    <col min="5905" max="5905" width="22.85546875" style="70" customWidth="1"/>
    <col min="5906" max="5906" width="24.42578125" style="70" customWidth="1"/>
    <col min="5907" max="5907" width="24.7109375" style="70" customWidth="1"/>
    <col min="5908" max="5908" width="25" style="70" customWidth="1"/>
    <col min="5909" max="5909" width="27.5703125" style="70" customWidth="1"/>
    <col min="5910" max="5910" width="23.42578125" style="70" customWidth="1"/>
    <col min="5911" max="5911" width="26.140625" style="70" customWidth="1"/>
    <col min="5912" max="5912" width="32.85546875" style="70" customWidth="1"/>
    <col min="5913" max="5913" width="26.140625" style="70" customWidth="1"/>
    <col min="5914" max="5914" width="27" style="70" customWidth="1"/>
    <col min="5915" max="5915" width="25" style="70" customWidth="1"/>
    <col min="5916" max="6149" width="8.85546875" style="70"/>
    <col min="6150" max="6150" width="8.5703125" style="70" customWidth="1"/>
    <col min="6151" max="6151" width="43.28515625" style="70" customWidth="1"/>
    <col min="6152" max="6152" width="37.140625" style="70" bestFit="1" customWidth="1"/>
    <col min="6153" max="6153" width="12.85546875" style="70" customWidth="1"/>
    <col min="6154" max="6154" width="33.7109375" style="70" customWidth="1"/>
    <col min="6155" max="6155" width="19.7109375" style="70" customWidth="1"/>
    <col min="6156" max="6156" width="16.140625" style="70" customWidth="1"/>
    <col min="6157" max="6157" width="14.42578125" style="70" customWidth="1"/>
    <col min="6158" max="6158" width="18.28515625" style="70" customWidth="1"/>
    <col min="6159" max="6159" width="14.140625" style="70" customWidth="1"/>
    <col min="6160" max="6160" width="11.5703125" style="70" customWidth="1"/>
    <col min="6161" max="6161" width="22.85546875" style="70" customWidth="1"/>
    <col min="6162" max="6162" width="24.42578125" style="70" customWidth="1"/>
    <col min="6163" max="6163" width="24.7109375" style="70" customWidth="1"/>
    <col min="6164" max="6164" width="25" style="70" customWidth="1"/>
    <col min="6165" max="6165" width="27.5703125" style="70" customWidth="1"/>
    <col min="6166" max="6166" width="23.42578125" style="70" customWidth="1"/>
    <col min="6167" max="6167" width="26.140625" style="70" customWidth="1"/>
    <col min="6168" max="6168" width="32.85546875" style="70" customWidth="1"/>
    <col min="6169" max="6169" width="26.140625" style="70" customWidth="1"/>
    <col min="6170" max="6170" width="27" style="70" customWidth="1"/>
    <col min="6171" max="6171" width="25" style="70" customWidth="1"/>
    <col min="6172" max="6405" width="8.85546875" style="70"/>
    <col min="6406" max="6406" width="8.5703125" style="70" customWidth="1"/>
    <col min="6407" max="6407" width="43.28515625" style="70" customWidth="1"/>
    <col min="6408" max="6408" width="37.140625" style="70" bestFit="1" customWidth="1"/>
    <col min="6409" max="6409" width="12.85546875" style="70" customWidth="1"/>
    <col min="6410" max="6410" width="33.7109375" style="70" customWidth="1"/>
    <col min="6411" max="6411" width="19.7109375" style="70" customWidth="1"/>
    <col min="6412" max="6412" width="16.140625" style="70" customWidth="1"/>
    <col min="6413" max="6413" width="14.42578125" style="70" customWidth="1"/>
    <col min="6414" max="6414" width="18.28515625" style="70" customWidth="1"/>
    <col min="6415" max="6415" width="14.140625" style="70" customWidth="1"/>
    <col min="6416" max="6416" width="11.5703125" style="70" customWidth="1"/>
    <col min="6417" max="6417" width="22.85546875" style="70" customWidth="1"/>
    <col min="6418" max="6418" width="24.42578125" style="70" customWidth="1"/>
    <col min="6419" max="6419" width="24.7109375" style="70" customWidth="1"/>
    <col min="6420" max="6420" width="25" style="70" customWidth="1"/>
    <col min="6421" max="6421" width="27.5703125" style="70" customWidth="1"/>
    <col min="6422" max="6422" width="23.42578125" style="70" customWidth="1"/>
    <col min="6423" max="6423" width="26.140625" style="70" customWidth="1"/>
    <col min="6424" max="6424" width="32.85546875" style="70" customWidth="1"/>
    <col min="6425" max="6425" width="26.140625" style="70" customWidth="1"/>
    <col min="6426" max="6426" width="27" style="70" customWidth="1"/>
    <col min="6427" max="6427" width="25" style="70" customWidth="1"/>
    <col min="6428" max="6661" width="8.85546875" style="70"/>
    <col min="6662" max="6662" width="8.5703125" style="70" customWidth="1"/>
    <col min="6663" max="6663" width="43.28515625" style="70" customWidth="1"/>
    <col min="6664" max="6664" width="37.140625" style="70" bestFit="1" customWidth="1"/>
    <col min="6665" max="6665" width="12.85546875" style="70" customWidth="1"/>
    <col min="6666" max="6666" width="33.7109375" style="70" customWidth="1"/>
    <col min="6667" max="6667" width="19.7109375" style="70" customWidth="1"/>
    <col min="6668" max="6668" width="16.140625" style="70" customWidth="1"/>
    <col min="6669" max="6669" width="14.42578125" style="70" customWidth="1"/>
    <col min="6670" max="6670" width="18.28515625" style="70" customWidth="1"/>
    <col min="6671" max="6671" width="14.140625" style="70" customWidth="1"/>
    <col min="6672" max="6672" width="11.5703125" style="70" customWidth="1"/>
    <col min="6673" max="6673" width="22.85546875" style="70" customWidth="1"/>
    <col min="6674" max="6674" width="24.42578125" style="70" customWidth="1"/>
    <col min="6675" max="6675" width="24.7109375" style="70" customWidth="1"/>
    <col min="6676" max="6676" width="25" style="70" customWidth="1"/>
    <col min="6677" max="6677" width="27.5703125" style="70" customWidth="1"/>
    <col min="6678" max="6678" width="23.42578125" style="70" customWidth="1"/>
    <col min="6679" max="6679" width="26.140625" style="70" customWidth="1"/>
    <col min="6680" max="6680" width="32.85546875" style="70" customWidth="1"/>
    <col min="6681" max="6681" width="26.140625" style="70" customWidth="1"/>
    <col min="6682" max="6682" width="27" style="70" customWidth="1"/>
    <col min="6683" max="6683" width="25" style="70" customWidth="1"/>
    <col min="6684" max="6917" width="8.85546875" style="70"/>
    <col min="6918" max="6918" width="8.5703125" style="70" customWidth="1"/>
    <col min="6919" max="6919" width="43.28515625" style="70" customWidth="1"/>
    <col min="6920" max="6920" width="37.140625" style="70" bestFit="1" customWidth="1"/>
    <col min="6921" max="6921" width="12.85546875" style="70" customWidth="1"/>
    <col min="6922" max="6922" width="33.7109375" style="70" customWidth="1"/>
    <col min="6923" max="6923" width="19.7109375" style="70" customWidth="1"/>
    <col min="6924" max="6924" width="16.140625" style="70" customWidth="1"/>
    <col min="6925" max="6925" width="14.42578125" style="70" customWidth="1"/>
    <col min="6926" max="6926" width="18.28515625" style="70" customWidth="1"/>
    <col min="6927" max="6927" width="14.140625" style="70" customWidth="1"/>
    <col min="6928" max="6928" width="11.5703125" style="70" customWidth="1"/>
    <col min="6929" max="6929" width="22.85546875" style="70" customWidth="1"/>
    <col min="6930" max="6930" width="24.42578125" style="70" customWidth="1"/>
    <col min="6931" max="6931" width="24.7109375" style="70" customWidth="1"/>
    <col min="6932" max="6932" width="25" style="70" customWidth="1"/>
    <col min="6933" max="6933" width="27.5703125" style="70" customWidth="1"/>
    <col min="6934" max="6934" width="23.42578125" style="70" customWidth="1"/>
    <col min="6935" max="6935" width="26.140625" style="70" customWidth="1"/>
    <col min="6936" max="6936" width="32.85546875" style="70" customWidth="1"/>
    <col min="6937" max="6937" width="26.140625" style="70" customWidth="1"/>
    <col min="6938" max="6938" width="27" style="70" customWidth="1"/>
    <col min="6939" max="6939" width="25" style="70" customWidth="1"/>
    <col min="6940" max="7173" width="8.85546875" style="70"/>
    <col min="7174" max="7174" width="8.5703125" style="70" customWidth="1"/>
    <col min="7175" max="7175" width="43.28515625" style="70" customWidth="1"/>
    <col min="7176" max="7176" width="37.140625" style="70" bestFit="1" customWidth="1"/>
    <col min="7177" max="7177" width="12.85546875" style="70" customWidth="1"/>
    <col min="7178" max="7178" width="33.7109375" style="70" customWidth="1"/>
    <col min="7179" max="7179" width="19.7109375" style="70" customWidth="1"/>
    <col min="7180" max="7180" width="16.140625" style="70" customWidth="1"/>
    <col min="7181" max="7181" width="14.42578125" style="70" customWidth="1"/>
    <col min="7182" max="7182" width="18.28515625" style="70" customWidth="1"/>
    <col min="7183" max="7183" width="14.140625" style="70" customWidth="1"/>
    <col min="7184" max="7184" width="11.5703125" style="70" customWidth="1"/>
    <col min="7185" max="7185" width="22.85546875" style="70" customWidth="1"/>
    <col min="7186" max="7186" width="24.42578125" style="70" customWidth="1"/>
    <col min="7187" max="7187" width="24.7109375" style="70" customWidth="1"/>
    <col min="7188" max="7188" width="25" style="70" customWidth="1"/>
    <col min="7189" max="7189" width="27.5703125" style="70" customWidth="1"/>
    <col min="7190" max="7190" width="23.42578125" style="70" customWidth="1"/>
    <col min="7191" max="7191" width="26.140625" style="70" customWidth="1"/>
    <col min="7192" max="7192" width="32.85546875" style="70" customWidth="1"/>
    <col min="7193" max="7193" width="26.140625" style="70" customWidth="1"/>
    <col min="7194" max="7194" width="27" style="70" customWidth="1"/>
    <col min="7195" max="7195" width="25" style="70" customWidth="1"/>
    <col min="7196" max="7429" width="8.85546875" style="70"/>
    <col min="7430" max="7430" width="8.5703125" style="70" customWidth="1"/>
    <col min="7431" max="7431" width="43.28515625" style="70" customWidth="1"/>
    <col min="7432" max="7432" width="37.140625" style="70" bestFit="1" customWidth="1"/>
    <col min="7433" max="7433" width="12.85546875" style="70" customWidth="1"/>
    <col min="7434" max="7434" width="33.7109375" style="70" customWidth="1"/>
    <col min="7435" max="7435" width="19.7109375" style="70" customWidth="1"/>
    <col min="7436" max="7436" width="16.140625" style="70" customWidth="1"/>
    <col min="7437" max="7437" width="14.42578125" style="70" customWidth="1"/>
    <col min="7438" max="7438" width="18.28515625" style="70" customWidth="1"/>
    <col min="7439" max="7439" width="14.140625" style="70" customWidth="1"/>
    <col min="7440" max="7440" width="11.5703125" style="70" customWidth="1"/>
    <col min="7441" max="7441" width="22.85546875" style="70" customWidth="1"/>
    <col min="7442" max="7442" width="24.42578125" style="70" customWidth="1"/>
    <col min="7443" max="7443" width="24.7109375" style="70" customWidth="1"/>
    <col min="7444" max="7444" width="25" style="70" customWidth="1"/>
    <col min="7445" max="7445" width="27.5703125" style="70" customWidth="1"/>
    <col min="7446" max="7446" width="23.42578125" style="70" customWidth="1"/>
    <col min="7447" max="7447" width="26.140625" style="70" customWidth="1"/>
    <col min="7448" max="7448" width="32.85546875" style="70" customWidth="1"/>
    <col min="7449" max="7449" width="26.140625" style="70" customWidth="1"/>
    <col min="7450" max="7450" width="27" style="70" customWidth="1"/>
    <col min="7451" max="7451" width="25" style="70" customWidth="1"/>
    <col min="7452" max="7685" width="8.85546875" style="70"/>
    <col min="7686" max="7686" width="8.5703125" style="70" customWidth="1"/>
    <col min="7687" max="7687" width="43.28515625" style="70" customWidth="1"/>
    <col min="7688" max="7688" width="37.140625" style="70" bestFit="1" customWidth="1"/>
    <col min="7689" max="7689" width="12.85546875" style="70" customWidth="1"/>
    <col min="7690" max="7690" width="33.7109375" style="70" customWidth="1"/>
    <col min="7691" max="7691" width="19.7109375" style="70" customWidth="1"/>
    <col min="7692" max="7692" width="16.140625" style="70" customWidth="1"/>
    <col min="7693" max="7693" width="14.42578125" style="70" customWidth="1"/>
    <col min="7694" max="7694" width="18.28515625" style="70" customWidth="1"/>
    <col min="7695" max="7695" width="14.140625" style="70" customWidth="1"/>
    <col min="7696" max="7696" width="11.5703125" style="70" customWidth="1"/>
    <col min="7697" max="7697" width="22.85546875" style="70" customWidth="1"/>
    <col min="7698" max="7698" width="24.42578125" style="70" customWidth="1"/>
    <col min="7699" max="7699" width="24.7109375" style="70" customWidth="1"/>
    <col min="7700" max="7700" width="25" style="70" customWidth="1"/>
    <col min="7701" max="7701" width="27.5703125" style="70" customWidth="1"/>
    <col min="7702" max="7702" width="23.42578125" style="70" customWidth="1"/>
    <col min="7703" max="7703" width="26.140625" style="70" customWidth="1"/>
    <col min="7704" max="7704" width="32.85546875" style="70" customWidth="1"/>
    <col min="7705" max="7705" width="26.140625" style="70" customWidth="1"/>
    <col min="7706" max="7706" width="27" style="70" customWidth="1"/>
    <col min="7707" max="7707" width="25" style="70" customWidth="1"/>
    <col min="7708" max="7941" width="8.85546875" style="70"/>
    <col min="7942" max="7942" width="8.5703125" style="70" customWidth="1"/>
    <col min="7943" max="7943" width="43.28515625" style="70" customWidth="1"/>
    <col min="7944" max="7944" width="37.140625" style="70" bestFit="1" customWidth="1"/>
    <col min="7945" max="7945" width="12.85546875" style="70" customWidth="1"/>
    <col min="7946" max="7946" width="33.7109375" style="70" customWidth="1"/>
    <col min="7947" max="7947" width="19.7109375" style="70" customWidth="1"/>
    <col min="7948" max="7948" width="16.140625" style="70" customWidth="1"/>
    <col min="7949" max="7949" width="14.42578125" style="70" customWidth="1"/>
    <col min="7950" max="7950" width="18.28515625" style="70" customWidth="1"/>
    <col min="7951" max="7951" width="14.140625" style="70" customWidth="1"/>
    <col min="7952" max="7952" width="11.5703125" style="70" customWidth="1"/>
    <col min="7953" max="7953" width="22.85546875" style="70" customWidth="1"/>
    <col min="7954" max="7954" width="24.42578125" style="70" customWidth="1"/>
    <col min="7955" max="7955" width="24.7109375" style="70" customWidth="1"/>
    <col min="7956" max="7956" width="25" style="70" customWidth="1"/>
    <col min="7957" max="7957" width="27.5703125" style="70" customWidth="1"/>
    <col min="7958" max="7958" width="23.42578125" style="70" customWidth="1"/>
    <col min="7959" max="7959" width="26.140625" style="70" customWidth="1"/>
    <col min="7960" max="7960" width="32.85546875" style="70" customWidth="1"/>
    <col min="7961" max="7961" width="26.140625" style="70" customWidth="1"/>
    <col min="7962" max="7962" width="27" style="70" customWidth="1"/>
    <col min="7963" max="7963" width="25" style="70" customWidth="1"/>
    <col min="7964" max="8197" width="8.85546875" style="70"/>
    <col min="8198" max="8198" width="8.5703125" style="70" customWidth="1"/>
    <col min="8199" max="8199" width="43.28515625" style="70" customWidth="1"/>
    <col min="8200" max="8200" width="37.140625" style="70" bestFit="1" customWidth="1"/>
    <col min="8201" max="8201" width="12.85546875" style="70" customWidth="1"/>
    <col min="8202" max="8202" width="33.7109375" style="70" customWidth="1"/>
    <col min="8203" max="8203" width="19.7109375" style="70" customWidth="1"/>
    <col min="8204" max="8204" width="16.140625" style="70" customWidth="1"/>
    <col min="8205" max="8205" width="14.42578125" style="70" customWidth="1"/>
    <col min="8206" max="8206" width="18.28515625" style="70" customWidth="1"/>
    <col min="8207" max="8207" width="14.140625" style="70" customWidth="1"/>
    <col min="8208" max="8208" width="11.5703125" style="70" customWidth="1"/>
    <col min="8209" max="8209" width="22.85546875" style="70" customWidth="1"/>
    <col min="8210" max="8210" width="24.42578125" style="70" customWidth="1"/>
    <col min="8211" max="8211" width="24.7109375" style="70" customWidth="1"/>
    <col min="8212" max="8212" width="25" style="70" customWidth="1"/>
    <col min="8213" max="8213" width="27.5703125" style="70" customWidth="1"/>
    <col min="8214" max="8214" width="23.42578125" style="70" customWidth="1"/>
    <col min="8215" max="8215" width="26.140625" style="70" customWidth="1"/>
    <col min="8216" max="8216" width="32.85546875" style="70" customWidth="1"/>
    <col min="8217" max="8217" width="26.140625" style="70" customWidth="1"/>
    <col min="8218" max="8218" width="27" style="70" customWidth="1"/>
    <col min="8219" max="8219" width="25" style="70" customWidth="1"/>
    <col min="8220" max="8453" width="8.85546875" style="70"/>
    <col min="8454" max="8454" width="8.5703125" style="70" customWidth="1"/>
    <col min="8455" max="8455" width="43.28515625" style="70" customWidth="1"/>
    <col min="8456" max="8456" width="37.140625" style="70" bestFit="1" customWidth="1"/>
    <col min="8457" max="8457" width="12.85546875" style="70" customWidth="1"/>
    <col min="8458" max="8458" width="33.7109375" style="70" customWidth="1"/>
    <col min="8459" max="8459" width="19.7109375" style="70" customWidth="1"/>
    <col min="8460" max="8460" width="16.140625" style="70" customWidth="1"/>
    <col min="8461" max="8461" width="14.42578125" style="70" customWidth="1"/>
    <col min="8462" max="8462" width="18.28515625" style="70" customWidth="1"/>
    <col min="8463" max="8463" width="14.140625" style="70" customWidth="1"/>
    <col min="8464" max="8464" width="11.5703125" style="70" customWidth="1"/>
    <col min="8465" max="8465" width="22.85546875" style="70" customWidth="1"/>
    <col min="8466" max="8466" width="24.42578125" style="70" customWidth="1"/>
    <col min="8467" max="8467" width="24.7109375" style="70" customWidth="1"/>
    <col min="8468" max="8468" width="25" style="70" customWidth="1"/>
    <col min="8469" max="8469" width="27.5703125" style="70" customWidth="1"/>
    <col min="8470" max="8470" width="23.42578125" style="70" customWidth="1"/>
    <col min="8471" max="8471" width="26.140625" style="70" customWidth="1"/>
    <col min="8472" max="8472" width="32.85546875" style="70" customWidth="1"/>
    <col min="8473" max="8473" width="26.140625" style="70" customWidth="1"/>
    <col min="8474" max="8474" width="27" style="70" customWidth="1"/>
    <col min="8475" max="8475" width="25" style="70" customWidth="1"/>
    <col min="8476" max="8709" width="8.85546875" style="70"/>
    <col min="8710" max="8710" width="8.5703125" style="70" customWidth="1"/>
    <col min="8711" max="8711" width="43.28515625" style="70" customWidth="1"/>
    <col min="8712" max="8712" width="37.140625" style="70" bestFit="1" customWidth="1"/>
    <col min="8713" max="8713" width="12.85546875" style="70" customWidth="1"/>
    <col min="8714" max="8714" width="33.7109375" style="70" customWidth="1"/>
    <col min="8715" max="8715" width="19.7109375" style="70" customWidth="1"/>
    <col min="8716" max="8716" width="16.140625" style="70" customWidth="1"/>
    <col min="8717" max="8717" width="14.42578125" style="70" customWidth="1"/>
    <col min="8718" max="8718" width="18.28515625" style="70" customWidth="1"/>
    <col min="8719" max="8719" width="14.140625" style="70" customWidth="1"/>
    <col min="8720" max="8720" width="11.5703125" style="70" customWidth="1"/>
    <col min="8721" max="8721" width="22.85546875" style="70" customWidth="1"/>
    <col min="8722" max="8722" width="24.42578125" style="70" customWidth="1"/>
    <col min="8723" max="8723" width="24.7109375" style="70" customWidth="1"/>
    <col min="8724" max="8724" width="25" style="70" customWidth="1"/>
    <col min="8725" max="8725" width="27.5703125" style="70" customWidth="1"/>
    <col min="8726" max="8726" width="23.42578125" style="70" customWidth="1"/>
    <col min="8727" max="8727" width="26.140625" style="70" customWidth="1"/>
    <col min="8728" max="8728" width="32.85546875" style="70" customWidth="1"/>
    <col min="8729" max="8729" width="26.140625" style="70" customWidth="1"/>
    <col min="8730" max="8730" width="27" style="70" customWidth="1"/>
    <col min="8731" max="8731" width="25" style="70" customWidth="1"/>
    <col min="8732" max="8965" width="8.85546875" style="70"/>
    <col min="8966" max="8966" width="8.5703125" style="70" customWidth="1"/>
    <col min="8967" max="8967" width="43.28515625" style="70" customWidth="1"/>
    <col min="8968" max="8968" width="37.140625" style="70" bestFit="1" customWidth="1"/>
    <col min="8969" max="8969" width="12.85546875" style="70" customWidth="1"/>
    <col min="8970" max="8970" width="33.7109375" style="70" customWidth="1"/>
    <col min="8971" max="8971" width="19.7109375" style="70" customWidth="1"/>
    <col min="8972" max="8972" width="16.140625" style="70" customWidth="1"/>
    <col min="8973" max="8973" width="14.42578125" style="70" customWidth="1"/>
    <col min="8974" max="8974" width="18.28515625" style="70" customWidth="1"/>
    <col min="8975" max="8975" width="14.140625" style="70" customWidth="1"/>
    <col min="8976" max="8976" width="11.5703125" style="70" customWidth="1"/>
    <col min="8977" max="8977" width="22.85546875" style="70" customWidth="1"/>
    <col min="8978" max="8978" width="24.42578125" style="70" customWidth="1"/>
    <col min="8979" max="8979" width="24.7109375" style="70" customWidth="1"/>
    <col min="8980" max="8980" width="25" style="70" customWidth="1"/>
    <col min="8981" max="8981" width="27.5703125" style="70" customWidth="1"/>
    <col min="8982" max="8982" width="23.42578125" style="70" customWidth="1"/>
    <col min="8983" max="8983" width="26.140625" style="70" customWidth="1"/>
    <col min="8984" max="8984" width="32.85546875" style="70" customWidth="1"/>
    <col min="8985" max="8985" width="26.140625" style="70" customWidth="1"/>
    <col min="8986" max="8986" width="27" style="70" customWidth="1"/>
    <col min="8987" max="8987" width="25" style="70" customWidth="1"/>
    <col min="8988" max="9221" width="8.85546875" style="70"/>
    <col min="9222" max="9222" width="8.5703125" style="70" customWidth="1"/>
    <col min="9223" max="9223" width="43.28515625" style="70" customWidth="1"/>
    <col min="9224" max="9224" width="37.140625" style="70" bestFit="1" customWidth="1"/>
    <col min="9225" max="9225" width="12.85546875" style="70" customWidth="1"/>
    <col min="9226" max="9226" width="33.7109375" style="70" customWidth="1"/>
    <col min="9227" max="9227" width="19.7109375" style="70" customWidth="1"/>
    <col min="9228" max="9228" width="16.140625" style="70" customWidth="1"/>
    <col min="9229" max="9229" width="14.42578125" style="70" customWidth="1"/>
    <col min="9230" max="9230" width="18.28515625" style="70" customWidth="1"/>
    <col min="9231" max="9231" width="14.140625" style="70" customWidth="1"/>
    <col min="9232" max="9232" width="11.5703125" style="70" customWidth="1"/>
    <col min="9233" max="9233" width="22.85546875" style="70" customWidth="1"/>
    <col min="9234" max="9234" width="24.42578125" style="70" customWidth="1"/>
    <col min="9235" max="9235" width="24.7109375" style="70" customWidth="1"/>
    <col min="9236" max="9236" width="25" style="70" customWidth="1"/>
    <col min="9237" max="9237" width="27.5703125" style="70" customWidth="1"/>
    <col min="9238" max="9238" width="23.42578125" style="70" customWidth="1"/>
    <col min="9239" max="9239" width="26.140625" style="70" customWidth="1"/>
    <col min="9240" max="9240" width="32.85546875" style="70" customWidth="1"/>
    <col min="9241" max="9241" width="26.140625" style="70" customWidth="1"/>
    <col min="9242" max="9242" width="27" style="70" customWidth="1"/>
    <col min="9243" max="9243" width="25" style="70" customWidth="1"/>
    <col min="9244" max="9477" width="8.85546875" style="70"/>
    <col min="9478" max="9478" width="8.5703125" style="70" customWidth="1"/>
    <col min="9479" max="9479" width="43.28515625" style="70" customWidth="1"/>
    <col min="9480" max="9480" width="37.140625" style="70" bestFit="1" customWidth="1"/>
    <col min="9481" max="9481" width="12.85546875" style="70" customWidth="1"/>
    <col min="9482" max="9482" width="33.7109375" style="70" customWidth="1"/>
    <col min="9483" max="9483" width="19.7109375" style="70" customWidth="1"/>
    <col min="9484" max="9484" width="16.140625" style="70" customWidth="1"/>
    <col min="9485" max="9485" width="14.42578125" style="70" customWidth="1"/>
    <col min="9486" max="9486" width="18.28515625" style="70" customWidth="1"/>
    <col min="9487" max="9487" width="14.140625" style="70" customWidth="1"/>
    <col min="9488" max="9488" width="11.5703125" style="70" customWidth="1"/>
    <col min="9489" max="9489" width="22.85546875" style="70" customWidth="1"/>
    <col min="9490" max="9490" width="24.42578125" style="70" customWidth="1"/>
    <col min="9491" max="9491" width="24.7109375" style="70" customWidth="1"/>
    <col min="9492" max="9492" width="25" style="70" customWidth="1"/>
    <col min="9493" max="9493" width="27.5703125" style="70" customWidth="1"/>
    <col min="9494" max="9494" width="23.42578125" style="70" customWidth="1"/>
    <col min="9495" max="9495" width="26.140625" style="70" customWidth="1"/>
    <col min="9496" max="9496" width="32.85546875" style="70" customWidth="1"/>
    <col min="9497" max="9497" width="26.140625" style="70" customWidth="1"/>
    <col min="9498" max="9498" width="27" style="70" customWidth="1"/>
    <col min="9499" max="9499" width="25" style="70" customWidth="1"/>
    <col min="9500" max="9733" width="8.85546875" style="70"/>
    <col min="9734" max="9734" width="8.5703125" style="70" customWidth="1"/>
    <col min="9735" max="9735" width="43.28515625" style="70" customWidth="1"/>
    <col min="9736" max="9736" width="37.140625" style="70" bestFit="1" customWidth="1"/>
    <col min="9737" max="9737" width="12.85546875" style="70" customWidth="1"/>
    <col min="9738" max="9738" width="33.7109375" style="70" customWidth="1"/>
    <col min="9739" max="9739" width="19.7109375" style="70" customWidth="1"/>
    <col min="9740" max="9740" width="16.140625" style="70" customWidth="1"/>
    <col min="9741" max="9741" width="14.42578125" style="70" customWidth="1"/>
    <col min="9742" max="9742" width="18.28515625" style="70" customWidth="1"/>
    <col min="9743" max="9743" width="14.140625" style="70" customWidth="1"/>
    <col min="9744" max="9744" width="11.5703125" style="70" customWidth="1"/>
    <col min="9745" max="9745" width="22.85546875" style="70" customWidth="1"/>
    <col min="9746" max="9746" width="24.42578125" style="70" customWidth="1"/>
    <col min="9747" max="9747" width="24.7109375" style="70" customWidth="1"/>
    <col min="9748" max="9748" width="25" style="70" customWidth="1"/>
    <col min="9749" max="9749" width="27.5703125" style="70" customWidth="1"/>
    <col min="9750" max="9750" width="23.42578125" style="70" customWidth="1"/>
    <col min="9751" max="9751" width="26.140625" style="70" customWidth="1"/>
    <col min="9752" max="9752" width="32.85546875" style="70" customWidth="1"/>
    <col min="9753" max="9753" width="26.140625" style="70" customWidth="1"/>
    <col min="9754" max="9754" width="27" style="70" customWidth="1"/>
    <col min="9755" max="9755" width="25" style="70" customWidth="1"/>
    <col min="9756" max="9989" width="8.85546875" style="70"/>
    <col min="9990" max="9990" width="8.5703125" style="70" customWidth="1"/>
    <col min="9991" max="9991" width="43.28515625" style="70" customWidth="1"/>
    <col min="9992" max="9992" width="37.140625" style="70" bestFit="1" customWidth="1"/>
    <col min="9993" max="9993" width="12.85546875" style="70" customWidth="1"/>
    <col min="9994" max="9994" width="33.7109375" style="70" customWidth="1"/>
    <col min="9995" max="9995" width="19.7109375" style="70" customWidth="1"/>
    <col min="9996" max="9996" width="16.140625" style="70" customWidth="1"/>
    <col min="9997" max="9997" width="14.42578125" style="70" customWidth="1"/>
    <col min="9998" max="9998" width="18.28515625" style="70" customWidth="1"/>
    <col min="9999" max="9999" width="14.140625" style="70" customWidth="1"/>
    <col min="10000" max="10000" width="11.5703125" style="70" customWidth="1"/>
    <col min="10001" max="10001" width="22.85546875" style="70" customWidth="1"/>
    <col min="10002" max="10002" width="24.42578125" style="70" customWidth="1"/>
    <col min="10003" max="10003" width="24.7109375" style="70" customWidth="1"/>
    <col min="10004" max="10004" width="25" style="70" customWidth="1"/>
    <col min="10005" max="10005" width="27.5703125" style="70" customWidth="1"/>
    <col min="10006" max="10006" width="23.42578125" style="70" customWidth="1"/>
    <col min="10007" max="10007" width="26.140625" style="70" customWidth="1"/>
    <col min="10008" max="10008" width="32.85546875" style="70" customWidth="1"/>
    <col min="10009" max="10009" width="26.140625" style="70" customWidth="1"/>
    <col min="10010" max="10010" width="27" style="70" customWidth="1"/>
    <col min="10011" max="10011" width="25" style="70" customWidth="1"/>
    <col min="10012" max="10245" width="8.85546875" style="70"/>
    <col min="10246" max="10246" width="8.5703125" style="70" customWidth="1"/>
    <col min="10247" max="10247" width="43.28515625" style="70" customWidth="1"/>
    <col min="10248" max="10248" width="37.140625" style="70" bestFit="1" customWidth="1"/>
    <col min="10249" max="10249" width="12.85546875" style="70" customWidth="1"/>
    <col min="10250" max="10250" width="33.7109375" style="70" customWidth="1"/>
    <col min="10251" max="10251" width="19.7109375" style="70" customWidth="1"/>
    <col min="10252" max="10252" width="16.140625" style="70" customWidth="1"/>
    <col min="10253" max="10253" width="14.42578125" style="70" customWidth="1"/>
    <col min="10254" max="10254" width="18.28515625" style="70" customWidth="1"/>
    <col min="10255" max="10255" width="14.140625" style="70" customWidth="1"/>
    <col min="10256" max="10256" width="11.5703125" style="70" customWidth="1"/>
    <col min="10257" max="10257" width="22.85546875" style="70" customWidth="1"/>
    <col min="10258" max="10258" width="24.42578125" style="70" customWidth="1"/>
    <col min="10259" max="10259" width="24.7109375" style="70" customWidth="1"/>
    <col min="10260" max="10260" width="25" style="70" customWidth="1"/>
    <col min="10261" max="10261" width="27.5703125" style="70" customWidth="1"/>
    <col min="10262" max="10262" width="23.42578125" style="70" customWidth="1"/>
    <col min="10263" max="10263" width="26.140625" style="70" customWidth="1"/>
    <col min="10264" max="10264" width="32.85546875" style="70" customWidth="1"/>
    <col min="10265" max="10265" width="26.140625" style="70" customWidth="1"/>
    <col min="10266" max="10266" width="27" style="70" customWidth="1"/>
    <col min="10267" max="10267" width="25" style="70" customWidth="1"/>
    <col min="10268" max="10501" width="8.85546875" style="70"/>
    <col min="10502" max="10502" width="8.5703125" style="70" customWidth="1"/>
    <col min="10503" max="10503" width="43.28515625" style="70" customWidth="1"/>
    <col min="10504" max="10504" width="37.140625" style="70" bestFit="1" customWidth="1"/>
    <col min="10505" max="10505" width="12.85546875" style="70" customWidth="1"/>
    <col min="10506" max="10506" width="33.7109375" style="70" customWidth="1"/>
    <col min="10507" max="10507" width="19.7109375" style="70" customWidth="1"/>
    <col min="10508" max="10508" width="16.140625" style="70" customWidth="1"/>
    <col min="10509" max="10509" width="14.42578125" style="70" customWidth="1"/>
    <col min="10510" max="10510" width="18.28515625" style="70" customWidth="1"/>
    <col min="10511" max="10511" width="14.140625" style="70" customWidth="1"/>
    <col min="10512" max="10512" width="11.5703125" style="70" customWidth="1"/>
    <col min="10513" max="10513" width="22.85546875" style="70" customWidth="1"/>
    <col min="10514" max="10514" width="24.42578125" style="70" customWidth="1"/>
    <col min="10515" max="10515" width="24.7109375" style="70" customWidth="1"/>
    <col min="10516" max="10516" width="25" style="70" customWidth="1"/>
    <col min="10517" max="10517" width="27.5703125" style="70" customWidth="1"/>
    <col min="10518" max="10518" width="23.42578125" style="70" customWidth="1"/>
    <col min="10519" max="10519" width="26.140625" style="70" customWidth="1"/>
    <col min="10520" max="10520" width="32.85546875" style="70" customWidth="1"/>
    <col min="10521" max="10521" width="26.140625" style="70" customWidth="1"/>
    <col min="10522" max="10522" width="27" style="70" customWidth="1"/>
    <col min="10523" max="10523" width="25" style="70" customWidth="1"/>
    <col min="10524" max="10757" width="8.85546875" style="70"/>
    <col min="10758" max="10758" width="8.5703125" style="70" customWidth="1"/>
    <col min="10759" max="10759" width="43.28515625" style="70" customWidth="1"/>
    <col min="10760" max="10760" width="37.140625" style="70" bestFit="1" customWidth="1"/>
    <col min="10761" max="10761" width="12.85546875" style="70" customWidth="1"/>
    <col min="10762" max="10762" width="33.7109375" style="70" customWidth="1"/>
    <col min="10763" max="10763" width="19.7109375" style="70" customWidth="1"/>
    <col min="10764" max="10764" width="16.140625" style="70" customWidth="1"/>
    <col min="10765" max="10765" width="14.42578125" style="70" customWidth="1"/>
    <col min="10766" max="10766" width="18.28515625" style="70" customWidth="1"/>
    <col min="10767" max="10767" width="14.140625" style="70" customWidth="1"/>
    <col min="10768" max="10768" width="11.5703125" style="70" customWidth="1"/>
    <col min="10769" max="10769" width="22.85546875" style="70" customWidth="1"/>
    <col min="10770" max="10770" width="24.42578125" style="70" customWidth="1"/>
    <col min="10771" max="10771" width="24.7109375" style="70" customWidth="1"/>
    <col min="10772" max="10772" width="25" style="70" customWidth="1"/>
    <col min="10773" max="10773" width="27.5703125" style="70" customWidth="1"/>
    <col min="10774" max="10774" width="23.42578125" style="70" customWidth="1"/>
    <col min="10775" max="10775" width="26.140625" style="70" customWidth="1"/>
    <col min="10776" max="10776" width="32.85546875" style="70" customWidth="1"/>
    <col min="10777" max="10777" width="26.140625" style="70" customWidth="1"/>
    <col min="10778" max="10778" width="27" style="70" customWidth="1"/>
    <col min="10779" max="10779" width="25" style="70" customWidth="1"/>
    <col min="10780" max="11013" width="8.85546875" style="70"/>
    <col min="11014" max="11014" width="8.5703125" style="70" customWidth="1"/>
    <col min="11015" max="11015" width="43.28515625" style="70" customWidth="1"/>
    <col min="11016" max="11016" width="37.140625" style="70" bestFit="1" customWidth="1"/>
    <col min="11017" max="11017" width="12.85546875" style="70" customWidth="1"/>
    <col min="11018" max="11018" width="33.7109375" style="70" customWidth="1"/>
    <col min="11019" max="11019" width="19.7109375" style="70" customWidth="1"/>
    <col min="11020" max="11020" width="16.140625" style="70" customWidth="1"/>
    <col min="11021" max="11021" width="14.42578125" style="70" customWidth="1"/>
    <col min="11022" max="11022" width="18.28515625" style="70" customWidth="1"/>
    <col min="11023" max="11023" width="14.140625" style="70" customWidth="1"/>
    <col min="11024" max="11024" width="11.5703125" style="70" customWidth="1"/>
    <col min="11025" max="11025" width="22.85546875" style="70" customWidth="1"/>
    <col min="11026" max="11026" width="24.42578125" style="70" customWidth="1"/>
    <col min="11027" max="11027" width="24.7109375" style="70" customWidth="1"/>
    <col min="11028" max="11028" width="25" style="70" customWidth="1"/>
    <col min="11029" max="11029" width="27.5703125" style="70" customWidth="1"/>
    <col min="11030" max="11030" width="23.42578125" style="70" customWidth="1"/>
    <col min="11031" max="11031" width="26.140625" style="70" customWidth="1"/>
    <col min="11032" max="11032" width="32.85546875" style="70" customWidth="1"/>
    <col min="11033" max="11033" width="26.140625" style="70" customWidth="1"/>
    <col min="11034" max="11034" width="27" style="70" customWidth="1"/>
    <col min="11035" max="11035" width="25" style="70" customWidth="1"/>
    <col min="11036" max="11269" width="8.85546875" style="70"/>
    <col min="11270" max="11270" width="8.5703125" style="70" customWidth="1"/>
    <col min="11271" max="11271" width="43.28515625" style="70" customWidth="1"/>
    <col min="11272" max="11272" width="37.140625" style="70" bestFit="1" customWidth="1"/>
    <col min="11273" max="11273" width="12.85546875" style="70" customWidth="1"/>
    <col min="11274" max="11274" width="33.7109375" style="70" customWidth="1"/>
    <col min="11275" max="11275" width="19.7109375" style="70" customWidth="1"/>
    <col min="11276" max="11276" width="16.140625" style="70" customWidth="1"/>
    <col min="11277" max="11277" width="14.42578125" style="70" customWidth="1"/>
    <col min="11278" max="11278" width="18.28515625" style="70" customWidth="1"/>
    <col min="11279" max="11279" width="14.140625" style="70" customWidth="1"/>
    <col min="11280" max="11280" width="11.5703125" style="70" customWidth="1"/>
    <col min="11281" max="11281" width="22.85546875" style="70" customWidth="1"/>
    <col min="11282" max="11282" width="24.42578125" style="70" customWidth="1"/>
    <col min="11283" max="11283" width="24.7109375" style="70" customWidth="1"/>
    <col min="11284" max="11284" width="25" style="70" customWidth="1"/>
    <col min="11285" max="11285" width="27.5703125" style="70" customWidth="1"/>
    <col min="11286" max="11286" width="23.42578125" style="70" customWidth="1"/>
    <col min="11287" max="11287" width="26.140625" style="70" customWidth="1"/>
    <col min="11288" max="11288" width="32.85546875" style="70" customWidth="1"/>
    <col min="11289" max="11289" width="26.140625" style="70" customWidth="1"/>
    <col min="11290" max="11290" width="27" style="70" customWidth="1"/>
    <col min="11291" max="11291" width="25" style="70" customWidth="1"/>
    <col min="11292" max="11525" width="8.85546875" style="70"/>
    <col min="11526" max="11526" width="8.5703125" style="70" customWidth="1"/>
    <col min="11527" max="11527" width="43.28515625" style="70" customWidth="1"/>
    <col min="11528" max="11528" width="37.140625" style="70" bestFit="1" customWidth="1"/>
    <col min="11529" max="11529" width="12.85546875" style="70" customWidth="1"/>
    <col min="11530" max="11530" width="33.7109375" style="70" customWidth="1"/>
    <col min="11531" max="11531" width="19.7109375" style="70" customWidth="1"/>
    <col min="11532" max="11532" width="16.140625" style="70" customWidth="1"/>
    <col min="11533" max="11533" width="14.42578125" style="70" customWidth="1"/>
    <col min="11534" max="11534" width="18.28515625" style="70" customWidth="1"/>
    <col min="11535" max="11535" width="14.140625" style="70" customWidth="1"/>
    <col min="11536" max="11536" width="11.5703125" style="70" customWidth="1"/>
    <col min="11537" max="11537" width="22.85546875" style="70" customWidth="1"/>
    <col min="11538" max="11538" width="24.42578125" style="70" customWidth="1"/>
    <col min="11539" max="11539" width="24.7109375" style="70" customWidth="1"/>
    <col min="11540" max="11540" width="25" style="70" customWidth="1"/>
    <col min="11541" max="11541" width="27.5703125" style="70" customWidth="1"/>
    <col min="11542" max="11542" width="23.42578125" style="70" customWidth="1"/>
    <col min="11543" max="11543" width="26.140625" style="70" customWidth="1"/>
    <col min="11544" max="11544" width="32.85546875" style="70" customWidth="1"/>
    <col min="11545" max="11545" width="26.140625" style="70" customWidth="1"/>
    <col min="11546" max="11546" width="27" style="70" customWidth="1"/>
    <col min="11547" max="11547" width="25" style="70" customWidth="1"/>
    <col min="11548" max="11781" width="8.85546875" style="70"/>
    <col min="11782" max="11782" width="8.5703125" style="70" customWidth="1"/>
    <col min="11783" max="11783" width="43.28515625" style="70" customWidth="1"/>
    <col min="11784" max="11784" width="37.140625" style="70" bestFit="1" customWidth="1"/>
    <col min="11785" max="11785" width="12.85546875" style="70" customWidth="1"/>
    <col min="11786" max="11786" width="33.7109375" style="70" customWidth="1"/>
    <col min="11787" max="11787" width="19.7109375" style="70" customWidth="1"/>
    <col min="11788" max="11788" width="16.140625" style="70" customWidth="1"/>
    <col min="11789" max="11789" width="14.42578125" style="70" customWidth="1"/>
    <col min="11790" max="11790" width="18.28515625" style="70" customWidth="1"/>
    <col min="11791" max="11791" width="14.140625" style="70" customWidth="1"/>
    <col min="11792" max="11792" width="11.5703125" style="70" customWidth="1"/>
    <col min="11793" max="11793" width="22.85546875" style="70" customWidth="1"/>
    <col min="11794" max="11794" width="24.42578125" style="70" customWidth="1"/>
    <col min="11795" max="11795" width="24.7109375" style="70" customWidth="1"/>
    <col min="11796" max="11796" width="25" style="70" customWidth="1"/>
    <col min="11797" max="11797" width="27.5703125" style="70" customWidth="1"/>
    <col min="11798" max="11798" width="23.42578125" style="70" customWidth="1"/>
    <col min="11799" max="11799" width="26.140625" style="70" customWidth="1"/>
    <col min="11800" max="11800" width="32.85546875" style="70" customWidth="1"/>
    <col min="11801" max="11801" width="26.140625" style="70" customWidth="1"/>
    <col min="11802" max="11802" width="27" style="70" customWidth="1"/>
    <col min="11803" max="11803" width="25" style="70" customWidth="1"/>
    <col min="11804" max="12037" width="8.85546875" style="70"/>
    <col min="12038" max="12038" width="8.5703125" style="70" customWidth="1"/>
    <col min="12039" max="12039" width="43.28515625" style="70" customWidth="1"/>
    <col min="12040" max="12040" width="37.140625" style="70" bestFit="1" customWidth="1"/>
    <col min="12041" max="12041" width="12.85546875" style="70" customWidth="1"/>
    <col min="12042" max="12042" width="33.7109375" style="70" customWidth="1"/>
    <col min="12043" max="12043" width="19.7109375" style="70" customWidth="1"/>
    <col min="12044" max="12044" width="16.140625" style="70" customWidth="1"/>
    <col min="12045" max="12045" width="14.42578125" style="70" customWidth="1"/>
    <col min="12046" max="12046" width="18.28515625" style="70" customWidth="1"/>
    <col min="12047" max="12047" width="14.140625" style="70" customWidth="1"/>
    <col min="12048" max="12048" width="11.5703125" style="70" customWidth="1"/>
    <col min="12049" max="12049" width="22.85546875" style="70" customWidth="1"/>
    <col min="12050" max="12050" width="24.42578125" style="70" customWidth="1"/>
    <col min="12051" max="12051" width="24.7109375" style="70" customWidth="1"/>
    <col min="12052" max="12052" width="25" style="70" customWidth="1"/>
    <col min="12053" max="12053" width="27.5703125" style="70" customWidth="1"/>
    <col min="12054" max="12054" width="23.42578125" style="70" customWidth="1"/>
    <col min="12055" max="12055" width="26.140625" style="70" customWidth="1"/>
    <col min="12056" max="12056" width="32.85546875" style="70" customWidth="1"/>
    <col min="12057" max="12057" width="26.140625" style="70" customWidth="1"/>
    <col min="12058" max="12058" width="27" style="70" customWidth="1"/>
    <col min="12059" max="12059" width="25" style="70" customWidth="1"/>
    <col min="12060" max="12293" width="8.85546875" style="70"/>
    <col min="12294" max="12294" width="8.5703125" style="70" customWidth="1"/>
    <col min="12295" max="12295" width="43.28515625" style="70" customWidth="1"/>
    <col min="12296" max="12296" width="37.140625" style="70" bestFit="1" customWidth="1"/>
    <col min="12297" max="12297" width="12.85546875" style="70" customWidth="1"/>
    <col min="12298" max="12298" width="33.7109375" style="70" customWidth="1"/>
    <col min="12299" max="12299" width="19.7109375" style="70" customWidth="1"/>
    <col min="12300" max="12300" width="16.140625" style="70" customWidth="1"/>
    <col min="12301" max="12301" width="14.42578125" style="70" customWidth="1"/>
    <col min="12302" max="12302" width="18.28515625" style="70" customWidth="1"/>
    <col min="12303" max="12303" width="14.140625" style="70" customWidth="1"/>
    <col min="12304" max="12304" width="11.5703125" style="70" customWidth="1"/>
    <col min="12305" max="12305" width="22.85546875" style="70" customWidth="1"/>
    <col min="12306" max="12306" width="24.42578125" style="70" customWidth="1"/>
    <col min="12307" max="12307" width="24.7109375" style="70" customWidth="1"/>
    <col min="12308" max="12308" width="25" style="70" customWidth="1"/>
    <col min="12309" max="12309" width="27.5703125" style="70" customWidth="1"/>
    <col min="12310" max="12310" width="23.42578125" style="70" customWidth="1"/>
    <col min="12311" max="12311" width="26.140625" style="70" customWidth="1"/>
    <col min="12312" max="12312" width="32.85546875" style="70" customWidth="1"/>
    <col min="12313" max="12313" width="26.140625" style="70" customWidth="1"/>
    <col min="12314" max="12314" width="27" style="70" customWidth="1"/>
    <col min="12315" max="12315" width="25" style="70" customWidth="1"/>
    <col min="12316" max="12549" width="8.85546875" style="70"/>
    <col min="12550" max="12550" width="8.5703125" style="70" customWidth="1"/>
    <col min="12551" max="12551" width="43.28515625" style="70" customWidth="1"/>
    <col min="12552" max="12552" width="37.140625" style="70" bestFit="1" customWidth="1"/>
    <col min="12553" max="12553" width="12.85546875" style="70" customWidth="1"/>
    <col min="12554" max="12554" width="33.7109375" style="70" customWidth="1"/>
    <col min="12555" max="12555" width="19.7109375" style="70" customWidth="1"/>
    <col min="12556" max="12556" width="16.140625" style="70" customWidth="1"/>
    <col min="12557" max="12557" width="14.42578125" style="70" customWidth="1"/>
    <col min="12558" max="12558" width="18.28515625" style="70" customWidth="1"/>
    <col min="12559" max="12559" width="14.140625" style="70" customWidth="1"/>
    <col min="12560" max="12560" width="11.5703125" style="70" customWidth="1"/>
    <col min="12561" max="12561" width="22.85546875" style="70" customWidth="1"/>
    <col min="12562" max="12562" width="24.42578125" style="70" customWidth="1"/>
    <col min="12563" max="12563" width="24.7109375" style="70" customWidth="1"/>
    <col min="12564" max="12564" width="25" style="70" customWidth="1"/>
    <col min="12565" max="12565" width="27.5703125" style="70" customWidth="1"/>
    <col min="12566" max="12566" width="23.42578125" style="70" customWidth="1"/>
    <col min="12567" max="12567" width="26.140625" style="70" customWidth="1"/>
    <col min="12568" max="12568" width="32.85546875" style="70" customWidth="1"/>
    <col min="12569" max="12569" width="26.140625" style="70" customWidth="1"/>
    <col min="12570" max="12570" width="27" style="70" customWidth="1"/>
    <col min="12571" max="12571" width="25" style="70" customWidth="1"/>
    <col min="12572" max="12805" width="8.85546875" style="70"/>
    <col min="12806" max="12806" width="8.5703125" style="70" customWidth="1"/>
    <col min="12807" max="12807" width="43.28515625" style="70" customWidth="1"/>
    <col min="12808" max="12808" width="37.140625" style="70" bestFit="1" customWidth="1"/>
    <col min="12809" max="12809" width="12.85546875" style="70" customWidth="1"/>
    <col min="12810" max="12810" width="33.7109375" style="70" customWidth="1"/>
    <col min="12811" max="12811" width="19.7109375" style="70" customWidth="1"/>
    <col min="12812" max="12812" width="16.140625" style="70" customWidth="1"/>
    <col min="12813" max="12813" width="14.42578125" style="70" customWidth="1"/>
    <col min="12814" max="12814" width="18.28515625" style="70" customWidth="1"/>
    <col min="12815" max="12815" width="14.140625" style="70" customWidth="1"/>
    <col min="12816" max="12816" width="11.5703125" style="70" customWidth="1"/>
    <col min="12817" max="12817" width="22.85546875" style="70" customWidth="1"/>
    <col min="12818" max="12818" width="24.42578125" style="70" customWidth="1"/>
    <col min="12819" max="12819" width="24.7109375" style="70" customWidth="1"/>
    <col min="12820" max="12820" width="25" style="70" customWidth="1"/>
    <col min="12821" max="12821" width="27.5703125" style="70" customWidth="1"/>
    <col min="12822" max="12822" width="23.42578125" style="70" customWidth="1"/>
    <col min="12823" max="12823" width="26.140625" style="70" customWidth="1"/>
    <col min="12824" max="12824" width="32.85546875" style="70" customWidth="1"/>
    <col min="12825" max="12825" width="26.140625" style="70" customWidth="1"/>
    <col min="12826" max="12826" width="27" style="70" customWidth="1"/>
    <col min="12827" max="12827" width="25" style="70" customWidth="1"/>
    <col min="12828" max="13061" width="8.85546875" style="70"/>
    <col min="13062" max="13062" width="8.5703125" style="70" customWidth="1"/>
    <col min="13063" max="13063" width="43.28515625" style="70" customWidth="1"/>
    <col min="13064" max="13064" width="37.140625" style="70" bestFit="1" customWidth="1"/>
    <col min="13065" max="13065" width="12.85546875" style="70" customWidth="1"/>
    <col min="13066" max="13066" width="33.7109375" style="70" customWidth="1"/>
    <col min="13067" max="13067" width="19.7109375" style="70" customWidth="1"/>
    <col min="13068" max="13068" width="16.140625" style="70" customWidth="1"/>
    <col min="13069" max="13069" width="14.42578125" style="70" customWidth="1"/>
    <col min="13070" max="13070" width="18.28515625" style="70" customWidth="1"/>
    <col min="13071" max="13071" width="14.140625" style="70" customWidth="1"/>
    <col min="13072" max="13072" width="11.5703125" style="70" customWidth="1"/>
    <col min="13073" max="13073" width="22.85546875" style="70" customWidth="1"/>
    <col min="13074" max="13074" width="24.42578125" style="70" customWidth="1"/>
    <col min="13075" max="13075" width="24.7109375" style="70" customWidth="1"/>
    <col min="13076" max="13076" width="25" style="70" customWidth="1"/>
    <col min="13077" max="13077" width="27.5703125" style="70" customWidth="1"/>
    <col min="13078" max="13078" width="23.42578125" style="70" customWidth="1"/>
    <col min="13079" max="13079" width="26.140625" style="70" customWidth="1"/>
    <col min="13080" max="13080" width="32.85546875" style="70" customWidth="1"/>
    <col min="13081" max="13081" width="26.140625" style="70" customWidth="1"/>
    <col min="13082" max="13082" width="27" style="70" customWidth="1"/>
    <col min="13083" max="13083" width="25" style="70" customWidth="1"/>
    <col min="13084" max="13317" width="8.85546875" style="70"/>
    <col min="13318" max="13318" width="8.5703125" style="70" customWidth="1"/>
    <col min="13319" max="13319" width="43.28515625" style="70" customWidth="1"/>
    <col min="13320" max="13320" width="37.140625" style="70" bestFit="1" customWidth="1"/>
    <col min="13321" max="13321" width="12.85546875" style="70" customWidth="1"/>
    <col min="13322" max="13322" width="33.7109375" style="70" customWidth="1"/>
    <col min="13323" max="13323" width="19.7109375" style="70" customWidth="1"/>
    <col min="13324" max="13324" width="16.140625" style="70" customWidth="1"/>
    <col min="13325" max="13325" width="14.42578125" style="70" customWidth="1"/>
    <col min="13326" max="13326" width="18.28515625" style="70" customWidth="1"/>
    <col min="13327" max="13327" width="14.140625" style="70" customWidth="1"/>
    <col min="13328" max="13328" width="11.5703125" style="70" customWidth="1"/>
    <col min="13329" max="13329" width="22.85546875" style="70" customWidth="1"/>
    <col min="13330" max="13330" width="24.42578125" style="70" customWidth="1"/>
    <col min="13331" max="13331" width="24.7109375" style="70" customWidth="1"/>
    <col min="13332" max="13332" width="25" style="70" customWidth="1"/>
    <col min="13333" max="13333" width="27.5703125" style="70" customWidth="1"/>
    <col min="13334" max="13334" width="23.42578125" style="70" customWidth="1"/>
    <col min="13335" max="13335" width="26.140625" style="70" customWidth="1"/>
    <col min="13336" max="13336" width="32.85546875" style="70" customWidth="1"/>
    <col min="13337" max="13337" width="26.140625" style="70" customWidth="1"/>
    <col min="13338" max="13338" width="27" style="70" customWidth="1"/>
    <col min="13339" max="13339" width="25" style="70" customWidth="1"/>
    <col min="13340" max="13573" width="8.85546875" style="70"/>
    <col min="13574" max="13574" width="8.5703125" style="70" customWidth="1"/>
    <col min="13575" max="13575" width="43.28515625" style="70" customWidth="1"/>
    <col min="13576" max="13576" width="37.140625" style="70" bestFit="1" customWidth="1"/>
    <col min="13577" max="13577" width="12.85546875" style="70" customWidth="1"/>
    <col min="13578" max="13578" width="33.7109375" style="70" customWidth="1"/>
    <col min="13579" max="13579" width="19.7109375" style="70" customWidth="1"/>
    <col min="13580" max="13580" width="16.140625" style="70" customWidth="1"/>
    <col min="13581" max="13581" width="14.42578125" style="70" customWidth="1"/>
    <col min="13582" max="13582" width="18.28515625" style="70" customWidth="1"/>
    <col min="13583" max="13583" width="14.140625" style="70" customWidth="1"/>
    <col min="13584" max="13584" width="11.5703125" style="70" customWidth="1"/>
    <col min="13585" max="13585" width="22.85546875" style="70" customWidth="1"/>
    <col min="13586" max="13586" width="24.42578125" style="70" customWidth="1"/>
    <col min="13587" max="13587" width="24.7109375" style="70" customWidth="1"/>
    <col min="13588" max="13588" width="25" style="70" customWidth="1"/>
    <col min="13589" max="13589" width="27.5703125" style="70" customWidth="1"/>
    <col min="13590" max="13590" width="23.42578125" style="70" customWidth="1"/>
    <col min="13591" max="13591" width="26.140625" style="70" customWidth="1"/>
    <col min="13592" max="13592" width="32.85546875" style="70" customWidth="1"/>
    <col min="13593" max="13593" width="26.140625" style="70" customWidth="1"/>
    <col min="13594" max="13594" width="27" style="70" customWidth="1"/>
    <col min="13595" max="13595" width="25" style="70" customWidth="1"/>
    <col min="13596" max="13829" width="8.85546875" style="70"/>
    <col min="13830" max="13830" width="8.5703125" style="70" customWidth="1"/>
    <col min="13831" max="13831" width="43.28515625" style="70" customWidth="1"/>
    <col min="13832" max="13832" width="37.140625" style="70" bestFit="1" customWidth="1"/>
    <col min="13833" max="13833" width="12.85546875" style="70" customWidth="1"/>
    <col min="13834" max="13834" width="33.7109375" style="70" customWidth="1"/>
    <col min="13835" max="13835" width="19.7109375" style="70" customWidth="1"/>
    <col min="13836" max="13836" width="16.140625" style="70" customWidth="1"/>
    <col min="13837" max="13837" width="14.42578125" style="70" customWidth="1"/>
    <col min="13838" max="13838" width="18.28515625" style="70" customWidth="1"/>
    <col min="13839" max="13839" width="14.140625" style="70" customWidth="1"/>
    <col min="13840" max="13840" width="11.5703125" style="70" customWidth="1"/>
    <col min="13841" max="13841" width="22.85546875" style="70" customWidth="1"/>
    <col min="13842" max="13842" width="24.42578125" style="70" customWidth="1"/>
    <col min="13843" max="13843" width="24.7109375" style="70" customWidth="1"/>
    <col min="13844" max="13844" width="25" style="70" customWidth="1"/>
    <col min="13845" max="13845" width="27.5703125" style="70" customWidth="1"/>
    <col min="13846" max="13846" width="23.42578125" style="70" customWidth="1"/>
    <col min="13847" max="13847" width="26.140625" style="70" customWidth="1"/>
    <col min="13848" max="13848" width="32.85546875" style="70" customWidth="1"/>
    <col min="13849" max="13849" width="26.140625" style="70" customWidth="1"/>
    <col min="13850" max="13850" width="27" style="70" customWidth="1"/>
    <col min="13851" max="13851" width="25" style="70" customWidth="1"/>
    <col min="13852" max="14085" width="8.85546875" style="70"/>
    <col min="14086" max="14086" width="8.5703125" style="70" customWidth="1"/>
    <col min="14087" max="14087" width="43.28515625" style="70" customWidth="1"/>
    <col min="14088" max="14088" width="37.140625" style="70" bestFit="1" customWidth="1"/>
    <col min="14089" max="14089" width="12.85546875" style="70" customWidth="1"/>
    <col min="14090" max="14090" width="33.7109375" style="70" customWidth="1"/>
    <col min="14091" max="14091" width="19.7109375" style="70" customWidth="1"/>
    <col min="14092" max="14092" width="16.140625" style="70" customWidth="1"/>
    <col min="14093" max="14093" width="14.42578125" style="70" customWidth="1"/>
    <col min="14094" max="14094" width="18.28515625" style="70" customWidth="1"/>
    <col min="14095" max="14095" width="14.140625" style="70" customWidth="1"/>
    <col min="14096" max="14096" width="11.5703125" style="70" customWidth="1"/>
    <col min="14097" max="14097" width="22.85546875" style="70" customWidth="1"/>
    <col min="14098" max="14098" width="24.42578125" style="70" customWidth="1"/>
    <col min="14099" max="14099" width="24.7109375" style="70" customWidth="1"/>
    <col min="14100" max="14100" width="25" style="70" customWidth="1"/>
    <col min="14101" max="14101" width="27.5703125" style="70" customWidth="1"/>
    <col min="14102" max="14102" width="23.42578125" style="70" customWidth="1"/>
    <col min="14103" max="14103" width="26.140625" style="70" customWidth="1"/>
    <col min="14104" max="14104" width="32.85546875" style="70" customWidth="1"/>
    <col min="14105" max="14105" width="26.140625" style="70" customWidth="1"/>
    <col min="14106" max="14106" width="27" style="70" customWidth="1"/>
    <col min="14107" max="14107" width="25" style="70" customWidth="1"/>
    <col min="14108" max="14341" width="8.85546875" style="70"/>
    <col min="14342" max="14342" width="8.5703125" style="70" customWidth="1"/>
    <col min="14343" max="14343" width="43.28515625" style="70" customWidth="1"/>
    <col min="14344" max="14344" width="37.140625" style="70" bestFit="1" customWidth="1"/>
    <col min="14345" max="14345" width="12.85546875" style="70" customWidth="1"/>
    <col min="14346" max="14346" width="33.7109375" style="70" customWidth="1"/>
    <col min="14347" max="14347" width="19.7109375" style="70" customWidth="1"/>
    <col min="14348" max="14348" width="16.140625" style="70" customWidth="1"/>
    <col min="14349" max="14349" width="14.42578125" style="70" customWidth="1"/>
    <col min="14350" max="14350" width="18.28515625" style="70" customWidth="1"/>
    <col min="14351" max="14351" width="14.140625" style="70" customWidth="1"/>
    <col min="14352" max="14352" width="11.5703125" style="70" customWidth="1"/>
    <col min="14353" max="14353" width="22.85546875" style="70" customWidth="1"/>
    <col min="14354" max="14354" width="24.42578125" style="70" customWidth="1"/>
    <col min="14355" max="14355" width="24.7109375" style="70" customWidth="1"/>
    <col min="14356" max="14356" width="25" style="70" customWidth="1"/>
    <col min="14357" max="14357" width="27.5703125" style="70" customWidth="1"/>
    <col min="14358" max="14358" width="23.42578125" style="70" customWidth="1"/>
    <col min="14359" max="14359" width="26.140625" style="70" customWidth="1"/>
    <col min="14360" max="14360" width="32.85546875" style="70" customWidth="1"/>
    <col min="14361" max="14361" width="26.140625" style="70" customWidth="1"/>
    <col min="14362" max="14362" width="27" style="70" customWidth="1"/>
    <col min="14363" max="14363" width="25" style="70" customWidth="1"/>
    <col min="14364" max="14597" width="8.85546875" style="70"/>
    <col min="14598" max="14598" width="8.5703125" style="70" customWidth="1"/>
    <col min="14599" max="14599" width="43.28515625" style="70" customWidth="1"/>
    <col min="14600" max="14600" width="37.140625" style="70" bestFit="1" customWidth="1"/>
    <col min="14601" max="14601" width="12.85546875" style="70" customWidth="1"/>
    <col min="14602" max="14602" width="33.7109375" style="70" customWidth="1"/>
    <col min="14603" max="14603" width="19.7109375" style="70" customWidth="1"/>
    <col min="14604" max="14604" width="16.140625" style="70" customWidth="1"/>
    <col min="14605" max="14605" width="14.42578125" style="70" customWidth="1"/>
    <col min="14606" max="14606" width="18.28515625" style="70" customWidth="1"/>
    <col min="14607" max="14607" width="14.140625" style="70" customWidth="1"/>
    <col min="14608" max="14608" width="11.5703125" style="70" customWidth="1"/>
    <col min="14609" max="14609" width="22.85546875" style="70" customWidth="1"/>
    <col min="14610" max="14610" width="24.42578125" style="70" customWidth="1"/>
    <col min="14611" max="14611" width="24.7109375" style="70" customWidth="1"/>
    <col min="14612" max="14612" width="25" style="70" customWidth="1"/>
    <col min="14613" max="14613" width="27.5703125" style="70" customWidth="1"/>
    <col min="14614" max="14614" width="23.42578125" style="70" customWidth="1"/>
    <col min="14615" max="14615" width="26.140625" style="70" customWidth="1"/>
    <col min="14616" max="14616" width="32.85546875" style="70" customWidth="1"/>
    <col min="14617" max="14617" width="26.140625" style="70" customWidth="1"/>
    <col min="14618" max="14618" width="27" style="70" customWidth="1"/>
    <col min="14619" max="14619" width="25" style="70" customWidth="1"/>
    <col min="14620" max="14853" width="8.85546875" style="70"/>
    <col min="14854" max="14854" width="8.5703125" style="70" customWidth="1"/>
    <col min="14855" max="14855" width="43.28515625" style="70" customWidth="1"/>
    <col min="14856" max="14856" width="37.140625" style="70" bestFit="1" customWidth="1"/>
    <col min="14857" max="14857" width="12.85546875" style="70" customWidth="1"/>
    <col min="14858" max="14858" width="33.7109375" style="70" customWidth="1"/>
    <col min="14859" max="14859" width="19.7109375" style="70" customWidth="1"/>
    <col min="14860" max="14860" width="16.140625" style="70" customWidth="1"/>
    <col min="14861" max="14861" width="14.42578125" style="70" customWidth="1"/>
    <col min="14862" max="14862" width="18.28515625" style="70" customWidth="1"/>
    <col min="14863" max="14863" width="14.140625" style="70" customWidth="1"/>
    <col min="14864" max="14864" width="11.5703125" style="70" customWidth="1"/>
    <col min="14865" max="14865" width="22.85546875" style="70" customWidth="1"/>
    <col min="14866" max="14866" width="24.42578125" style="70" customWidth="1"/>
    <col min="14867" max="14867" width="24.7109375" style="70" customWidth="1"/>
    <col min="14868" max="14868" width="25" style="70" customWidth="1"/>
    <col min="14869" max="14869" width="27.5703125" style="70" customWidth="1"/>
    <col min="14870" max="14870" width="23.42578125" style="70" customWidth="1"/>
    <col min="14871" max="14871" width="26.140625" style="70" customWidth="1"/>
    <col min="14872" max="14872" width="32.85546875" style="70" customWidth="1"/>
    <col min="14873" max="14873" width="26.140625" style="70" customWidth="1"/>
    <col min="14874" max="14874" width="27" style="70" customWidth="1"/>
    <col min="14875" max="14875" width="25" style="70" customWidth="1"/>
    <col min="14876" max="15109" width="8.85546875" style="70"/>
    <col min="15110" max="15110" width="8.5703125" style="70" customWidth="1"/>
    <col min="15111" max="15111" width="43.28515625" style="70" customWidth="1"/>
    <col min="15112" max="15112" width="37.140625" style="70" bestFit="1" customWidth="1"/>
    <col min="15113" max="15113" width="12.85546875" style="70" customWidth="1"/>
    <col min="15114" max="15114" width="33.7109375" style="70" customWidth="1"/>
    <col min="15115" max="15115" width="19.7109375" style="70" customWidth="1"/>
    <col min="15116" max="15116" width="16.140625" style="70" customWidth="1"/>
    <col min="15117" max="15117" width="14.42578125" style="70" customWidth="1"/>
    <col min="15118" max="15118" width="18.28515625" style="70" customWidth="1"/>
    <col min="15119" max="15119" width="14.140625" style="70" customWidth="1"/>
    <col min="15120" max="15120" width="11.5703125" style="70" customWidth="1"/>
    <col min="15121" max="15121" width="22.85546875" style="70" customWidth="1"/>
    <col min="15122" max="15122" width="24.42578125" style="70" customWidth="1"/>
    <col min="15123" max="15123" width="24.7109375" style="70" customWidth="1"/>
    <col min="15124" max="15124" width="25" style="70" customWidth="1"/>
    <col min="15125" max="15125" width="27.5703125" style="70" customWidth="1"/>
    <col min="15126" max="15126" width="23.42578125" style="70" customWidth="1"/>
    <col min="15127" max="15127" width="26.140625" style="70" customWidth="1"/>
    <col min="15128" max="15128" width="32.85546875" style="70" customWidth="1"/>
    <col min="15129" max="15129" width="26.140625" style="70" customWidth="1"/>
    <col min="15130" max="15130" width="27" style="70" customWidth="1"/>
    <col min="15131" max="15131" width="25" style="70" customWidth="1"/>
    <col min="15132" max="15365" width="8.85546875" style="70"/>
    <col min="15366" max="15366" width="8.5703125" style="70" customWidth="1"/>
    <col min="15367" max="15367" width="43.28515625" style="70" customWidth="1"/>
    <col min="15368" max="15368" width="37.140625" style="70" bestFit="1" customWidth="1"/>
    <col min="15369" max="15369" width="12.85546875" style="70" customWidth="1"/>
    <col min="15370" max="15370" width="33.7109375" style="70" customWidth="1"/>
    <col min="15371" max="15371" width="19.7109375" style="70" customWidth="1"/>
    <col min="15372" max="15372" width="16.140625" style="70" customWidth="1"/>
    <col min="15373" max="15373" width="14.42578125" style="70" customWidth="1"/>
    <col min="15374" max="15374" width="18.28515625" style="70" customWidth="1"/>
    <col min="15375" max="15375" width="14.140625" style="70" customWidth="1"/>
    <col min="15376" max="15376" width="11.5703125" style="70" customWidth="1"/>
    <col min="15377" max="15377" width="22.85546875" style="70" customWidth="1"/>
    <col min="15378" max="15378" width="24.42578125" style="70" customWidth="1"/>
    <col min="15379" max="15379" width="24.7109375" style="70" customWidth="1"/>
    <col min="15380" max="15380" width="25" style="70" customWidth="1"/>
    <col min="15381" max="15381" width="27.5703125" style="70" customWidth="1"/>
    <col min="15382" max="15382" width="23.42578125" style="70" customWidth="1"/>
    <col min="15383" max="15383" width="26.140625" style="70" customWidth="1"/>
    <col min="15384" max="15384" width="32.85546875" style="70" customWidth="1"/>
    <col min="15385" max="15385" width="26.140625" style="70" customWidth="1"/>
    <col min="15386" max="15386" width="27" style="70" customWidth="1"/>
    <col min="15387" max="15387" width="25" style="70" customWidth="1"/>
    <col min="15388" max="15621" width="8.85546875" style="70"/>
    <col min="15622" max="15622" width="8.5703125" style="70" customWidth="1"/>
    <col min="15623" max="15623" width="43.28515625" style="70" customWidth="1"/>
    <col min="15624" max="15624" width="37.140625" style="70" bestFit="1" customWidth="1"/>
    <col min="15625" max="15625" width="12.85546875" style="70" customWidth="1"/>
    <col min="15626" max="15626" width="33.7109375" style="70" customWidth="1"/>
    <col min="15627" max="15627" width="19.7109375" style="70" customWidth="1"/>
    <col min="15628" max="15628" width="16.140625" style="70" customWidth="1"/>
    <col min="15629" max="15629" width="14.42578125" style="70" customWidth="1"/>
    <col min="15630" max="15630" width="18.28515625" style="70" customWidth="1"/>
    <col min="15631" max="15631" width="14.140625" style="70" customWidth="1"/>
    <col min="15632" max="15632" width="11.5703125" style="70" customWidth="1"/>
    <col min="15633" max="15633" width="22.85546875" style="70" customWidth="1"/>
    <col min="15634" max="15634" width="24.42578125" style="70" customWidth="1"/>
    <col min="15635" max="15635" width="24.7109375" style="70" customWidth="1"/>
    <col min="15636" max="15636" width="25" style="70" customWidth="1"/>
    <col min="15637" max="15637" width="27.5703125" style="70" customWidth="1"/>
    <col min="15638" max="15638" width="23.42578125" style="70" customWidth="1"/>
    <col min="15639" max="15639" width="26.140625" style="70" customWidth="1"/>
    <col min="15640" max="15640" width="32.85546875" style="70" customWidth="1"/>
    <col min="15641" max="15641" width="26.140625" style="70" customWidth="1"/>
    <col min="15642" max="15642" width="27" style="70" customWidth="1"/>
    <col min="15643" max="15643" width="25" style="70" customWidth="1"/>
    <col min="15644" max="15877" width="8.85546875" style="70"/>
    <col min="15878" max="15878" width="8.5703125" style="70" customWidth="1"/>
    <col min="15879" max="15879" width="43.28515625" style="70" customWidth="1"/>
    <col min="15880" max="15880" width="37.140625" style="70" bestFit="1" customWidth="1"/>
    <col min="15881" max="15881" width="12.85546875" style="70" customWidth="1"/>
    <col min="15882" max="15882" width="33.7109375" style="70" customWidth="1"/>
    <col min="15883" max="15883" width="19.7109375" style="70" customWidth="1"/>
    <col min="15884" max="15884" width="16.140625" style="70" customWidth="1"/>
    <col min="15885" max="15885" width="14.42578125" style="70" customWidth="1"/>
    <col min="15886" max="15886" width="18.28515625" style="70" customWidth="1"/>
    <col min="15887" max="15887" width="14.140625" style="70" customWidth="1"/>
    <col min="15888" max="15888" width="11.5703125" style="70" customWidth="1"/>
    <col min="15889" max="15889" width="22.85546875" style="70" customWidth="1"/>
    <col min="15890" max="15890" width="24.42578125" style="70" customWidth="1"/>
    <col min="15891" max="15891" width="24.7109375" style="70" customWidth="1"/>
    <col min="15892" max="15892" width="25" style="70" customWidth="1"/>
    <col min="15893" max="15893" width="27.5703125" style="70" customWidth="1"/>
    <col min="15894" max="15894" width="23.42578125" style="70" customWidth="1"/>
    <col min="15895" max="15895" width="26.140625" style="70" customWidth="1"/>
    <col min="15896" max="15896" width="32.85546875" style="70" customWidth="1"/>
    <col min="15897" max="15897" width="26.140625" style="70" customWidth="1"/>
    <col min="15898" max="15898" width="27" style="70" customWidth="1"/>
    <col min="15899" max="15899" width="25" style="70" customWidth="1"/>
    <col min="15900" max="16133" width="8.85546875" style="70"/>
    <col min="16134" max="16134" width="8.5703125" style="70" customWidth="1"/>
    <col min="16135" max="16135" width="43.28515625" style="70" customWidth="1"/>
    <col min="16136" max="16136" width="37.140625" style="70" bestFit="1" customWidth="1"/>
    <col min="16137" max="16137" width="12.85546875" style="70" customWidth="1"/>
    <col min="16138" max="16138" width="33.7109375" style="70" customWidth="1"/>
    <col min="16139" max="16139" width="19.7109375" style="70" customWidth="1"/>
    <col min="16140" max="16140" width="16.140625" style="70" customWidth="1"/>
    <col min="16141" max="16141" width="14.42578125" style="70" customWidth="1"/>
    <col min="16142" max="16142" width="18.28515625" style="70" customWidth="1"/>
    <col min="16143" max="16143" width="14.140625" style="70" customWidth="1"/>
    <col min="16144" max="16144" width="11.5703125" style="70" customWidth="1"/>
    <col min="16145" max="16145" width="22.85546875" style="70" customWidth="1"/>
    <col min="16146" max="16146" width="24.42578125" style="70" customWidth="1"/>
    <col min="16147" max="16147" width="24.7109375" style="70" customWidth="1"/>
    <col min="16148" max="16148" width="25" style="70" customWidth="1"/>
    <col min="16149" max="16149" width="27.5703125" style="70" customWidth="1"/>
    <col min="16150" max="16150" width="23.42578125" style="70" customWidth="1"/>
    <col min="16151" max="16151" width="26.140625" style="70" customWidth="1"/>
    <col min="16152" max="16152" width="32.85546875" style="70" customWidth="1"/>
    <col min="16153" max="16153" width="26.140625" style="70" customWidth="1"/>
    <col min="16154" max="16154" width="27" style="70" customWidth="1"/>
    <col min="16155" max="16155" width="25" style="70" customWidth="1"/>
    <col min="16156" max="16384" width="8.85546875" style="70"/>
  </cols>
  <sheetData>
    <row r="2" spans="1:111" x14ac:dyDescent="0.4">
      <c r="C2" s="71" t="s">
        <v>140</v>
      </c>
      <c r="D2" s="72"/>
      <c r="K2" s="73"/>
      <c r="L2" s="73"/>
    </row>
    <row r="3" spans="1:111" x14ac:dyDescent="0.4">
      <c r="C3" s="511" t="s">
        <v>150</v>
      </c>
      <c r="D3" s="511"/>
      <c r="E3" s="511"/>
      <c r="F3" s="511"/>
      <c r="G3" s="511"/>
      <c r="H3" s="511"/>
      <c r="I3" s="511"/>
      <c r="J3" s="511"/>
      <c r="V3" s="70" t="s">
        <v>141</v>
      </c>
    </row>
    <row r="4" spans="1:111" x14ac:dyDescent="0.4">
      <c r="C4" s="593" t="s">
        <v>330</v>
      </c>
      <c r="D4" s="593"/>
      <c r="E4" s="158"/>
      <c r="F4" s="158"/>
      <c r="G4" s="158"/>
      <c r="H4" s="158"/>
      <c r="I4" s="158"/>
      <c r="J4" s="74"/>
    </row>
    <row r="5" spans="1:111" ht="30.75" thickBot="1" x14ac:dyDescent="0.45">
      <c r="H5" s="73"/>
      <c r="I5" s="73"/>
    </row>
    <row r="6" spans="1:111" s="72" customFormat="1" ht="32.25" customHeight="1" thickBot="1" x14ac:dyDescent="0.45">
      <c r="A6" s="125"/>
      <c r="B6" s="514" t="s">
        <v>270</v>
      </c>
      <c r="C6" s="526" t="s">
        <v>110</v>
      </c>
      <c r="D6" s="526"/>
      <c r="E6" s="527"/>
      <c r="F6" s="546" t="s">
        <v>0</v>
      </c>
      <c r="G6" s="547"/>
      <c r="H6" s="547"/>
      <c r="I6" s="547"/>
      <c r="J6" s="547"/>
      <c r="K6" s="548"/>
      <c r="L6" s="549" t="s">
        <v>111</v>
      </c>
      <c r="M6" s="512" t="s">
        <v>142</v>
      </c>
      <c r="N6" s="536" t="s">
        <v>112</v>
      </c>
      <c r="O6" s="536"/>
      <c r="P6" s="536"/>
      <c r="Q6" s="536"/>
      <c r="R6" s="540" t="s">
        <v>73</v>
      </c>
      <c r="S6" s="541"/>
      <c r="T6" s="542" t="s">
        <v>96</v>
      </c>
      <c r="U6" s="543"/>
      <c r="V6" s="540" t="s">
        <v>148</v>
      </c>
      <c r="W6" s="526"/>
      <c r="X6" s="541"/>
      <c r="Y6" s="202"/>
      <c r="Z6" s="202"/>
      <c r="AA6" s="203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</row>
    <row r="7" spans="1:111" s="72" customFormat="1" ht="177" customHeight="1" thickBot="1" x14ac:dyDescent="0.45">
      <c r="A7" s="125"/>
      <c r="B7" s="514"/>
      <c r="C7" s="518" t="s">
        <v>114</v>
      </c>
      <c r="D7" s="519"/>
      <c r="E7" s="204" t="s">
        <v>115</v>
      </c>
      <c r="F7" s="205" t="s">
        <v>143</v>
      </c>
      <c r="G7" s="206" t="s">
        <v>383</v>
      </c>
      <c r="H7" s="206" t="s">
        <v>117</v>
      </c>
      <c r="I7" s="206" t="s">
        <v>118</v>
      </c>
      <c r="J7" s="206" t="s">
        <v>245</v>
      </c>
      <c r="K7" s="206" t="s">
        <v>119</v>
      </c>
      <c r="L7" s="513"/>
      <c r="M7" s="513"/>
      <c r="N7" s="207" t="s">
        <v>120</v>
      </c>
      <c r="O7" s="207" t="s">
        <v>144</v>
      </c>
      <c r="P7" s="207" t="s">
        <v>122</v>
      </c>
      <c r="Q7" s="207" t="s">
        <v>123</v>
      </c>
      <c r="R7" s="207" t="s">
        <v>147</v>
      </c>
      <c r="S7" s="207" t="s">
        <v>124</v>
      </c>
      <c r="T7" s="208" t="s">
        <v>103</v>
      </c>
      <c r="U7" s="208" t="s">
        <v>134</v>
      </c>
      <c r="V7" s="207" t="s">
        <v>125</v>
      </c>
      <c r="W7" s="207" t="s">
        <v>100</v>
      </c>
      <c r="X7" s="207" t="s">
        <v>101</v>
      </c>
      <c r="Y7" s="207" t="s">
        <v>126</v>
      </c>
      <c r="Z7" s="207" t="s">
        <v>127</v>
      </c>
      <c r="AA7" s="209" t="s">
        <v>128</v>
      </c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</row>
    <row r="8" spans="1:111" ht="15" customHeight="1" x14ac:dyDescent="0.4">
      <c r="B8" s="515"/>
      <c r="C8" s="520"/>
      <c r="D8" s="521"/>
      <c r="E8" s="554"/>
      <c r="F8" s="556"/>
      <c r="G8" s="481"/>
      <c r="H8" s="481"/>
      <c r="I8" s="516"/>
      <c r="J8" s="516"/>
      <c r="K8" s="481"/>
      <c r="L8" s="544"/>
      <c r="M8" s="516" t="s">
        <v>145</v>
      </c>
      <c r="N8" s="538" t="s">
        <v>129</v>
      </c>
      <c r="O8" s="538" t="s">
        <v>130</v>
      </c>
      <c r="P8" s="538" t="s">
        <v>131</v>
      </c>
      <c r="Q8" s="538" t="s">
        <v>132</v>
      </c>
      <c r="R8" s="538" t="s">
        <v>146</v>
      </c>
      <c r="S8" s="538" t="s">
        <v>130</v>
      </c>
      <c r="T8" s="210"/>
      <c r="U8" s="210"/>
      <c r="V8" s="481">
        <v>0</v>
      </c>
      <c r="W8" s="481" t="s">
        <v>138</v>
      </c>
      <c r="X8" s="538" t="s">
        <v>139</v>
      </c>
      <c r="Y8" s="538" t="s">
        <v>133</v>
      </c>
      <c r="Z8" s="538"/>
      <c r="AA8" s="550"/>
    </row>
    <row r="9" spans="1:111" ht="32.25" customHeight="1" thickBot="1" x14ac:dyDescent="0.45">
      <c r="B9" s="515"/>
      <c r="C9" s="522"/>
      <c r="D9" s="523"/>
      <c r="E9" s="555"/>
      <c r="F9" s="557"/>
      <c r="G9" s="558"/>
      <c r="H9" s="482"/>
      <c r="I9" s="517"/>
      <c r="J9" s="517"/>
      <c r="K9" s="482"/>
      <c r="L9" s="545"/>
      <c r="M9" s="517"/>
      <c r="N9" s="539"/>
      <c r="O9" s="539"/>
      <c r="P9" s="539"/>
      <c r="Q9" s="539"/>
      <c r="R9" s="539"/>
      <c r="S9" s="539"/>
      <c r="T9" s="211"/>
      <c r="U9" s="211"/>
      <c r="V9" s="482"/>
      <c r="W9" s="482"/>
      <c r="X9" s="539"/>
      <c r="Y9" s="539"/>
      <c r="Z9" s="539"/>
      <c r="AA9" s="550"/>
    </row>
    <row r="10" spans="1:111" ht="100.5" customHeight="1" x14ac:dyDescent="0.4">
      <c r="B10" s="575">
        <v>1</v>
      </c>
      <c r="C10" s="528" t="s">
        <v>165</v>
      </c>
      <c r="D10" s="529"/>
      <c r="E10" s="559" t="s">
        <v>214</v>
      </c>
      <c r="F10" s="561" t="s">
        <v>151</v>
      </c>
      <c r="G10" s="532">
        <v>4012800000</v>
      </c>
      <c r="H10" s="481" t="s">
        <v>152</v>
      </c>
      <c r="I10" s="516" t="s">
        <v>153</v>
      </c>
      <c r="J10" s="516" t="s">
        <v>154</v>
      </c>
      <c r="K10" s="481" t="s">
        <v>158</v>
      </c>
      <c r="L10" s="212" t="s">
        <v>6</v>
      </c>
      <c r="M10" s="213" t="s">
        <v>159</v>
      </c>
      <c r="N10" s="190">
        <v>44565</v>
      </c>
      <c r="O10" s="190">
        <v>44579</v>
      </c>
      <c r="P10" s="190">
        <v>44593</v>
      </c>
      <c r="Q10" s="190">
        <v>44635</v>
      </c>
      <c r="R10" s="190">
        <v>44649</v>
      </c>
      <c r="S10" s="190">
        <v>44663</v>
      </c>
      <c r="T10" s="210"/>
      <c r="U10" s="210"/>
      <c r="V10" s="481"/>
      <c r="W10" s="190">
        <v>44670</v>
      </c>
      <c r="X10" s="190">
        <v>44684</v>
      </c>
      <c r="Y10" s="190">
        <v>44712</v>
      </c>
      <c r="Z10" s="214"/>
      <c r="AA10" s="215"/>
    </row>
    <row r="11" spans="1:111" ht="94.5" customHeight="1" thickBot="1" x14ac:dyDescent="0.45">
      <c r="B11" s="575"/>
      <c r="C11" s="530"/>
      <c r="D11" s="531"/>
      <c r="E11" s="560"/>
      <c r="F11" s="562"/>
      <c r="G11" s="533"/>
      <c r="H11" s="482"/>
      <c r="I11" s="517"/>
      <c r="J11" s="517"/>
      <c r="K11" s="482"/>
      <c r="L11" s="216" t="s">
        <v>10</v>
      </c>
      <c r="M11" s="217"/>
      <c r="N11" s="218"/>
      <c r="O11" s="218"/>
      <c r="P11" s="218"/>
      <c r="Q11" s="218"/>
      <c r="R11" s="218"/>
      <c r="S11" s="218"/>
      <c r="T11" s="211"/>
      <c r="U11" s="211"/>
      <c r="V11" s="482"/>
      <c r="W11" s="219"/>
      <c r="X11" s="216"/>
      <c r="Y11" s="216"/>
      <c r="Z11" s="220"/>
      <c r="AA11" s="221"/>
    </row>
    <row r="12" spans="1:111" s="75" customFormat="1" ht="145.5" customHeight="1" x14ac:dyDescent="0.4">
      <c r="A12" s="126"/>
      <c r="B12" s="483">
        <v>2</v>
      </c>
      <c r="C12" s="568" t="s">
        <v>384</v>
      </c>
      <c r="D12" s="368"/>
      <c r="E12" s="551" t="s">
        <v>301</v>
      </c>
      <c r="F12" s="553" t="s">
        <v>151</v>
      </c>
      <c r="G12" s="392">
        <v>37386164.919999994</v>
      </c>
      <c r="H12" s="353" t="s">
        <v>162</v>
      </c>
      <c r="I12" s="486" t="s">
        <v>153</v>
      </c>
      <c r="J12" s="486" t="s">
        <v>154</v>
      </c>
      <c r="K12" s="377" t="s">
        <v>158</v>
      </c>
      <c r="L12" s="222" t="s">
        <v>6</v>
      </c>
      <c r="M12" s="223" t="s">
        <v>159</v>
      </c>
      <c r="N12" s="190">
        <v>44565</v>
      </c>
      <c r="O12" s="190">
        <v>44579</v>
      </c>
      <c r="P12" s="190">
        <v>44593</v>
      </c>
      <c r="Q12" s="190">
        <v>44635</v>
      </c>
      <c r="R12" s="190">
        <v>44649</v>
      </c>
      <c r="S12" s="190">
        <v>44663</v>
      </c>
      <c r="T12" s="210"/>
      <c r="U12" s="210"/>
      <c r="V12" s="481"/>
      <c r="W12" s="190">
        <v>44670</v>
      </c>
      <c r="X12" s="190">
        <v>44684</v>
      </c>
      <c r="Y12" s="190">
        <v>44712</v>
      </c>
      <c r="Z12" s="214"/>
      <c r="AA12" s="215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</row>
    <row r="13" spans="1:111" s="75" customFormat="1" ht="138" customHeight="1" thickBot="1" x14ac:dyDescent="0.45">
      <c r="A13" s="126"/>
      <c r="B13" s="483"/>
      <c r="C13" s="569"/>
      <c r="D13" s="370"/>
      <c r="E13" s="552"/>
      <c r="F13" s="553"/>
      <c r="G13" s="393"/>
      <c r="H13" s="371"/>
      <c r="I13" s="452"/>
      <c r="J13" s="452"/>
      <c r="K13" s="357"/>
      <c r="L13" s="224" t="s">
        <v>10</v>
      </c>
      <c r="M13" s="225"/>
      <c r="N13" s="218"/>
      <c r="O13" s="218"/>
      <c r="P13" s="218"/>
      <c r="Q13" s="218"/>
      <c r="R13" s="218"/>
      <c r="S13" s="218"/>
      <c r="T13" s="211"/>
      <c r="U13" s="211"/>
      <c r="V13" s="482"/>
      <c r="W13" s="219"/>
      <c r="X13" s="216"/>
      <c r="Y13" s="216"/>
      <c r="Z13" s="220"/>
      <c r="AA13" s="221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</row>
    <row r="14" spans="1:111" s="75" customFormat="1" ht="69.75" customHeight="1" x14ac:dyDescent="0.4">
      <c r="A14" s="126"/>
      <c r="B14" s="483">
        <v>3</v>
      </c>
      <c r="C14" s="424" t="s">
        <v>221</v>
      </c>
      <c r="D14" s="425"/>
      <c r="E14" s="534" t="s">
        <v>300</v>
      </c>
      <c r="F14" s="524" t="s">
        <v>151</v>
      </c>
      <c r="G14" s="394">
        <v>7701908671.5600004</v>
      </c>
      <c r="H14" s="377" t="s">
        <v>168</v>
      </c>
      <c r="I14" s="486" t="s">
        <v>157</v>
      </c>
      <c r="J14" s="486" t="s">
        <v>154</v>
      </c>
      <c r="K14" s="377" t="s">
        <v>158</v>
      </c>
      <c r="L14" s="222" t="s">
        <v>6</v>
      </c>
      <c r="M14" s="223" t="s">
        <v>159</v>
      </c>
      <c r="N14" s="190" t="s">
        <v>272</v>
      </c>
      <c r="O14" s="190" t="s">
        <v>272</v>
      </c>
      <c r="P14" s="190" t="s">
        <v>272</v>
      </c>
      <c r="Q14" s="190" t="s">
        <v>272</v>
      </c>
      <c r="R14" s="190" t="s">
        <v>272</v>
      </c>
      <c r="S14" s="190" t="s">
        <v>272</v>
      </c>
      <c r="T14" s="210"/>
      <c r="U14" s="210"/>
      <c r="V14" s="481"/>
      <c r="W14" s="190">
        <v>44670</v>
      </c>
      <c r="X14" s="190">
        <v>44684</v>
      </c>
      <c r="Y14" s="190"/>
      <c r="Z14" s="214"/>
      <c r="AA14" s="215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</row>
    <row r="15" spans="1:111" s="75" customFormat="1" ht="81.75" customHeight="1" thickBot="1" x14ac:dyDescent="0.45">
      <c r="A15" s="126"/>
      <c r="B15" s="483"/>
      <c r="C15" s="453"/>
      <c r="D15" s="322"/>
      <c r="E15" s="535"/>
      <c r="F15" s="525"/>
      <c r="G15" s="395"/>
      <c r="H15" s="357"/>
      <c r="I15" s="452"/>
      <c r="J15" s="452"/>
      <c r="K15" s="357"/>
      <c r="L15" s="224" t="s">
        <v>10</v>
      </c>
      <c r="M15" s="161"/>
      <c r="N15" s="218"/>
      <c r="O15" s="218"/>
      <c r="P15" s="218"/>
      <c r="Q15" s="218"/>
      <c r="R15" s="218"/>
      <c r="S15" s="218"/>
      <c r="T15" s="211"/>
      <c r="U15" s="211"/>
      <c r="V15" s="482"/>
      <c r="W15" s="219"/>
      <c r="X15" s="216"/>
      <c r="Y15" s="216"/>
      <c r="Z15" s="220"/>
      <c r="AA15" s="221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</row>
    <row r="16" spans="1:111" s="75" customFormat="1" ht="118.5" customHeight="1" x14ac:dyDescent="0.4">
      <c r="A16" s="126"/>
      <c r="B16" s="483">
        <v>4</v>
      </c>
      <c r="C16" s="502" t="s">
        <v>222</v>
      </c>
      <c r="D16" s="373"/>
      <c r="E16" s="492" t="s">
        <v>216</v>
      </c>
      <c r="F16" s="372"/>
      <c r="G16" s="358"/>
      <c r="H16" s="377"/>
      <c r="I16" s="486"/>
      <c r="J16" s="486"/>
      <c r="K16" s="377"/>
      <c r="L16" s="222"/>
      <c r="M16" s="223"/>
      <c r="N16" s="190"/>
      <c r="O16" s="190"/>
      <c r="P16" s="190"/>
      <c r="Q16" s="190"/>
      <c r="R16" s="190"/>
      <c r="S16" s="190"/>
      <c r="T16" s="210"/>
      <c r="U16" s="210"/>
      <c r="V16" s="481"/>
      <c r="W16" s="190"/>
      <c r="X16" s="190"/>
      <c r="Y16" s="190"/>
      <c r="Z16" s="214"/>
      <c r="AA16" s="215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</row>
    <row r="17" spans="1:111" s="75" customFormat="1" ht="131.25" customHeight="1" thickBot="1" x14ac:dyDescent="0.45">
      <c r="A17" s="126"/>
      <c r="B17" s="483"/>
      <c r="C17" s="503"/>
      <c r="D17" s="374"/>
      <c r="E17" s="485"/>
      <c r="F17" s="355"/>
      <c r="G17" s="359"/>
      <c r="H17" s="357"/>
      <c r="I17" s="452"/>
      <c r="J17" s="452"/>
      <c r="K17" s="357"/>
      <c r="L17" s="224"/>
      <c r="M17" s="226"/>
      <c r="N17" s="218"/>
      <c r="O17" s="218"/>
      <c r="P17" s="218"/>
      <c r="Q17" s="218"/>
      <c r="R17" s="218"/>
      <c r="S17" s="218"/>
      <c r="T17" s="211"/>
      <c r="U17" s="211"/>
      <c r="V17" s="482"/>
      <c r="W17" s="219"/>
      <c r="X17" s="216"/>
      <c r="Y17" s="216"/>
      <c r="Z17" s="220"/>
      <c r="AA17" s="221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</row>
    <row r="18" spans="1:111" s="75" customFormat="1" ht="187.5" customHeight="1" x14ac:dyDescent="0.4">
      <c r="A18" s="126"/>
      <c r="B18" s="483"/>
      <c r="C18" s="502" t="s">
        <v>388</v>
      </c>
      <c r="D18" s="373"/>
      <c r="E18" s="492"/>
      <c r="F18" s="372">
        <v>1</v>
      </c>
      <c r="G18" s="358">
        <v>27003896.25</v>
      </c>
      <c r="H18" s="377" t="s">
        <v>162</v>
      </c>
      <c r="I18" s="486" t="s">
        <v>153</v>
      </c>
      <c r="J18" s="486" t="s">
        <v>154</v>
      </c>
      <c r="K18" s="377" t="s">
        <v>158</v>
      </c>
      <c r="L18" s="222" t="s">
        <v>6</v>
      </c>
      <c r="M18" s="223" t="s">
        <v>159</v>
      </c>
      <c r="N18" s="190">
        <v>44565</v>
      </c>
      <c r="O18" s="190">
        <v>44579</v>
      </c>
      <c r="P18" s="190">
        <v>44593</v>
      </c>
      <c r="Q18" s="190">
        <v>44635</v>
      </c>
      <c r="R18" s="190">
        <v>44649</v>
      </c>
      <c r="S18" s="190">
        <v>44663</v>
      </c>
      <c r="T18" s="210"/>
      <c r="U18" s="210"/>
      <c r="V18" s="481"/>
      <c r="W18" s="190">
        <v>44670</v>
      </c>
      <c r="X18" s="190">
        <v>44684</v>
      </c>
      <c r="Y18" s="190">
        <v>44712</v>
      </c>
      <c r="Z18" s="214"/>
      <c r="AA18" s="215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</row>
    <row r="19" spans="1:111" s="75" customFormat="1" ht="156" customHeight="1" thickBot="1" x14ac:dyDescent="0.45">
      <c r="A19" s="126"/>
      <c r="B19" s="483"/>
      <c r="C19" s="503"/>
      <c r="D19" s="374"/>
      <c r="E19" s="485"/>
      <c r="F19" s="355"/>
      <c r="G19" s="359"/>
      <c r="H19" s="357"/>
      <c r="I19" s="452"/>
      <c r="J19" s="452"/>
      <c r="K19" s="357"/>
      <c r="L19" s="224" t="s">
        <v>10</v>
      </c>
      <c r="M19" s="226"/>
      <c r="N19" s="218"/>
      <c r="O19" s="218"/>
      <c r="P19" s="218"/>
      <c r="Q19" s="218"/>
      <c r="R19" s="218"/>
      <c r="S19" s="218"/>
      <c r="T19" s="211"/>
      <c r="U19" s="211"/>
      <c r="V19" s="482"/>
      <c r="W19" s="219"/>
      <c r="X19" s="216"/>
      <c r="Y19" s="216"/>
      <c r="Z19" s="220"/>
      <c r="AA19" s="221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</row>
    <row r="20" spans="1:111" s="75" customFormat="1" ht="106.5" customHeight="1" x14ac:dyDescent="0.4">
      <c r="A20" s="126"/>
      <c r="B20" s="483"/>
      <c r="C20" s="502" t="s">
        <v>389</v>
      </c>
      <c r="D20" s="373"/>
      <c r="E20" s="492"/>
      <c r="F20" s="372">
        <v>2</v>
      </c>
      <c r="G20" s="358">
        <v>8038508.0700000003</v>
      </c>
      <c r="H20" s="377" t="s">
        <v>163</v>
      </c>
      <c r="I20" s="486" t="s">
        <v>153</v>
      </c>
      <c r="J20" s="486" t="s">
        <v>154</v>
      </c>
      <c r="K20" s="377" t="s">
        <v>158</v>
      </c>
      <c r="L20" s="222" t="s">
        <v>6</v>
      </c>
      <c r="M20" s="223" t="s">
        <v>159</v>
      </c>
      <c r="N20" s="190">
        <v>44565</v>
      </c>
      <c r="O20" s="190">
        <v>44579</v>
      </c>
      <c r="P20" s="190">
        <v>44593</v>
      </c>
      <c r="Q20" s="190">
        <v>44635</v>
      </c>
      <c r="R20" s="190">
        <v>44649</v>
      </c>
      <c r="S20" s="190">
        <v>44663</v>
      </c>
      <c r="T20" s="210"/>
      <c r="U20" s="210"/>
      <c r="V20" s="481"/>
      <c r="W20" s="190">
        <v>44670</v>
      </c>
      <c r="X20" s="190">
        <v>44684</v>
      </c>
      <c r="Y20" s="190">
        <v>44712</v>
      </c>
      <c r="Z20" s="227"/>
      <c r="AA20" s="228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</row>
    <row r="21" spans="1:111" s="75" customFormat="1" ht="96" customHeight="1" thickBot="1" x14ac:dyDescent="0.45">
      <c r="A21" s="126"/>
      <c r="B21" s="483"/>
      <c r="C21" s="503"/>
      <c r="D21" s="374"/>
      <c r="E21" s="485"/>
      <c r="F21" s="355"/>
      <c r="G21" s="359"/>
      <c r="H21" s="357"/>
      <c r="I21" s="452"/>
      <c r="J21" s="452"/>
      <c r="K21" s="357"/>
      <c r="L21" s="224" t="s">
        <v>10</v>
      </c>
      <c r="M21" s="226"/>
      <c r="N21" s="218"/>
      <c r="O21" s="218"/>
      <c r="P21" s="218"/>
      <c r="Q21" s="218"/>
      <c r="R21" s="218"/>
      <c r="S21" s="218"/>
      <c r="T21" s="211"/>
      <c r="U21" s="211"/>
      <c r="V21" s="482"/>
      <c r="W21" s="219"/>
      <c r="X21" s="216"/>
      <c r="Y21" s="216"/>
      <c r="Z21" s="229"/>
      <c r="AA21" s="230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</row>
    <row r="22" spans="1:111" s="75" customFormat="1" ht="114" customHeight="1" x14ac:dyDescent="0.4">
      <c r="A22" s="126"/>
      <c r="B22" s="483"/>
      <c r="C22" s="502" t="s">
        <v>391</v>
      </c>
      <c r="D22" s="373"/>
      <c r="E22" s="492"/>
      <c r="F22" s="372">
        <v>3</v>
      </c>
      <c r="G22" s="358">
        <v>14665913.23</v>
      </c>
      <c r="H22" s="377" t="s">
        <v>188</v>
      </c>
      <c r="I22" s="486" t="s">
        <v>153</v>
      </c>
      <c r="J22" s="486" t="s">
        <v>154</v>
      </c>
      <c r="K22" s="377" t="s">
        <v>158</v>
      </c>
      <c r="L22" s="222" t="s">
        <v>6</v>
      </c>
      <c r="M22" s="223" t="s">
        <v>159</v>
      </c>
      <c r="N22" s="190">
        <v>44565</v>
      </c>
      <c r="O22" s="190">
        <v>44579</v>
      </c>
      <c r="P22" s="190">
        <v>44593</v>
      </c>
      <c r="Q22" s="190">
        <v>44635</v>
      </c>
      <c r="R22" s="190">
        <v>44649</v>
      </c>
      <c r="S22" s="190">
        <v>44663</v>
      </c>
      <c r="T22" s="210"/>
      <c r="U22" s="210"/>
      <c r="V22" s="481"/>
      <c r="W22" s="190">
        <v>44670</v>
      </c>
      <c r="X22" s="190">
        <v>44684</v>
      </c>
      <c r="Y22" s="190">
        <v>44712</v>
      </c>
      <c r="Z22" s="227"/>
      <c r="AA22" s="228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</row>
    <row r="23" spans="1:111" s="75" customFormat="1" ht="124.5" customHeight="1" thickBot="1" x14ac:dyDescent="0.45">
      <c r="A23" s="126"/>
      <c r="B23" s="483"/>
      <c r="C23" s="503"/>
      <c r="D23" s="374"/>
      <c r="E23" s="485"/>
      <c r="F23" s="355"/>
      <c r="G23" s="359"/>
      <c r="H23" s="357"/>
      <c r="I23" s="452"/>
      <c r="J23" s="452"/>
      <c r="K23" s="357"/>
      <c r="L23" s="224" t="s">
        <v>10</v>
      </c>
      <c r="M23" s="226"/>
      <c r="N23" s="218"/>
      <c r="O23" s="218"/>
      <c r="P23" s="218"/>
      <c r="Q23" s="218"/>
      <c r="R23" s="218"/>
      <c r="S23" s="218"/>
      <c r="T23" s="211"/>
      <c r="U23" s="211"/>
      <c r="V23" s="482"/>
      <c r="W23" s="219"/>
      <c r="X23" s="216"/>
      <c r="Y23" s="216"/>
      <c r="Z23" s="229"/>
      <c r="AA23" s="230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</row>
    <row r="24" spans="1:111" s="75" customFormat="1" ht="190.5" customHeight="1" x14ac:dyDescent="0.4">
      <c r="A24" s="126"/>
      <c r="B24" s="483"/>
      <c r="C24" s="424" t="s">
        <v>390</v>
      </c>
      <c r="D24" s="425"/>
      <c r="E24" s="492"/>
      <c r="F24" s="372">
        <v>4</v>
      </c>
      <c r="G24" s="358">
        <v>16108323.41</v>
      </c>
      <c r="H24" s="377" t="s">
        <v>188</v>
      </c>
      <c r="I24" s="486" t="s">
        <v>153</v>
      </c>
      <c r="J24" s="486" t="s">
        <v>154</v>
      </c>
      <c r="K24" s="377" t="s">
        <v>158</v>
      </c>
      <c r="L24" s="222" t="s">
        <v>6</v>
      </c>
      <c r="M24" s="223" t="s">
        <v>159</v>
      </c>
      <c r="N24" s="190">
        <v>44565</v>
      </c>
      <c r="O24" s="190">
        <v>44579</v>
      </c>
      <c r="P24" s="190">
        <v>44593</v>
      </c>
      <c r="Q24" s="190">
        <v>44635</v>
      </c>
      <c r="R24" s="190">
        <v>44649</v>
      </c>
      <c r="S24" s="190">
        <v>44663</v>
      </c>
      <c r="T24" s="210"/>
      <c r="U24" s="210"/>
      <c r="V24" s="481"/>
      <c r="W24" s="190">
        <v>44670</v>
      </c>
      <c r="X24" s="190">
        <v>44684</v>
      </c>
      <c r="Y24" s="190">
        <v>44712</v>
      </c>
      <c r="Z24" s="227"/>
      <c r="AA24" s="228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</row>
    <row r="25" spans="1:111" s="75" customFormat="1" ht="184.5" customHeight="1" thickBot="1" x14ac:dyDescent="0.45">
      <c r="A25" s="126"/>
      <c r="B25" s="483"/>
      <c r="C25" s="426"/>
      <c r="D25" s="427"/>
      <c r="E25" s="485"/>
      <c r="F25" s="355"/>
      <c r="G25" s="359"/>
      <c r="H25" s="357"/>
      <c r="I25" s="452"/>
      <c r="J25" s="452"/>
      <c r="K25" s="357"/>
      <c r="L25" s="224" t="s">
        <v>10</v>
      </c>
      <c r="M25" s="226"/>
      <c r="N25" s="218"/>
      <c r="O25" s="218"/>
      <c r="P25" s="218"/>
      <c r="Q25" s="218"/>
      <c r="R25" s="218"/>
      <c r="S25" s="218"/>
      <c r="T25" s="211"/>
      <c r="U25" s="211"/>
      <c r="V25" s="482"/>
      <c r="W25" s="219"/>
      <c r="X25" s="216"/>
      <c r="Y25" s="216"/>
      <c r="Z25" s="229"/>
      <c r="AA25" s="230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</row>
    <row r="26" spans="1:111" s="75" customFormat="1" ht="93" customHeight="1" x14ac:dyDescent="0.4">
      <c r="A26" s="126"/>
      <c r="B26" s="483"/>
      <c r="C26" s="502" t="s">
        <v>392</v>
      </c>
      <c r="D26" s="373"/>
      <c r="E26" s="492"/>
      <c r="F26" s="372">
        <v>5</v>
      </c>
      <c r="G26" s="358">
        <v>7793986.3799999999</v>
      </c>
      <c r="H26" s="377" t="s">
        <v>163</v>
      </c>
      <c r="I26" s="486" t="s">
        <v>153</v>
      </c>
      <c r="J26" s="486" t="s">
        <v>154</v>
      </c>
      <c r="K26" s="377" t="s">
        <v>158</v>
      </c>
      <c r="L26" s="222" t="s">
        <v>6</v>
      </c>
      <c r="M26" s="223" t="s">
        <v>159</v>
      </c>
      <c r="N26" s="190">
        <v>44565</v>
      </c>
      <c r="O26" s="190">
        <v>44579</v>
      </c>
      <c r="P26" s="190">
        <v>44593</v>
      </c>
      <c r="Q26" s="190">
        <v>44635</v>
      </c>
      <c r="R26" s="190">
        <v>44649</v>
      </c>
      <c r="S26" s="190">
        <v>44663</v>
      </c>
      <c r="T26" s="210"/>
      <c r="U26" s="210"/>
      <c r="V26" s="481"/>
      <c r="W26" s="190">
        <v>44670</v>
      </c>
      <c r="X26" s="190">
        <v>44684</v>
      </c>
      <c r="Y26" s="190">
        <v>44712</v>
      </c>
      <c r="Z26" s="227"/>
      <c r="AA26" s="228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</row>
    <row r="27" spans="1:111" s="75" customFormat="1" ht="126" customHeight="1" thickBot="1" x14ac:dyDescent="0.45">
      <c r="A27" s="126"/>
      <c r="B27" s="483"/>
      <c r="C27" s="503"/>
      <c r="D27" s="374"/>
      <c r="E27" s="485"/>
      <c r="F27" s="355"/>
      <c r="G27" s="359"/>
      <c r="H27" s="357"/>
      <c r="I27" s="452"/>
      <c r="J27" s="452"/>
      <c r="K27" s="357"/>
      <c r="L27" s="224" t="s">
        <v>10</v>
      </c>
      <c r="M27" s="226"/>
      <c r="N27" s="218"/>
      <c r="O27" s="218"/>
      <c r="P27" s="218"/>
      <c r="Q27" s="218"/>
      <c r="R27" s="218"/>
      <c r="S27" s="218"/>
      <c r="T27" s="211"/>
      <c r="U27" s="211"/>
      <c r="V27" s="482"/>
      <c r="W27" s="219"/>
      <c r="X27" s="216"/>
      <c r="Y27" s="216"/>
      <c r="Z27" s="229"/>
      <c r="AA27" s="230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</row>
    <row r="28" spans="1:111" s="75" customFormat="1" ht="73.5" customHeight="1" x14ac:dyDescent="0.4">
      <c r="A28" s="126"/>
      <c r="B28" s="483"/>
      <c r="C28" s="502" t="s">
        <v>393</v>
      </c>
      <c r="D28" s="373"/>
      <c r="E28" s="492"/>
      <c r="F28" s="372">
        <v>6</v>
      </c>
      <c r="G28" s="358">
        <v>4424455.57</v>
      </c>
      <c r="H28" s="377" t="s">
        <v>308</v>
      </c>
      <c r="I28" s="486" t="s">
        <v>153</v>
      </c>
      <c r="J28" s="486" t="s">
        <v>154</v>
      </c>
      <c r="K28" s="377" t="s">
        <v>158</v>
      </c>
      <c r="L28" s="222" t="s">
        <v>6</v>
      </c>
      <c r="M28" s="223" t="s">
        <v>159</v>
      </c>
      <c r="N28" s="190">
        <v>44565</v>
      </c>
      <c r="O28" s="190">
        <v>44579</v>
      </c>
      <c r="P28" s="190">
        <v>44593</v>
      </c>
      <c r="Q28" s="190">
        <v>44635</v>
      </c>
      <c r="R28" s="190">
        <v>44649</v>
      </c>
      <c r="S28" s="190">
        <v>44663</v>
      </c>
      <c r="T28" s="210"/>
      <c r="U28" s="210"/>
      <c r="V28" s="481"/>
      <c r="W28" s="190">
        <v>44670</v>
      </c>
      <c r="X28" s="190">
        <v>44684</v>
      </c>
      <c r="Y28" s="190">
        <v>44712</v>
      </c>
      <c r="Z28" s="227"/>
      <c r="AA28" s="228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</row>
    <row r="29" spans="1:111" s="75" customFormat="1" ht="81" customHeight="1" thickBot="1" x14ac:dyDescent="0.45">
      <c r="A29" s="126"/>
      <c r="B29" s="483"/>
      <c r="C29" s="503"/>
      <c r="D29" s="374"/>
      <c r="E29" s="485"/>
      <c r="F29" s="355"/>
      <c r="G29" s="359"/>
      <c r="H29" s="357"/>
      <c r="I29" s="452"/>
      <c r="J29" s="452"/>
      <c r="K29" s="357"/>
      <c r="L29" s="224" t="s">
        <v>10</v>
      </c>
      <c r="M29" s="226"/>
      <c r="N29" s="218"/>
      <c r="O29" s="218"/>
      <c r="P29" s="218"/>
      <c r="Q29" s="218"/>
      <c r="R29" s="218"/>
      <c r="S29" s="218"/>
      <c r="T29" s="211"/>
      <c r="U29" s="211"/>
      <c r="V29" s="482"/>
      <c r="W29" s="219"/>
      <c r="X29" s="216"/>
      <c r="Y29" s="216"/>
      <c r="Z29" s="229"/>
      <c r="AA29" s="230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</row>
    <row r="30" spans="1:111" s="75" customFormat="1" ht="92.25" customHeight="1" x14ac:dyDescent="0.4">
      <c r="A30" s="126"/>
      <c r="B30" s="483"/>
      <c r="C30" s="502" t="s">
        <v>394</v>
      </c>
      <c r="D30" s="373"/>
      <c r="E30" s="492"/>
      <c r="F30" s="570">
        <v>7</v>
      </c>
      <c r="G30" s="394">
        <v>6182670.5700000003</v>
      </c>
      <c r="H30" s="377" t="s">
        <v>163</v>
      </c>
      <c r="I30" s="486" t="s">
        <v>153</v>
      </c>
      <c r="J30" s="486" t="s">
        <v>154</v>
      </c>
      <c r="K30" s="377" t="s">
        <v>158</v>
      </c>
      <c r="L30" s="222" t="s">
        <v>6</v>
      </c>
      <c r="M30" s="223" t="s">
        <v>159</v>
      </c>
      <c r="N30" s="190">
        <v>44565</v>
      </c>
      <c r="O30" s="190">
        <v>44579</v>
      </c>
      <c r="P30" s="190">
        <v>44593</v>
      </c>
      <c r="Q30" s="190">
        <v>44635</v>
      </c>
      <c r="R30" s="190">
        <v>44649</v>
      </c>
      <c r="S30" s="190">
        <v>44663</v>
      </c>
      <c r="T30" s="210"/>
      <c r="U30" s="210"/>
      <c r="V30" s="481"/>
      <c r="W30" s="190">
        <v>44670</v>
      </c>
      <c r="X30" s="190">
        <v>44684</v>
      </c>
      <c r="Y30" s="190">
        <v>44712</v>
      </c>
      <c r="Z30" s="227"/>
      <c r="AA30" s="228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</row>
    <row r="31" spans="1:111" s="75" customFormat="1" ht="91.5" customHeight="1" thickBot="1" x14ac:dyDescent="0.45">
      <c r="A31" s="126"/>
      <c r="B31" s="483"/>
      <c r="C31" s="503"/>
      <c r="D31" s="374"/>
      <c r="E31" s="485"/>
      <c r="F31" s="525"/>
      <c r="G31" s="395"/>
      <c r="H31" s="357"/>
      <c r="I31" s="452"/>
      <c r="J31" s="452"/>
      <c r="K31" s="357"/>
      <c r="L31" s="224" t="s">
        <v>10</v>
      </c>
      <c r="M31" s="161"/>
      <c r="N31" s="218"/>
      <c r="O31" s="218"/>
      <c r="P31" s="218"/>
      <c r="Q31" s="218"/>
      <c r="R31" s="218"/>
      <c r="S31" s="218"/>
      <c r="T31" s="211"/>
      <c r="U31" s="211"/>
      <c r="V31" s="482"/>
      <c r="W31" s="219"/>
      <c r="X31" s="216"/>
      <c r="Y31" s="216"/>
      <c r="Z31" s="229"/>
      <c r="AA31" s="230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</row>
    <row r="32" spans="1:111" s="75" customFormat="1" ht="101.25" customHeight="1" x14ac:dyDescent="0.4">
      <c r="A32" s="126"/>
      <c r="B32" s="483"/>
      <c r="C32" s="502" t="s">
        <v>395</v>
      </c>
      <c r="D32" s="373"/>
      <c r="E32" s="492"/>
      <c r="F32" s="372">
        <v>8</v>
      </c>
      <c r="G32" s="358">
        <v>1322811.1299999999</v>
      </c>
      <c r="H32" s="377" t="s">
        <v>308</v>
      </c>
      <c r="I32" s="486" t="s">
        <v>153</v>
      </c>
      <c r="J32" s="486" t="s">
        <v>154</v>
      </c>
      <c r="K32" s="377" t="s">
        <v>158</v>
      </c>
      <c r="L32" s="222" t="s">
        <v>6</v>
      </c>
      <c r="M32" s="223" t="s">
        <v>159</v>
      </c>
      <c r="N32" s="190">
        <v>44565</v>
      </c>
      <c r="O32" s="190">
        <v>44579</v>
      </c>
      <c r="P32" s="190">
        <v>44593</v>
      </c>
      <c r="Q32" s="190">
        <v>44635</v>
      </c>
      <c r="R32" s="190">
        <v>44649</v>
      </c>
      <c r="S32" s="190">
        <v>44663</v>
      </c>
      <c r="T32" s="210"/>
      <c r="U32" s="210"/>
      <c r="V32" s="481"/>
      <c r="W32" s="190">
        <v>44670</v>
      </c>
      <c r="X32" s="190">
        <v>44684</v>
      </c>
      <c r="Y32" s="190">
        <v>44712</v>
      </c>
      <c r="Z32" s="227"/>
      <c r="AA32" s="228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</row>
    <row r="33" spans="1:111" s="75" customFormat="1" ht="107.25" customHeight="1" thickBot="1" x14ac:dyDescent="0.45">
      <c r="A33" s="126"/>
      <c r="B33" s="483"/>
      <c r="C33" s="503"/>
      <c r="D33" s="374"/>
      <c r="E33" s="485"/>
      <c r="F33" s="355"/>
      <c r="G33" s="359"/>
      <c r="H33" s="357"/>
      <c r="I33" s="452"/>
      <c r="J33" s="452"/>
      <c r="K33" s="357"/>
      <c r="L33" s="224" t="s">
        <v>10</v>
      </c>
      <c r="M33" s="226"/>
      <c r="N33" s="218"/>
      <c r="O33" s="218"/>
      <c r="P33" s="218"/>
      <c r="Q33" s="218"/>
      <c r="R33" s="218"/>
      <c r="S33" s="218"/>
      <c r="T33" s="211"/>
      <c r="U33" s="211"/>
      <c r="V33" s="482"/>
      <c r="W33" s="219"/>
      <c r="X33" s="216"/>
      <c r="Y33" s="216"/>
      <c r="Z33" s="229"/>
      <c r="AA33" s="230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</row>
    <row r="34" spans="1:111" s="75" customFormat="1" ht="104.25" customHeight="1" x14ac:dyDescent="0.4">
      <c r="A34" s="126"/>
      <c r="B34" s="483"/>
      <c r="C34" s="502" t="s">
        <v>396</v>
      </c>
      <c r="D34" s="373"/>
      <c r="E34" s="492"/>
      <c r="F34" s="570">
        <v>9</v>
      </c>
      <c r="G34" s="394">
        <v>10022800.789999999</v>
      </c>
      <c r="H34" s="377" t="s">
        <v>188</v>
      </c>
      <c r="I34" s="486" t="s">
        <v>153</v>
      </c>
      <c r="J34" s="486" t="s">
        <v>154</v>
      </c>
      <c r="K34" s="377" t="s">
        <v>158</v>
      </c>
      <c r="L34" s="222" t="s">
        <v>6</v>
      </c>
      <c r="M34" s="223" t="s">
        <v>159</v>
      </c>
      <c r="N34" s="190">
        <v>44565</v>
      </c>
      <c r="O34" s="190">
        <v>44579</v>
      </c>
      <c r="P34" s="190">
        <v>44593</v>
      </c>
      <c r="Q34" s="190">
        <v>44635</v>
      </c>
      <c r="R34" s="190">
        <v>44649</v>
      </c>
      <c r="S34" s="190">
        <v>44663</v>
      </c>
      <c r="T34" s="210"/>
      <c r="U34" s="210"/>
      <c r="V34" s="481"/>
      <c r="W34" s="190">
        <v>44670</v>
      </c>
      <c r="X34" s="190">
        <v>44684</v>
      </c>
      <c r="Y34" s="190">
        <v>44712</v>
      </c>
      <c r="Z34" s="227"/>
      <c r="AA34" s="228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</row>
    <row r="35" spans="1:111" s="75" customFormat="1" ht="111.75" customHeight="1" thickBot="1" x14ac:dyDescent="0.45">
      <c r="A35" s="126"/>
      <c r="B35" s="483"/>
      <c r="C35" s="503"/>
      <c r="D35" s="374"/>
      <c r="E35" s="485"/>
      <c r="F35" s="525"/>
      <c r="G35" s="395"/>
      <c r="H35" s="357"/>
      <c r="I35" s="452"/>
      <c r="J35" s="452"/>
      <c r="K35" s="357"/>
      <c r="L35" s="224" t="s">
        <v>10</v>
      </c>
      <c r="M35" s="161"/>
      <c r="N35" s="218"/>
      <c r="O35" s="218"/>
      <c r="P35" s="218"/>
      <c r="Q35" s="218"/>
      <c r="R35" s="218"/>
      <c r="S35" s="218"/>
      <c r="T35" s="211"/>
      <c r="U35" s="211"/>
      <c r="V35" s="482"/>
      <c r="W35" s="219"/>
      <c r="X35" s="216"/>
      <c r="Y35" s="216"/>
      <c r="Z35" s="229"/>
      <c r="AA35" s="230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</row>
    <row r="36" spans="1:111" s="75" customFormat="1" ht="120.75" customHeight="1" x14ac:dyDescent="0.4">
      <c r="A36" s="126"/>
      <c r="B36" s="483"/>
      <c r="C36" s="502" t="s">
        <v>397</v>
      </c>
      <c r="D36" s="373"/>
      <c r="E36" s="492"/>
      <c r="F36" s="570">
        <v>10</v>
      </c>
      <c r="G36" s="394">
        <v>16513700.189999999</v>
      </c>
      <c r="H36" s="377" t="s">
        <v>188</v>
      </c>
      <c r="I36" s="486" t="s">
        <v>153</v>
      </c>
      <c r="J36" s="486" t="s">
        <v>154</v>
      </c>
      <c r="K36" s="377" t="s">
        <v>158</v>
      </c>
      <c r="L36" s="222" t="s">
        <v>6</v>
      </c>
      <c r="M36" s="223" t="s">
        <v>159</v>
      </c>
      <c r="N36" s="190">
        <v>44565</v>
      </c>
      <c r="O36" s="190">
        <v>44579</v>
      </c>
      <c r="P36" s="190">
        <v>44593</v>
      </c>
      <c r="Q36" s="190">
        <v>44635</v>
      </c>
      <c r="R36" s="190">
        <v>44649</v>
      </c>
      <c r="S36" s="190">
        <v>44663</v>
      </c>
      <c r="T36" s="210"/>
      <c r="U36" s="210"/>
      <c r="V36" s="481"/>
      <c r="W36" s="190">
        <v>44670</v>
      </c>
      <c r="X36" s="190">
        <v>44684</v>
      </c>
      <c r="Y36" s="190">
        <v>44712</v>
      </c>
      <c r="Z36" s="227"/>
      <c r="AA36" s="228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</row>
    <row r="37" spans="1:111" s="75" customFormat="1" ht="112.5" customHeight="1" thickBot="1" x14ac:dyDescent="0.45">
      <c r="A37" s="126"/>
      <c r="B37" s="483"/>
      <c r="C37" s="503"/>
      <c r="D37" s="374"/>
      <c r="E37" s="485"/>
      <c r="F37" s="525"/>
      <c r="G37" s="395"/>
      <c r="H37" s="357"/>
      <c r="I37" s="452"/>
      <c r="J37" s="452"/>
      <c r="K37" s="357"/>
      <c r="L37" s="224" t="s">
        <v>10</v>
      </c>
      <c r="M37" s="161"/>
      <c r="N37" s="218"/>
      <c r="O37" s="218"/>
      <c r="P37" s="218"/>
      <c r="Q37" s="218"/>
      <c r="R37" s="218"/>
      <c r="S37" s="218"/>
      <c r="T37" s="211"/>
      <c r="U37" s="211"/>
      <c r="V37" s="482"/>
      <c r="W37" s="219"/>
      <c r="X37" s="216"/>
      <c r="Y37" s="216"/>
      <c r="Z37" s="229"/>
      <c r="AA37" s="230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</row>
    <row r="38" spans="1:111" s="75" customFormat="1" ht="87" customHeight="1" x14ac:dyDescent="0.4">
      <c r="A38" s="126"/>
      <c r="B38" s="483"/>
      <c r="C38" s="424" t="s">
        <v>398</v>
      </c>
      <c r="D38" s="425"/>
      <c r="E38" s="492"/>
      <c r="F38" s="372">
        <v>11</v>
      </c>
      <c r="G38" s="358">
        <v>2507724.33</v>
      </c>
      <c r="H38" s="377" t="s">
        <v>308</v>
      </c>
      <c r="I38" s="486" t="s">
        <v>153</v>
      </c>
      <c r="J38" s="486" t="s">
        <v>154</v>
      </c>
      <c r="K38" s="377" t="s">
        <v>158</v>
      </c>
      <c r="L38" s="222" t="s">
        <v>6</v>
      </c>
      <c r="M38" s="223" t="s">
        <v>159</v>
      </c>
      <c r="N38" s="190">
        <v>44565</v>
      </c>
      <c r="O38" s="190">
        <v>44579</v>
      </c>
      <c r="P38" s="190">
        <v>44593</v>
      </c>
      <c r="Q38" s="190">
        <v>44635</v>
      </c>
      <c r="R38" s="190">
        <v>44649</v>
      </c>
      <c r="S38" s="190">
        <v>44663</v>
      </c>
      <c r="T38" s="210"/>
      <c r="U38" s="210"/>
      <c r="V38" s="481"/>
      <c r="W38" s="190">
        <v>44670</v>
      </c>
      <c r="X38" s="190">
        <v>44684</v>
      </c>
      <c r="Y38" s="190">
        <v>44712</v>
      </c>
      <c r="Z38" s="227"/>
      <c r="AA38" s="228"/>
      <c r="AB38" s="157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</row>
    <row r="39" spans="1:111" s="75" customFormat="1" ht="96" customHeight="1" thickBot="1" x14ac:dyDescent="0.45">
      <c r="A39" s="126"/>
      <c r="B39" s="483"/>
      <c r="C39" s="426"/>
      <c r="D39" s="427"/>
      <c r="E39" s="485"/>
      <c r="F39" s="355"/>
      <c r="G39" s="359"/>
      <c r="H39" s="357"/>
      <c r="I39" s="452"/>
      <c r="J39" s="452"/>
      <c r="K39" s="357"/>
      <c r="L39" s="224" t="s">
        <v>10</v>
      </c>
      <c r="M39" s="226"/>
      <c r="N39" s="218"/>
      <c r="O39" s="218"/>
      <c r="P39" s="218"/>
      <c r="Q39" s="218"/>
      <c r="R39" s="218"/>
      <c r="S39" s="218"/>
      <c r="T39" s="211"/>
      <c r="U39" s="211"/>
      <c r="V39" s="482"/>
      <c r="W39" s="219"/>
      <c r="X39" s="216"/>
      <c r="Y39" s="216"/>
      <c r="Z39" s="229"/>
      <c r="AA39" s="230"/>
      <c r="AB39" s="15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</row>
    <row r="40" spans="1:111" s="75" customFormat="1" ht="137.25" customHeight="1" x14ac:dyDescent="0.4">
      <c r="A40" s="126"/>
      <c r="B40" s="483">
        <v>5</v>
      </c>
      <c r="C40" s="424" t="s">
        <v>242</v>
      </c>
      <c r="D40" s="425"/>
      <c r="E40" s="504" t="s">
        <v>241</v>
      </c>
      <c r="F40" s="537"/>
      <c r="G40" s="394"/>
      <c r="H40" s="377"/>
      <c r="I40" s="486"/>
      <c r="J40" s="486"/>
      <c r="K40" s="377"/>
      <c r="L40" s="222"/>
      <c r="M40" s="223"/>
      <c r="N40" s="190"/>
      <c r="O40" s="190"/>
      <c r="P40" s="190"/>
      <c r="Q40" s="190"/>
      <c r="R40" s="190"/>
      <c r="S40" s="190"/>
      <c r="T40" s="210"/>
      <c r="U40" s="210"/>
      <c r="V40" s="481"/>
      <c r="W40" s="190"/>
      <c r="X40" s="190"/>
      <c r="Y40" s="190"/>
      <c r="Z40" s="214"/>
      <c r="AA40" s="215"/>
      <c r="AB40" s="157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</row>
    <row r="41" spans="1:111" s="75" customFormat="1" ht="152.25" customHeight="1" thickBot="1" x14ac:dyDescent="0.45">
      <c r="A41" s="126"/>
      <c r="B41" s="483"/>
      <c r="C41" s="426"/>
      <c r="D41" s="427"/>
      <c r="E41" s="505"/>
      <c r="F41" s="501"/>
      <c r="G41" s="395"/>
      <c r="H41" s="357"/>
      <c r="I41" s="452"/>
      <c r="J41" s="452"/>
      <c r="K41" s="357"/>
      <c r="L41" s="231"/>
      <c r="M41" s="232"/>
      <c r="N41" s="233"/>
      <c r="O41" s="233"/>
      <c r="P41" s="233"/>
      <c r="Q41" s="233"/>
      <c r="R41" s="233"/>
      <c r="S41" s="233"/>
      <c r="T41" s="234"/>
      <c r="U41" s="234"/>
      <c r="V41" s="482"/>
      <c r="W41" s="235"/>
      <c r="X41" s="236"/>
      <c r="Y41" s="236"/>
      <c r="Z41" s="237"/>
      <c r="AA41" s="221"/>
      <c r="AB41" s="15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</row>
    <row r="42" spans="1:111" s="124" customFormat="1" ht="83.25" customHeight="1" x14ac:dyDescent="0.4">
      <c r="A42" s="584"/>
      <c r="B42" s="483"/>
      <c r="C42" s="579" t="s">
        <v>399</v>
      </c>
      <c r="D42" s="352"/>
      <c r="E42" s="508"/>
      <c r="F42" s="508">
        <v>1</v>
      </c>
      <c r="G42" s="394">
        <v>3757433.74</v>
      </c>
      <c r="H42" s="377" t="s">
        <v>308</v>
      </c>
      <c r="I42" s="486" t="s">
        <v>153</v>
      </c>
      <c r="J42" s="486" t="s">
        <v>154</v>
      </c>
      <c r="K42" s="377" t="s">
        <v>158</v>
      </c>
      <c r="L42" s="222" t="s">
        <v>6</v>
      </c>
      <c r="M42" s="223" t="s">
        <v>159</v>
      </c>
      <c r="N42" s="190">
        <v>44565</v>
      </c>
      <c r="O42" s="190">
        <v>44579</v>
      </c>
      <c r="P42" s="190">
        <v>44593</v>
      </c>
      <c r="Q42" s="190">
        <v>44635</v>
      </c>
      <c r="R42" s="190">
        <v>44649</v>
      </c>
      <c r="S42" s="190">
        <v>44663</v>
      </c>
      <c r="T42" s="210"/>
      <c r="U42" s="210"/>
      <c r="V42" s="481"/>
      <c r="W42" s="190">
        <v>44670</v>
      </c>
      <c r="X42" s="190">
        <v>44684</v>
      </c>
      <c r="Y42" s="190">
        <v>44712</v>
      </c>
      <c r="Z42" s="227"/>
      <c r="AA42" s="228"/>
      <c r="AB42" s="15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</row>
    <row r="43" spans="1:111" s="124" customFormat="1" ht="79.5" customHeight="1" thickBot="1" x14ac:dyDescent="0.45">
      <c r="A43" s="584"/>
      <c r="B43" s="483"/>
      <c r="C43" s="579"/>
      <c r="D43" s="352"/>
      <c r="E43" s="507"/>
      <c r="F43" s="507"/>
      <c r="G43" s="395"/>
      <c r="H43" s="357"/>
      <c r="I43" s="452"/>
      <c r="J43" s="452"/>
      <c r="K43" s="357"/>
      <c r="L43" s="224" t="s">
        <v>10</v>
      </c>
      <c r="M43" s="226"/>
      <c r="N43" s="218"/>
      <c r="O43" s="218"/>
      <c r="P43" s="218"/>
      <c r="Q43" s="218"/>
      <c r="R43" s="218"/>
      <c r="S43" s="218"/>
      <c r="T43" s="211"/>
      <c r="U43" s="211"/>
      <c r="V43" s="482"/>
      <c r="W43" s="219"/>
      <c r="X43" s="216"/>
      <c r="Y43" s="216"/>
      <c r="Z43" s="229"/>
      <c r="AA43" s="230"/>
      <c r="AB43" s="15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6"/>
      <c r="DG43" s="126"/>
    </row>
    <row r="44" spans="1:111" s="124" customFormat="1" ht="69" customHeight="1" x14ac:dyDescent="0.4">
      <c r="A44" s="584"/>
      <c r="B44" s="483"/>
      <c r="C44" s="576" t="s">
        <v>400</v>
      </c>
      <c r="D44" s="453"/>
      <c r="E44" s="506"/>
      <c r="F44" s="506">
        <v>2</v>
      </c>
      <c r="G44" s="394">
        <v>3299522.68</v>
      </c>
      <c r="H44" s="377" t="s">
        <v>308</v>
      </c>
      <c r="I44" s="486" t="s">
        <v>153</v>
      </c>
      <c r="J44" s="486" t="s">
        <v>154</v>
      </c>
      <c r="K44" s="377" t="s">
        <v>158</v>
      </c>
      <c r="L44" s="222" t="s">
        <v>6</v>
      </c>
      <c r="M44" s="223" t="s">
        <v>159</v>
      </c>
      <c r="N44" s="190">
        <v>44565</v>
      </c>
      <c r="O44" s="190">
        <v>44579</v>
      </c>
      <c r="P44" s="190">
        <v>44593</v>
      </c>
      <c r="Q44" s="190">
        <v>44635</v>
      </c>
      <c r="R44" s="190">
        <v>44649</v>
      </c>
      <c r="S44" s="190">
        <v>44663</v>
      </c>
      <c r="T44" s="210"/>
      <c r="U44" s="210"/>
      <c r="V44" s="481"/>
      <c r="W44" s="190">
        <v>44670</v>
      </c>
      <c r="X44" s="190">
        <v>44684</v>
      </c>
      <c r="Y44" s="190">
        <v>44712</v>
      </c>
      <c r="Z44" s="227"/>
      <c r="AA44" s="228"/>
      <c r="AB44" s="15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</row>
    <row r="45" spans="1:111" s="124" customFormat="1" ht="69" customHeight="1" thickBot="1" x14ac:dyDescent="0.45">
      <c r="A45" s="584"/>
      <c r="B45" s="483"/>
      <c r="C45" s="577"/>
      <c r="D45" s="463"/>
      <c r="E45" s="507"/>
      <c r="F45" s="507"/>
      <c r="G45" s="395"/>
      <c r="H45" s="357"/>
      <c r="I45" s="452"/>
      <c r="J45" s="452"/>
      <c r="K45" s="357"/>
      <c r="L45" s="224" t="s">
        <v>10</v>
      </c>
      <c r="M45" s="226"/>
      <c r="N45" s="218"/>
      <c r="O45" s="218"/>
      <c r="P45" s="218"/>
      <c r="Q45" s="218"/>
      <c r="R45" s="218"/>
      <c r="S45" s="218"/>
      <c r="T45" s="211"/>
      <c r="U45" s="211"/>
      <c r="V45" s="482"/>
      <c r="W45" s="219"/>
      <c r="X45" s="216"/>
      <c r="Y45" s="216"/>
      <c r="Z45" s="229"/>
      <c r="AA45" s="230"/>
      <c r="AB45" s="15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</row>
    <row r="46" spans="1:111" s="124" customFormat="1" ht="72" customHeight="1" x14ac:dyDescent="0.4">
      <c r="A46" s="584"/>
      <c r="B46" s="496"/>
      <c r="C46" s="576" t="s">
        <v>401</v>
      </c>
      <c r="D46" s="453"/>
      <c r="E46" s="506"/>
      <c r="F46" s="506">
        <v>3</v>
      </c>
      <c r="G46" s="394">
        <v>4313865.29</v>
      </c>
      <c r="H46" s="377" t="s">
        <v>308</v>
      </c>
      <c r="I46" s="486" t="s">
        <v>153</v>
      </c>
      <c r="J46" s="486" t="s">
        <v>154</v>
      </c>
      <c r="K46" s="377" t="s">
        <v>158</v>
      </c>
      <c r="L46" s="222" t="s">
        <v>6</v>
      </c>
      <c r="M46" s="223" t="s">
        <v>159</v>
      </c>
      <c r="N46" s="190">
        <v>44565</v>
      </c>
      <c r="O46" s="190">
        <v>44579</v>
      </c>
      <c r="P46" s="190">
        <v>44593</v>
      </c>
      <c r="Q46" s="190">
        <v>44635</v>
      </c>
      <c r="R46" s="190">
        <v>44649</v>
      </c>
      <c r="S46" s="190">
        <v>44663</v>
      </c>
      <c r="T46" s="210"/>
      <c r="U46" s="210"/>
      <c r="V46" s="481"/>
      <c r="W46" s="190">
        <v>44670</v>
      </c>
      <c r="X46" s="190">
        <v>44684</v>
      </c>
      <c r="Y46" s="190">
        <v>44712</v>
      </c>
      <c r="Z46" s="227"/>
      <c r="AA46" s="228"/>
      <c r="AB46" s="15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</row>
    <row r="47" spans="1:111" s="124" customFormat="1" ht="72.75" customHeight="1" thickBot="1" x14ac:dyDescent="0.45">
      <c r="A47" s="584"/>
      <c r="B47" s="578"/>
      <c r="C47" s="577"/>
      <c r="D47" s="463"/>
      <c r="E47" s="507"/>
      <c r="F47" s="507"/>
      <c r="G47" s="395"/>
      <c r="H47" s="357"/>
      <c r="I47" s="452"/>
      <c r="J47" s="452"/>
      <c r="K47" s="357"/>
      <c r="L47" s="224" t="s">
        <v>10</v>
      </c>
      <c r="M47" s="226"/>
      <c r="N47" s="218"/>
      <c r="O47" s="218"/>
      <c r="P47" s="218"/>
      <c r="Q47" s="218"/>
      <c r="R47" s="218"/>
      <c r="S47" s="218"/>
      <c r="T47" s="211"/>
      <c r="U47" s="211"/>
      <c r="V47" s="482"/>
      <c r="W47" s="219"/>
      <c r="X47" s="216"/>
      <c r="Y47" s="216"/>
      <c r="Z47" s="229"/>
      <c r="AA47" s="230"/>
      <c r="AB47" s="15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  <c r="DB47" s="126"/>
      <c r="DC47" s="126"/>
      <c r="DD47" s="126"/>
      <c r="DE47" s="126"/>
      <c r="DF47" s="126"/>
      <c r="DG47" s="126"/>
    </row>
    <row r="48" spans="1:111" s="124" customFormat="1" ht="66" customHeight="1" x14ac:dyDescent="0.4">
      <c r="A48" s="126"/>
      <c r="B48" s="496"/>
      <c r="C48" s="576" t="s">
        <v>402</v>
      </c>
      <c r="D48" s="453"/>
      <c r="E48" s="506"/>
      <c r="F48" s="506">
        <v>4</v>
      </c>
      <c r="G48" s="394">
        <v>4108595.67</v>
      </c>
      <c r="H48" s="377" t="s">
        <v>308</v>
      </c>
      <c r="I48" s="486" t="s">
        <v>153</v>
      </c>
      <c r="J48" s="486" t="s">
        <v>154</v>
      </c>
      <c r="K48" s="377" t="s">
        <v>158</v>
      </c>
      <c r="L48" s="222" t="s">
        <v>6</v>
      </c>
      <c r="M48" s="223" t="s">
        <v>159</v>
      </c>
      <c r="N48" s="190">
        <v>44565</v>
      </c>
      <c r="O48" s="190">
        <v>44579</v>
      </c>
      <c r="P48" s="190">
        <v>44593</v>
      </c>
      <c r="Q48" s="190">
        <v>44635</v>
      </c>
      <c r="R48" s="190">
        <v>44649</v>
      </c>
      <c r="S48" s="190">
        <v>44663</v>
      </c>
      <c r="T48" s="210"/>
      <c r="U48" s="210"/>
      <c r="V48" s="481"/>
      <c r="W48" s="190">
        <v>44670</v>
      </c>
      <c r="X48" s="190">
        <v>44684</v>
      </c>
      <c r="Y48" s="190">
        <v>44712</v>
      </c>
      <c r="Z48" s="227"/>
      <c r="AA48" s="228"/>
      <c r="AB48" s="15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6"/>
      <c r="DA48" s="126"/>
      <c r="DB48" s="126"/>
      <c r="DC48" s="126"/>
      <c r="DD48" s="126"/>
      <c r="DE48" s="126"/>
      <c r="DF48" s="126"/>
      <c r="DG48" s="126"/>
    </row>
    <row r="49" spans="1:111" s="124" customFormat="1" ht="72.75" customHeight="1" thickBot="1" x14ac:dyDescent="0.45">
      <c r="A49" s="126"/>
      <c r="B49" s="578"/>
      <c r="C49" s="577"/>
      <c r="D49" s="463"/>
      <c r="E49" s="507"/>
      <c r="F49" s="507"/>
      <c r="G49" s="395"/>
      <c r="H49" s="357"/>
      <c r="I49" s="452"/>
      <c r="J49" s="452"/>
      <c r="K49" s="357"/>
      <c r="L49" s="224" t="s">
        <v>10</v>
      </c>
      <c r="M49" s="226"/>
      <c r="N49" s="218"/>
      <c r="O49" s="218"/>
      <c r="P49" s="218"/>
      <c r="Q49" s="218"/>
      <c r="R49" s="218"/>
      <c r="S49" s="218"/>
      <c r="T49" s="211"/>
      <c r="U49" s="211"/>
      <c r="V49" s="482"/>
      <c r="W49" s="219"/>
      <c r="X49" s="216"/>
      <c r="Y49" s="216"/>
      <c r="Z49" s="229"/>
      <c r="AA49" s="230"/>
      <c r="AB49" s="15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</row>
    <row r="50" spans="1:111" s="124" customFormat="1" ht="72.75" customHeight="1" x14ac:dyDescent="0.4">
      <c r="A50" s="126"/>
      <c r="B50" s="496"/>
      <c r="C50" s="576" t="s">
        <v>403</v>
      </c>
      <c r="D50" s="453"/>
      <c r="E50" s="506"/>
      <c r="F50" s="506">
        <v>5</v>
      </c>
      <c r="G50" s="394">
        <v>4398599.07</v>
      </c>
      <c r="H50" s="377" t="s">
        <v>308</v>
      </c>
      <c r="I50" s="486" t="s">
        <v>153</v>
      </c>
      <c r="J50" s="486" t="s">
        <v>154</v>
      </c>
      <c r="K50" s="377" t="s">
        <v>158</v>
      </c>
      <c r="L50" s="222" t="s">
        <v>6</v>
      </c>
      <c r="M50" s="223" t="s">
        <v>159</v>
      </c>
      <c r="N50" s="190">
        <v>44565</v>
      </c>
      <c r="O50" s="190">
        <v>44579</v>
      </c>
      <c r="P50" s="190">
        <v>44593</v>
      </c>
      <c r="Q50" s="190">
        <v>44635</v>
      </c>
      <c r="R50" s="190">
        <v>44649</v>
      </c>
      <c r="S50" s="190">
        <v>44663</v>
      </c>
      <c r="T50" s="210"/>
      <c r="U50" s="210"/>
      <c r="V50" s="481"/>
      <c r="W50" s="190">
        <v>44670</v>
      </c>
      <c r="X50" s="190">
        <v>44684</v>
      </c>
      <c r="Y50" s="190">
        <v>44712</v>
      </c>
      <c r="Z50" s="227"/>
      <c r="AA50" s="228"/>
      <c r="AB50" s="15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</row>
    <row r="51" spans="1:111" s="124" customFormat="1" ht="80.25" customHeight="1" thickBot="1" x14ac:dyDescent="0.45">
      <c r="A51" s="126"/>
      <c r="B51" s="578"/>
      <c r="C51" s="577"/>
      <c r="D51" s="463"/>
      <c r="E51" s="507"/>
      <c r="F51" s="507"/>
      <c r="G51" s="395"/>
      <c r="H51" s="357"/>
      <c r="I51" s="452"/>
      <c r="J51" s="452"/>
      <c r="K51" s="357"/>
      <c r="L51" s="224" t="s">
        <v>10</v>
      </c>
      <c r="M51" s="226"/>
      <c r="N51" s="218"/>
      <c r="O51" s="218"/>
      <c r="P51" s="218"/>
      <c r="Q51" s="218"/>
      <c r="R51" s="218"/>
      <c r="S51" s="218"/>
      <c r="T51" s="211"/>
      <c r="U51" s="211"/>
      <c r="V51" s="482"/>
      <c r="W51" s="219"/>
      <c r="X51" s="216"/>
      <c r="Y51" s="216"/>
      <c r="Z51" s="229"/>
      <c r="AA51" s="230"/>
      <c r="AB51" s="15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  <c r="CU51" s="126"/>
      <c r="CV51" s="126"/>
      <c r="CW51" s="126"/>
      <c r="CX51" s="126"/>
      <c r="CY51" s="126"/>
      <c r="CZ51" s="126"/>
      <c r="DA51" s="126"/>
      <c r="DB51" s="126"/>
      <c r="DC51" s="126"/>
      <c r="DD51" s="126"/>
      <c r="DE51" s="126"/>
      <c r="DF51" s="126"/>
      <c r="DG51" s="126"/>
    </row>
    <row r="52" spans="1:111" s="124" customFormat="1" ht="72" customHeight="1" x14ac:dyDescent="0.4">
      <c r="A52" s="126"/>
      <c r="B52" s="496"/>
      <c r="C52" s="576" t="s">
        <v>404</v>
      </c>
      <c r="D52" s="453"/>
      <c r="E52" s="506"/>
      <c r="F52" s="506">
        <v>6</v>
      </c>
      <c r="G52" s="394">
        <v>3212042.12</v>
      </c>
      <c r="H52" s="377" t="s">
        <v>308</v>
      </c>
      <c r="I52" s="486" t="s">
        <v>153</v>
      </c>
      <c r="J52" s="486" t="s">
        <v>154</v>
      </c>
      <c r="K52" s="377" t="s">
        <v>158</v>
      </c>
      <c r="L52" s="222" t="s">
        <v>6</v>
      </c>
      <c r="M52" s="223" t="s">
        <v>159</v>
      </c>
      <c r="N52" s="190">
        <v>44565</v>
      </c>
      <c r="O52" s="190">
        <v>44579</v>
      </c>
      <c r="P52" s="190">
        <v>44593</v>
      </c>
      <c r="Q52" s="190">
        <v>44635</v>
      </c>
      <c r="R52" s="190">
        <v>44649</v>
      </c>
      <c r="S52" s="190">
        <v>44663</v>
      </c>
      <c r="T52" s="210"/>
      <c r="U52" s="210"/>
      <c r="V52" s="481"/>
      <c r="W52" s="190">
        <v>44670</v>
      </c>
      <c r="X52" s="190">
        <v>44684</v>
      </c>
      <c r="Y52" s="190">
        <v>44712</v>
      </c>
      <c r="Z52" s="227"/>
      <c r="AA52" s="228"/>
      <c r="AB52" s="15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</row>
    <row r="53" spans="1:111" s="124" customFormat="1" ht="75.75" customHeight="1" thickBot="1" x14ac:dyDescent="0.45">
      <c r="A53" s="126"/>
      <c r="B53" s="578"/>
      <c r="C53" s="577"/>
      <c r="D53" s="463"/>
      <c r="E53" s="507"/>
      <c r="F53" s="507"/>
      <c r="G53" s="395"/>
      <c r="H53" s="357"/>
      <c r="I53" s="452"/>
      <c r="J53" s="452"/>
      <c r="K53" s="357"/>
      <c r="L53" s="224" t="s">
        <v>10</v>
      </c>
      <c r="M53" s="226"/>
      <c r="N53" s="218"/>
      <c r="O53" s="218"/>
      <c r="P53" s="218"/>
      <c r="Q53" s="218"/>
      <c r="R53" s="218"/>
      <c r="S53" s="218"/>
      <c r="T53" s="211"/>
      <c r="U53" s="211"/>
      <c r="V53" s="482"/>
      <c r="W53" s="219"/>
      <c r="X53" s="216"/>
      <c r="Y53" s="216"/>
      <c r="Z53" s="229"/>
      <c r="AA53" s="230"/>
      <c r="AB53" s="15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</row>
    <row r="54" spans="1:111" s="124" customFormat="1" ht="75.75" customHeight="1" x14ac:dyDescent="0.4">
      <c r="A54" s="126"/>
      <c r="B54" s="230"/>
      <c r="C54" s="576" t="s">
        <v>405</v>
      </c>
      <c r="D54" s="453"/>
      <c r="E54" s="506"/>
      <c r="F54" s="506">
        <v>7</v>
      </c>
      <c r="G54" s="394">
        <v>3738793.67</v>
      </c>
      <c r="H54" s="377" t="s">
        <v>308</v>
      </c>
      <c r="I54" s="486" t="s">
        <v>153</v>
      </c>
      <c r="J54" s="486" t="s">
        <v>154</v>
      </c>
      <c r="K54" s="377" t="s">
        <v>158</v>
      </c>
      <c r="L54" s="222" t="s">
        <v>6</v>
      </c>
      <c r="M54" s="223" t="s">
        <v>159</v>
      </c>
      <c r="N54" s="190">
        <v>44565</v>
      </c>
      <c r="O54" s="190">
        <v>44579</v>
      </c>
      <c r="P54" s="190">
        <v>44593</v>
      </c>
      <c r="Q54" s="190">
        <v>44635</v>
      </c>
      <c r="R54" s="190">
        <v>44649</v>
      </c>
      <c r="S54" s="190">
        <v>44663</v>
      </c>
      <c r="T54" s="210"/>
      <c r="U54" s="210"/>
      <c r="V54" s="481"/>
      <c r="W54" s="190">
        <v>44670</v>
      </c>
      <c r="X54" s="190">
        <v>44684</v>
      </c>
      <c r="Y54" s="190">
        <v>44712</v>
      </c>
      <c r="Z54" s="227"/>
      <c r="AA54" s="228"/>
      <c r="AB54" s="15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6"/>
      <c r="CZ54" s="126"/>
      <c r="DA54" s="126"/>
      <c r="DB54" s="126"/>
      <c r="DC54" s="126"/>
      <c r="DD54" s="126"/>
      <c r="DE54" s="126"/>
      <c r="DF54" s="126"/>
      <c r="DG54" s="126"/>
    </row>
    <row r="55" spans="1:111" s="124" customFormat="1" ht="72" customHeight="1" thickBot="1" x14ac:dyDescent="0.45">
      <c r="A55" s="126"/>
      <c r="B55" s="230"/>
      <c r="C55" s="577"/>
      <c r="D55" s="463"/>
      <c r="E55" s="507"/>
      <c r="F55" s="507"/>
      <c r="G55" s="395"/>
      <c r="H55" s="357"/>
      <c r="I55" s="452"/>
      <c r="J55" s="452"/>
      <c r="K55" s="357"/>
      <c r="L55" s="224" t="s">
        <v>10</v>
      </c>
      <c r="M55" s="226"/>
      <c r="N55" s="218"/>
      <c r="O55" s="218"/>
      <c r="P55" s="218"/>
      <c r="Q55" s="218"/>
      <c r="R55" s="218"/>
      <c r="S55" s="218"/>
      <c r="T55" s="211"/>
      <c r="U55" s="211"/>
      <c r="V55" s="482"/>
      <c r="W55" s="219"/>
      <c r="X55" s="216"/>
      <c r="Y55" s="216"/>
      <c r="Z55" s="229"/>
      <c r="AA55" s="230"/>
      <c r="AB55" s="15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  <c r="CU55" s="126"/>
      <c r="CV55" s="126"/>
      <c r="CW55" s="126"/>
      <c r="CX55" s="126"/>
      <c r="CY55" s="126"/>
      <c r="CZ55" s="126"/>
      <c r="DA55" s="126"/>
      <c r="DB55" s="126"/>
      <c r="DC55" s="126"/>
      <c r="DD55" s="126"/>
      <c r="DE55" s="126"/>
      <c r="DF55" s="126"/>
      <c r="DG55" s="126"/>
    </row>
    <row r="56" spans="1:111" s="124" customFormat="1" ht="68.25" customHeight="1" x14ac:dyDescent="0.4">
      <c r="A56" s="126"/>
      <c r="B56" s="496"/>
      <c r="C56" s="576" t="s">
        <v>406</v>
      </c>
      <c r="D56" s="453"/>
      <c r="E56" s="506"/>
      <c r="F56" s="506">
        <v>8</v>
      </c>
      <c r="G56" s="394">
        <v>4407898.82</v>
      </c>
      <c r="H56" s="377" t="s">
        <v>308</v>
      </c>
      <c r="I56" s="486" t="s">
        <v>153</v>
      </c>
      <c r="J56" s="486" t="s">
        <v>154</v>
      </c>
      <c r="K56" s="377" t="s">
        <v>158</v>
      </c>
      <c r="L56" s="222" t="s">
        <v>6</v>
      </c>
      <c r="M56" s="223" t="s">
        <v>159</v>
      </c>
      <c r="N56" s="190">
        <v>44565</v>
      </c>
      <c r="O56" s="190">
        <v>44579</v>
      </c>
      <c r="P56" s="190">
        <v>44593</v>
      </c>
      <c r="Q56" s="190">
        <v>44635</v>
      </c>
      <c r="R56" s="190">
        <v>44649</v>
      </c>
      <c r="S56" s="190">
        <v>44663</v>
      </c>
      <c r="T56" s="210"/>
      <c r="U56" s="210"/>
      <c r="V56" s="481"/>
      <c r="W56" s="190">
        <v>44670</v>
      </c>
      <c r="X56" s="190">
        <v>44684</v>
      </c>
      <c r="Y56" s="190">
        <v>44712</v>
      </c>
      <c r="Z56" s="227"/>
      <c r="AA56" s="228"/>
      <c r="AB56" s="15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</row>
    <row r="57" spans="1:111" s="124" customFormat="1" ht="78" customHeight="1" thickBot="1" x14ac:dyDescent="0.45">
      <c r="A57" s="126"/>
      <c r="B57" s="578"/>
      <c r="C57" s="577"/>
      <c r="D57" s="463"/>
      <c r="E57" s="507"/>
      <c r="F57" s="507"/>
      <c r="G57" s="395"/>
      <c r="H57" s="357"/>
      <c r="I57" s="452"/>
      <c r="J57" s="452"/>
      <c r="K57" s="357"/>
      <c r="L57" s="224" t="s">
        <v>10</v>
      </c>
      <c r="M57" s="226"/>
      <c r="N57" s="218"/>
      <c r="O57" s="218"/>
      <c r="P57" s="218"/>
      <c r="Q57" s="218"/>
      <c r="R57" s="218"/>
      <c r="S57" s="218"/>
      <c r="T57" s="211"/>
      <c r="U57" s="211"/>
      <c r="V57" s="482"/>
      <c r="W57" s="219"/>
      <c r="X57" s="216"/>
      <c r="Y57" s="216"/>
      <c r="Z57" s="229"/>
      <c r="AA57" s="230"/>
      <c r="AB57" s="15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</row>
    <row r="58" spans="1:111" s="124" customFormat="1" ht="70.5" customHeight="1" x14ac:dyDescent="0.4">
      <c r="A58" s="126"/>
      <c r="B58" s="496"/>
      <c r="C58" s="576" t="s">
        <v>407</v>
      </c>
      <c r="D58" s="453"/>
      <c r="E58" s="506"/>
      <c r="F58" s="506">
        <v>9</v>
      </c>
      <c r="G58" s="394">
        <v>4835570.43</v>
      </c>
      <c r="H58" s="377" t="s">
        <v>308</v>
      </c>
      <c r="I58" s="486" t="s">
        <v>153</v>
      </c>
      <c r="J58" s="486" t="s">
        <v>154</v>
      </c>
      <c r="K58" s="377" t="s">
        <v>158</v>
      </c>
      <c r="L58" s="222" t="s">
        <v>6</v>
      </c>
      <c r="M58" s="223" t="s">
        <v>159</v>
      </c>
      <c r="N58" s="190">
        <v>44565</v>
      </c>
      <c r="O58" s="190">
        <v>44579</v>
      </c>
      <c r="P58" s="190">
        <v>44593</v>
      </c>
      <c r="Q58" s="190">
        <v>44635</v>
      </c>
      <c r="R58" s="190">
        <v>44649</v>
      </c>
      <c r="S58" s="190">
        <v>44663</v>
      </c>
      <c r="T58" s="210"/>
      <c r="U58" s="210"/>
      <c r="V58" s="481"/>
      <c r="W58" s="190">
        <v>44670</v>
      </c>
      <c r="X58" s="190">
        <v>44684</v>
      </c>
      <c r="Y58" s="190">
        <v>44712</v>
      </c>
      <c r="Z58" s="227"/>
      <c r="AA58" s="228"/>
      <c r="AB58" s="15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</row>
    <row r="59" spans="1:111" s="124" customFormat="1" ht="75" customHeight="1" thickBot="1" x14ac:dyDescent="0.45">
      <c r="A59" s="126"/>
      <c r="B59" s="578"/>
      <c r="C59" s="577"/>
      <c r="D59" s="463"/>
      <c r="E59" s="507"/>
      <c r="F59" s="507"/>
      <c r="G59" s="395"/>
      <c r="H59" s="357"/>
      <c r="I59" s="452"/>
      <c r="J59" s="452"/>
      <c r="K59" s="357"/>
      <c r="L59" s="224" t="s">
        <v>10</v>
      </c>
      <c r="M59" s="226"/>
      <c r="N59" s="218"/>
      <c r="O59" s="218"/>
      <c r="P59" s="218"/>
      <c r="Q59" s="218"/>
      <c r="R59" s="218"/>
      <c r="S59" s="218"/>
      <c r="T59" s="211"/>
      <c r="U59" s="211"/>
      <c r="V59" s="482"/>
      <c r="W59" s="219"/>
      <c r="X59" s="216"/>
      <c r="Y59" s="216"/>
      <c r="Z59" s="229"/>
      <c r="AA59" s="230"/>
      <c r="AB59" s="15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</row>
    <row r="60" spans="1:111" s="124" customFormat="1" ht="60.75" customHeight="1" x14ac:dyDescent="0.4">
      <c r="A60" s="126"/>
      <c r="B60" s="496"/>
      <c r="C60" s="576" t="s">
        <v>408</v>
      </c>
      <c r="D60" s="453"/>
      <c r="E60" s="506"/>
      <c r="F60" s="506">
        <v>10</v>
      </c>
      <c r="G60" s="394">
        <v>5035541.63</v>
      </c>
      <c r="H60" s="377" t="s">
        <v>163</v>
      </c>
      <c r="I60" s="486" t="s">
        <v>153</v>
      </c>
      <c r="J60" s="486" t="s">
        <v>154</v>
      </c>
      <c r="K60" s="377" t="s">
        <v>158</v>
      </c>
      <c r="L60" s="222" t="s">
        <v>6</v>
      </c>
      <c r="M60" s="223" t="s">
        <v>159</v>
      </c>
      <c r="N60" s="190">
        <v>44565</v>
      </c>
      <c r="O60" s="190">
        <v>44579</v>
      </c>
      <c r="P60" s="190">
        <v>44593</v>
      </c>
      <c r="Q60" s="190">
        <v>44635</v>
      </c>
      <c r="R60" s="190">
        <v>44649</v>
      </c>
      <c r="S60" s="190">
        <v>44663</v>
      </c>
      <c r="T60" s="210"/>
      <c r="U60" s="210"/>
      <c r="V60" s="481"/>
      <c r="W60" s="190">
        <v>44670</v>
      </c>
      <c r="X60" s="190">
        <v>44684</v>
      </c>
      <c r="Y60" s="190">
        <v>44712</v>
      </c>
      <c r="Z60" s="227"/>
      <c r="AA60" s="228"/>
      <c r="AB60" s="15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</row>
    <row r="61" spans="1:111" s="124" customFormat="1" ht="72.75" customHeight="1" thickBot="1" x14ac:dyDescent="0.45">
      <c r="A61" s="126"/>
      <c r="B61" s="578"/>
      <c r="C61" s="577"/>
      <c r="D61" s="463"/>
      <c r="E61" s="507"/>
      <c r="F61" s="507"/>
      <c r="G61" s="395"/>
      <c r="H61" s="357"/>
      <c r="I61" s="452"/>
      <c r="J61" s="452"/>
      <c r="K61" s="357"/>
      <c r="L61" s="224" t="s">
        <v>10</v>
      </c>
      <c r="M61" s="226"/>
      <c r="N61" s="218"/>
      <c r="O61" s="218"/>
      <c r="P61" s="218"/>
      <c r="Q61" s="218"/>
      <c r="R61" s="218"/>
      <c r="S61" s="218"/>
      <c r="T61" s="211"/>
      <c r="U61" s="211"/>
      <c r="V61" s="482"/>
      <c r="W61" s="219"/>
      <c r="X61" s="216"/>
      <c r="Y61" s="216"/>
      <c r="Z61" s="229"/>
      <c r="AA61" s="230"/>
      <c r="AB61" s="15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  <c r="DB61" s="126"/>
      <c r="DC61" s="126"/>
      <c r="DD61" s="126"/>
      <c r="DE61" s="126"/>
      <c r="DF61" s="126"/>
      <c r="DG61" s="126"/>
    </row>
    <row r="62" spans="1:111" s="124" customFormat="1" ht="72.75" customHeight="1" x14ac:dyDescent="0.4">
      <c r="A62" s="126"/>
      <c r="B62" s="496"/>
      <c r="C62" s="576" t="s">
        <v>409</v>
      </c>
      <c r="D62" s="453"/>
      <c r="E62" s="506"/>
      <c r="F62" s="506">
        <v>11</v>
      </c>
      <c r="G62" s="394">
        <v>4824135.6100000003</v>
      </c>
      <c r="H62" s="377" t="s">
        <v>308</v>
      </c>
      <c r="I62" s="486" t="s">
        <v>153</v>
      </c>
      <c r="J62" s="486" t="s">
        <v>154</v>
      </c>
      <c r="K62" s="377" t="s">
        <v>158</v>
      </c>
      <c r="L62" s="222" t="s">
        <v>6</v>
      </c>
      <c r="M62" s="223" t="s">
        <v>159</v>
      </c>
      <c r="N62" s="190">
        <v>44565</v>
      </c>
      <c r="O62" s="190">
        <v>44579</v>
      </c>
      <c r="P62" s="190">
        <v>44593</v>
      </c>
      <c r="Q62" s="190">
        <v>44635</v>
      </c>
      <c r="R62" s="190">
        <v>44649</v>
      </c>
      <c r="S62" s="190">
        <v>44663</v>
      </c>
      <c r="T62" s="210"/>
      <c r="U62" s="210"/>
      <c r="V62" s="481"/>
      <c r="W62" s="190">
        <v>44670</v>
      </c>
      <c r="X62" s="190">
        <v>44684</v>
      </c>
      <c r="Y62" s="190">
        <v>44712</v>
      </c>
      <c r="Z62" s="227"/>
      <c r="AA62" s="228"/>
      <c r="AB62" s="15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  <c r="DB62" s="126"/>
      <c r="DC62" s="126"/>
      <c r="DD62" s="126"/>
      <c r="DE62" s="126"/>
      <c r="DF62" s="126"/>
      <c r="DG62" s="126"/>
    </row>
    <row r="63" spans="1:111" s="124" customFormat="1" ht="78" customHeight="1" thickBot="1" x14ac:dyDescent="0.45">
      <c r="A63" s="126"/>
      <c r="B63" s="578"/>
      <c r="C63" s="577"/>
      <c r="D63" s="463"/>
      <c r="E63" s="507"/>
      <c r="F63" s="507"/>
      <c r="G63" s="395"/>
      <c r="H63" s="357"/>
      <c r="I63" s="452"/>
      <c r="J63" s="452"/>
      <c r="K63" s="357"/>
      <c r="L63" s="224" t="s">
        <v>10</v>
      </c>
      <c r="M63" s="226"/>
      <c r="N63" s="218"/>
      <c r="O63" s="218"/>
      <c r="P63" s="218"/>
      <c r="Q63" s="218"/>
      <c r="R63" s="218"/>
      <c r="S63" s="218"/>
      <c r="T63" s="211"/>
      <c r="U63" s="211"/>
      <c r="V63" s="482"/>
      <c r="W63" s="219"/>
      <c r="X63" s="216"/>
      <c r="Y63" s="216"/>
      <c r="Z63" s="229"/>
      <c r="AA63" s="230"/>
      <c r="AB63" s="15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</row>
    <row r="64" spans="1:111" s="124" customFormat="1" ht="58.5" customHeight="1" x14ac:dyDescent="0.4">
      <c r="A64" s="126"/>
      <c r="B64" s="496"/>
      <c r="C64" s="576" t="s">
        <v>410</v>
      </c>
      <c r="D64" s="453"/>
      <c r="E64" s="506"/>
      <c r="F64" s="506">
        <v>12</v>
      </c>
      <c r="G64" s="394">
        <v>6109799.0300000003</v>
      </c>
      <c r="H64" s="377" t="s">
        <v>163</v>
      </c>
      <c r="I64" s="486" t="s">
        <v>153</v>
      </c>
      <c r="J64" s="486" t="s">
        <v>154</v>
      </c>
      <c r="K64" s="377" t="s">
        <v>158</v>
      </c>
      <c r="L64" s="222" t="s">
        <v>6</v>
      </c>
      <c r="M64" s="223" t="s">
        <v>159</v>
      </c>
      <c r="N64" s="190">
        <v>44565</v>
      </c>
      <c r="O64" s="190">
        <v>44579</v>
      </c>
      <c r="P64" s="190">
        <v>44593</v>
      </c>
      <c r="Q64" s="190">
        <v>44635</v>
      </c>
      <c r="R64" s="190">
        <v>44649</v>
      </c>
      <c r="S64" s="190">
        <v>44663</v>
      </c>
      <c r="T64" s="210"/>
      <c r="U64" s="210"/>
      <c r="V64" s="481"/>
      <c r="W64" s="190">
        <v>44670</v>
      </c>
      <c r="X64" s="190">
        <v>44684</v>
      </c>
      <c r="Y64" s="190">
        <v>44712</v>
      </c>
      <c r="Z64" s="227"/>
      <c r="AA64" s="228"/>
      <c r="AB64" s="15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</row>
    <row r="65" spans="1:111" s="124" customFormat="1" ht="73.5" customHeight="1" thickBot="1" x14ac:dyDescent="0.45">
      <c r="A65" s="126"/>
      <c r="B65" s="578"/>
      <c r="C65" s="577"/>
      <c r="D65" s="463"/>
      <c r="E65" s="507"/>
      <c r="F65" s="507"/>
      <c r="G65" s="395"/>
      <c r="H65" s="357"/>
      <c r="I65" s="452"/>
      <c r="J65" s="452"/>
      <c r="K65" s="357"/>
      <c r="L65" s="224" t="s">
        <v>10</v>
      </c>
      <c r="M65" s="226"/>
      <c r="N65" s="218"/>
      <c r="O65" s="218"/>
      <c r="P65" s="218"/>
      <c r="Q65" s="218"/>
      <c r="R65" s="218"/>
      <c r="S65" s="218"/>
      <c r="T65" s="211"/>
      <c r="U65" s="211"/>
      <c r="V65" s="482"/>
      <c r="W65" s="219"/>
      <c r="X65" s="216"/>
      <c r="Y65" s="216"/>
      <c r="Z65" s="229"/>
      <c r="AA65" s="230"/>
      <c r="AB65" s="15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</row>
    <row r="66" spans="1:111" s="124" customFormat="1" ht="74.25" customHeight="1" x14ac:dyDescent="0.4">
      <c r="A66" s="126"/>
      <c r="B66" s="496"/>
      <c r="C66" s="576" t="s">
        <v>411</v>
      </c>
      <c r="D66" s="453"/>
      <c r="E66" s="506"/>
      <c r="F66" s="506">
        <v>13</v>
      </c>
      <c r="G66" s="394">
        <v>4724189.79</v>
      </c>
      <c r="H66" s="377" t="s">
        <v>308</v>
      </c>
      <c r="I66" s="486" t="s">
        <v>153</v>
      </c>
      <c r="J66" s="486" t="s">
        <v>154</v>
      </c>
      <c r="K66" s="377" t="s">
        <v>158</v>
      </c>
      <c r="L66" s="222" t="s">
        <v>6</v>
      </c>
      <c r="M66" s="223" t="s">
        <v>159</v>
      </c>
      <c r="N66" s="190">
        <v>44565</v>
      </c>
      <c r="O66" s="190">
        <v>44579</v>
      </c>
      <c r="P66" s="190">
        <v>44593</v>
      </c>
      <c r="Q66" s="190">
        <v>44635</v>
      </c>
      <c r="R66" s="190">
        <v>44649</v>
      </c>
      <c r="S66" s="190">
        <v>44663</v>
      </c>
      <c r="T66" s="210"/>
      <c r="U66" s="210"/>
      <c r="V66" s="481"/>
      <c r="W66" s="190">
        <v>44670</v>
      </c>
      <c r="X66" s="190">
        <v>44684</v>
      </c>
      <c r="Y66" s="190">
        <v>44712</v>
      </c>
      <c r="Z66" s="227"/>
      <c r="AA66" s="228"/>
      <c r="AB66" s="15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</row>
    <row r="67" spans="1:111" s="124" customFormat="1" ht="72.75" customHeight="1" thickBot="1" x14ac:dyDescent="0.45">
      <c r="A67" s="126"/>
      <c r="B67" s="578"/>
      <c r="C67" s="577"/>
      <c r="D67" s="463"/>
      <c r="E67" s="507"/>
      <c r="F67" s="507"/>
      <c r="G67" s="395"/>
      <c r="H67" s="357"/>
      <c r="I67" s="452"/>
      <c r="J67" s="452"/>
      <c r="K67" s="357"/>
      <c r="L67" s="224" t="s">
        <v>10</v>
      </c>
      <c r="M67" s="226"/>
      <c r="N67" s="218"/>
      <c r="O67" s="218"/>
      <c r="P67" s="218"/>
      <c r="Q67" s="218"/>
      <c r="R67" s="218"/>
      <c r="S67" s="218"/>
      <c r="T67" s="211"/>
      <c r="U67" s="211"/>
      <c r="V67" s="482"/>
      <c r="W67" s="219"/>
      <c r="X67" s="216"/>
      <c r="Y67" s="216"/>
      <c r="Z67" s="229"/>
      <c r="AA67" s="230"/>
      <c r="AB67" s="15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</row>
    <row r="68" spans="1:111" s="124" customFormat="1" ht="68.25" customHeight="1" x14ac:dyDescent="0.4">
      <c r="A68" s="126"/>
      <c r="B68" s="496"/>
      <c r="C68" s="576" t="s">
        <v>412</v>
      </c>
      <c r="D68" s="453"/>
      <c r="E68" s="506"/>
      <c r="F68" s="506">
        <v>14</v>
      </c>
      <c r="G68" s="394">
        <v>3975636.06</v>
      </c>
      <c r="H68" s="377" t="s">
        <v>308</v>
      </c>
      <c r="I68" s="486" t="s">
        <v>153</v>
      </c>
      <c r="J68" s="486" t="s">
        <v>154</v>
      </c>
      <c r="K68" s="377" t="s">
        <v>158</v>
      </c>
      <c r="L68" s="222" t="s">
        <v>6</v>
      </c>
      <c r="M68" s="223" t="s">
        <v>159</v>
      </c>
      <c r="N68" s="190">
        <v>44565</v>
      </c>
      <c r="O68" s="190">
        <v>44579</v>
      </c>
      <c r="P68" s="190">
        <v>44593</v>
      </c>
      <c r="Q68" s="190">
        <v>44635</v>
      </c>
      <c r="R68" s="190">
        <v>44649</v>
      </c>
      <c r="S68" s="190">
        <v>44663</v>
      </c>
      <c r="T68" s="210"/>
      <c r="U68" s="210"/>
      <c r="V68" s="481"/>
      <c r="W68" s="190">
        <v>44670</v>
      </c>
      <c r="X68" s="190">
        <v>44684</v>
      </c>
      <c r="Y68" s="190">
        <v>44712</v>
      </c>
      <c r="Z68" s="227"/>
      <c r="AA68" s="228"/>
      <c r="AB68" s="15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</row>
    <row r="69" spans="1:111" s="124" customFormat="1" ht="70.5" customHeight="1" thickBot="1" x14ac:dyDescent="0.45">
      <c r="A69" s="126"/>
      <c r="B69" s="578"/>
      <c r="C69" s="577"/>
      <c r="D69" s="463"/>
      <c r="E69" s="507"/>
      <c r="F69" s="507"/>
      <c r="G69" s="395"/>
      <c r="H69" s="357"/>
      <c r="I69" s="452"/>
      <c r="J69" s="452"/>
      <c r="K69" s="357"/>
      <c r="L69" s="224" t="s">
        <v>10</v>
      </c>
      <c r="M69" s="226"/>
      <c r="N69" s="218"/>
      <c r="O69" s="218"/>
      <c r="P69" s="218"/>
      <c r="Q69" s="218"/>
      <c r="R69" s="218"/>
      <c r="S69" s="218"/>
      <c r="T69" s="211"/>
      <c r="U69" s="211"/>
      <c r="V69" s="482"/>
      <c r="W69" s="219"/>
      <c r="X69" s="216"/>
      <c r="Y69" s="216"/>
      <c r="Z69" s="229"/>
      <c r="AA69" s="230"/>
      <c r="AB69" s="15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</row>
    <row r="70" spans="1:111" s="124" customFormat="1" ht="75.75" customHeight="1" x14ac:dyDescent="0.4">
      <c r="A70" s="126"/>
      <c r="B70" s="496"/>
      <c r="C70" s="576" t="s">
        <v>413</v>
      </c>
      <c r="D70" s="453"/>
      <c r="E70" s="506"/>
      <c r="F70" s="506">
        <v>15</v>
      </c>
      <c r="G70" s="394">
        <v>3997368.76</v>
      </c>
      <c r="H70" s="377" t="s">
        <v>308</v>
      </c>
      <c r="I70" s="486" t="s">
        <v>153</v>
      </c>
      <c r="J70" s="486" t="s">
        <v>154</v>
      </c>
      <c r="K70" s="377" t="s">
        <v>158</v>
      </c>
      <c r="L70" s="222" t="s">
        <v>6</v>
      </c>
      <c r="M70" s="223" t="s">
        <v>159</v>
      </c>
      <c r="N70" s="190">
        <v>44565</v>
      </c>
      <c r="O70" s="190">
        <v>44579</v>
      </c>
      <c r="P70" s="190">
        <v>44593</v>
      </c>
      <c r="Q70" s="190">
        <v>44635</v>
      </c>
      <c r="R70" s="190">
        <v>44649</v>
      </c>
      <c r="S70" s="190">
        <v>44663</v>
      </c>
      <c r="T70" s="210"/>
      <c r="U70" s="210"/>
      <c r="V70" s="481"/>
      <c r="W70" s="190">
        <v>44670</v>
      </c>
      <c r="X70" s="190">
        <v>44684</v>
      </c>
      <c r="Y70" s="190">
        <v>44712</v>
      </c>
      <c r="Z70" s="227"/>
      <c r="AA70" s="228"/>
      <c r="AB70" s="15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126"/>
      <c r="BZ70" s="126"/>
      <c r="CA70" s="126"/>
      <c r="CB70" s="126"/>
      <c r="CC70" s="126"/>
      <c r="CD70" s="126"/>
      <c r="CE70" s="126"/>
      <c r="CF70" s="126"/>
      <c r="CG70" s="126"/>
      <c r="CH70" s="126"/>
      <c r="CI70" s="126"/>
      <c r="CJ70" s="126"/>
      <c r="CK70" s="126"/>
      <c r="CL70" s="126"/>
      <c r="CM70" s="126"/>
      <c r="CN70" s="126"/>
      <c r="CO70" s="126"/>
      <c r="CP70" s="126"/>
      <c r="CQ70" s="126"/>
      <c r="CR70" s="126"/>
      <c r="CS70" s="126"/>
      <c r="CT70" s="126"/>
      <c r="CU70" s="126"/>
      <c r="CV70" s="126"/>
      <c r="CW70" s="126"/>
      <c r="CX70" s="126"/>
      <c r="CY70" s="126"/>
      <c r="CZ70" s="126"/>
      <c r="DA70" s="126"/>
      <c r="DB70" s="126"/>
      <c r="DC70" s="126"/>
      <c r="DD70" s="126"/>
      <c r="DE70" s="126"/>
      <c r="DF70" s="126"/>
      <c r="DG70" s="126"/>
    </row>
    <row r="71" spans="1:111" s="124" customFormat="1" ht="75.75" customHeight="1" thickBot="1" x14ac:dyDescent="0.45">
      <c r="A71" s="126"/>
      <c r="B71" s="578"/>
      <c r="C71" s="577"/>
      <c r="D71" s="463"/>
      <c r="E71" s="507"/>
      <c r="F71" s="507"/>
      <c r="G71" s="395"/>
      <c r="H71" s="357"/>
      <c r="I71" s="452"/>
      <c r="J71" s="452"/>
      <c r="K71" s="357"/>
      <c r="L71" s="224" t="s">
        <v>10</v>
      </c>
      <c r="M71" s="226"/>
      <c r="N71" s="218"/>
      <c r="O71" s="218"/>
      <c r="P71" s="218"/>
      <c r="Q71" s="218"/>
      <c r="R71" s="218"/>
      <c r="S71" s="218"/>
      <c r="T71" s="211"/>
      <c r="U71" s="211"/>
      <c r="V71" s="482"/>
      <c r="W71" s="219"/>
      <c r="X71" s="216"/>
      <c r="Y71" s="216"/>
      <c r="Z71" s="229"/>
      <c r="AA71" s="230"/>
      <c r="AB71" s="15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126"/>
      <c r="BZ71" s="126"/>
      <c r="CA71" s="126"/>
      <c r="CB71" s="126"/>
      <c r="CC71" s="126"/>
      <c r="CD71" s="126"/>
      <c r="CE71" s="126"/>
      <c r="CF71" s="126"/>
      <c r="CG71" s="126"/>
      <c r="CH71" s="126"/>
      <c r="CI71" s="126"/>
      <c r="CJ71" s="126"/>
      <c r="CK71" s="126"/>
      <c r="CL71" s="126"/>
      <c r="CM71" s="126"/>
      <c r="CN71" s="126"/>
      <c r="CO71" s="126"/>
      <c r="CP71" s="126"/>
      <c r="CQ71" s="126"/>
      <c r="CR71" s="126"/>
      <c r="CS71" s="126"/>
      <c r="CT71" s="126"/>
      <c r="CU71" s="126"/>
      <c r="CV71" s="126"/>
      <c r="CW71" s="126"/>
      <c r="CX71" s="126"/>
      <c r="CY71" s="126"/>
      <c r="CZ71" s="126"/>
      <c r="DA71" s="126"/>
      <c r="DB71" s="126"/>
      <c r="DC71" s="126"/>
      <c r="DD71" s="126"/>
      <c r="DE71" s="126"/>
      <c r="DF71" s="126"/>
      <c r="DG71" s="126"/>
    </row>
    <row r="72" spans="1:111" s="75" customFormat="1" ht="93.75" customHeight="1" x14ac:dyDescent="0.4">
      <c r="A72" s="126"/>
      <c r="B72" s="483">
        <v>6</v>
      </c>
      <c r="C72" s="424" t="s">
        <v>246</v>
      </c>
      <c r="D72" s="425"/>
      <c r="E72" s="504" t="s">
        <v>223</v>
      </c>
      <c r="F72" s="500"/>
      <c r="G72" s="394">
        <v>29495069.120000001</v>
      </c>
      <c r="H72" s="377" t="s">
        <v>188</v>
      </c>
      <c r="I72" s="486" t="s">
        <v>153</v>
      </c>
      <c r="J72" s="486" t="s">
        <v>154</v>
      </c>
      <c r="K72" s="377" t="s">
        <v>158</v>
      </c>
      <c r="L72" s="238" t="s">
        <v>6</v>
      </c>
      <c r="M72" s="239" t="s">
        <v>159</v>
      </c>
      <c r="N72" s="240">
        <v>44565</v>
      </c>
      <c r="O72" s="240">
        <v>44579</v>
      </c>
      <c r="P72" s="240">
        <v>44593</v>
      </c>
      <c r="Q72" s="240">
        <v>44635</v>
      </c>
      <c r="R72" s="240">
        <v>44649</v>
      </c>
      <c r="S72" s="240">
        <v>44663</v>
      </c>
      <c r="T72" s="234"/>
      <c r="U72" s="234"/>
      <c r="V72" s="481"/>
      <c r="W72" s="240">
        <v>44670</v>
      </c>
      <c r="X72" s="240">
        <v>44684</v>
      </c>
      <c r="Y72" s="240">
        <v>44712</v>
      </c>
      <c r="Z72" s="241"/>
      <c r="AA72" s="215"/>
      <c r="AB72" s="157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</row>
    <row r="73" spans="1:111" s="75" customFormat="1" ht="93" customHeight="1" thickBot="1" x14ac:dyDescent="0.45">
      <c r="A73" s="126"/>
      <c r="B73" s="483"/>
      <c r="C73" s="426"/>
      <c r="D73" s="427"/>
      <c r="E73" s="505"/>
      <c r="F73" s="501"/>
      <c r="G73" s="395"/>
      <c r="H73" s="357"/>
      <c r="I73" s="452"/>
      <c r="J73" s="452"/>
      <c r="K73" s="357"/>
      <c r="L73" s="224" t="s">
        <v>10</v>
      </c>
      <c r="M73" s="225"/>
      <c r="N73" s="218"/>
      <c r="O73" s="218"/>
      <c r="P73" s="218"/>
      <c r="Q73" s="218"/>
      <c r="R73" s="218"/>
      <c r="S73" s="218"/>
      <c r="T73" s="211"/>
      <c r="U73" s="211"/>
      <c r="V73" s="482"/>
      <c r="W73" s="219"/>
      <c r="X73" s="216"/>
      <c r="Y73" s="216"/>
      <c r="Z73" s="220"/>
      <c r="AA73" s="221"/>
      <c r="AB73" s="15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</row>
    <row r="74" spans="1:111" s="75" customFormat="1" ht="96" customHeight="1" x14ac:dyDescent="0.4">
      <c r="A74" s="126"/>
      <c r="B74" s="483">
        <v>7</v>
      </c>
      <c r="C74" s="424" t="s">
        <v>247</v>
      </c>
      <c r="D74" s="425"/>
      <c r="E74" s="504" t="s">
        <v>248</v>
      </c>
      <c r="F74" s="500"/>
      <c r="G74" s="394">
        <v>11789641.640000001</v>
      </c>
      <c r="H74" s="377" t="s">
        <v>308</v>
      </c>
      <c r="I74" s="486" t="s">
        <v>153</v>
      </c>
      <c r="J74" s="486" t="s">
        <v>154</v>
      </c>
      <c r="K74" s="377" t="s">
        <v>158</v>
      </c>
      <c r="L74" s="222" t="s">
        <v>6</v>
      </c>
      <c r="M74" s="223" t="s">
        <v>159</v>
      </c>
      <c r="N74" s="190">
        <v>44565</v>
      </c>
      <c r="O74" s="190">
        <v>44579</v>
      </c>
      <c r="P74" s="190">
        <v>44593</v>
      </c>
      <c r="Q74" s="190">
        <v>44635</v>
      </c>
      <c r="R74" s="190">
        <v>44649</v>
      </c>
      <c r="S74" s="190">
        <v>44663</v>
      </c>
      <c r="T74" s="210"/>
      <c r="U74" s="210"/>
      <c r="V74" s="481"/>
      <c r="W74" s="190">
        <v>44670</v>
      </c>
      <c r="X74" s="190">
        <v>44684</v>
      </c>
      <c r="Y74" s="190">
        <v>44712</v>
      </c>
      <c r="Z74" s="214"/>
      <c r="AA74" s="215"/>
      <c r="AB74" s="157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6"/>
      <c r="BZ74" s="126"/>
      <c r="CA74" s="126"/>
      <c r="CB74" s="126"/>
      <c r="CC74" s="126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</row>
    <row r="75" spans="1:111" s="75" customFormat="1" ht="104.25" customHeight="1" thickBot="1" x14ac:dyDescent="0.45">
      <c r="A75" s="126"/>
      <c r="B75" s="483"/>
      <c r="C75" s="426"/>
      <c r="D75" s="427"/>
      <c r="E75" s="505"/>
      <c r="F75" s="501"/>
      <c r="G75" s="395"/>
      <c r="H75" s="357"/>
      <c r="I75" s="452"/>
      <c r="J75" s="452"/>
      <c r="K75" s="357"/>
      <c r="L75" s="224" t="s">
        <v>10</v>
      </c>
      <c r="M75" s="225"/>
      <c r="N75" s="218"/>
      <c r="O75" s="218"/>
      <c r="P75" s="218"/>
      <c r="Q75" s="218"/>
      <c r="R75" s="218"/>
      <c r="S75" s="218"/>
      <c r="T75" s="211"/>
      <c r="U75" s="211"/>
      <c r="V75" s="482"/>
      <c r="W75" s="219"/>
      <c r="X75" s="216"/>
      <c r="Y75" s="216"/>
      <c r="Z75" s="220"/>
      <c r="AA75" s="221"/>
      <c r="AB75" s="15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26"/>
      <c r="CC75" s="126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</row>
    <row r="76" spans="1:111" s="75" customFormat="1" ht="123.75" customHeight="1" x14ac:dyDescent="0.4">
      <c r="A76" s="126"/>
      <c r="B76" s="483">
        <v>8</v>
      </c>
      <c r="C76" s="424" t="s">
        <v>189</v>
      </c>
      <c r="D76" s="425"/>
      <c r="E76" s="504" t="s">
        <v>218</v>
      </c>
      <c r="F76" s="500"/>
      <c r="G76" s="394">
        <v>12388998.75</v>
      </c>
      <c r="H76" s="377" t="s">
        <v>188</v>
      </c>
      <c r="I76" s="486" t="s">
        <v>153</v>
      </c>
      <c r="J76" s="486" t="s">
        <v>154</v>
      </c>
      <c r="K76" s="377" t="s">
        <v>158</v>
      </c>
      <c r="L76" s="222" t="s">
        <v>6</v>
      </c>
      <c r="M76" s="223" t="s">
        <v>159</v>
      </c>
      <c r="N76" s="190">
        <v>44565</v>
      </c>
      <c r="O76" s="190">
        <v>44579</v>
      </c>
      <c r="P76" s="190">
        <v>44593</v>
      </c>
      <c r="Q76" s="190">
        <v>44635</v>
      </c>
      <c r="R76" s="190">
        <v>44649</v>
      </c>
      <c r="S76" s="190">
        <v>44663</v>
      </c>
      <c r="T76" s="210"/>
      <c r="U76" s="210"/>
      <c r="V76" s="481"/>
      <c r="W76" s="190">
        <v>44670</v>
      </c>
      <c r="X76" s="190">
        <v>44684</v>
      </c>
      <c r="Y76" s="190">
        <v>44712</v>
      </c>
      <c r="Z76" s="214"/>
      <c r="AA76" s="215"/>
      <c r="AB76" s="157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6"/>
      <c r="BZ76" s="126"/>
      <c r="CA76" s="126"/>
      <c r="CB76" s="126"/>
      <c r="CC76" s="126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6"/>
      <c r="CQ76" s="126"/>
      <c r="CR76" s="126"/>
      <c r="CS76" s="126"/>
      <c r="CT76" s="126"/>
      <c r="CU76" s="126"/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</row>
    <row r="77" spans="1:111" s="75" customFormat="1" ht="123" customHeight="1" thickBot="1" x14ac:dyDescent="0.45">
      <c r="A77" s="126"/>
      <c r="B77" s="483"/>
      <c r="C77" s="426"/>
      <c r="D77" s="427"/>
      <c r="E77" s="505"/>
      <c r="F77" s="501"/>
      <c r="G77" s="395"/>
      <c r="H77" s="357"/>
      <c r="I77" s="452"/>
      <c r="J77" s="452"/>
      <c r="K77" s="357"/>
      <c r="L77" s="224" t="s">
        <v>10</v>
      </c>
      <c r="M77" s="225"/>
      <c r="N77" s="218"/>
      <c r="O77" s="218"/>
      <c r="P77" s="218"/>
      <c r="Q77" s="218"/>
      <c r="R77" s="218"/>
      <c r="S77" s="218"/>
      <c r="T77" s="211"/>
      <c r="U77" s="211"/>
      <c r="V77" s="482"/>
      <c r="W77" s="219"/>
      <c r="X77" s="216"/>
      <c r="Y77" s="216"/>
      <c r="Z77" s="220"/>
      <c r="AA77" s="221"/>
      <c r="AB77" s="15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/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126"/>
      <c r="CK77" s="126"/>
      <c r="CL77" s="126"/>
      <c r="CM77" s="126"/>
      <c r="CN77" s="126"/>
      <c r="CO77" s="126"/>
      <c r="CP77" s="126"/>
      <c r="CQ77" s="126"/>
      <c r="CR77" s="126"/>
      <c r="CS77" s="126"/>
      <c r="CT77" s="126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</row>
    <row r="78" spans="1:111" s="75" customFormat="1" ht="123" customHeight="1" x14ac:dyDescent="0.4">
      <c r="A78" s="126"/>
      <c r="B78" s="483">
        <v>9</v>
      </c>
      <c r="C78" s="424" t="s">
        <v>414</v>
      </c>
      <c r="D78" s="425"/>
      <c r="E78" s="504" t="s">
        <v>219</v>
      </c>
      <c r="F78" s="500"/>
      <c r="G78" s="394">
        <v>13076979.450000001</v>
      </c>
      <c r="H78" s="377" t="s">
        <v>188</v>
      </c>
      <c r="I78" s="486" t="s">
        <v>153</v>
      </c>
      <c r="J78" s="486" t="s">
        <v>154</v>
      </c>
      <c r="K78" s="377" t="s">
        <v>158</v>
      </c>
      <c r="L78" s="222" t="s">
        <v>6</v>
      </c>
      <c r="M78" s="223" t="s">
        <v>159</v>
      </c>
      <c r="N78" s="190">
        <v>44565</v>
      </c>
      <c r="O78" s="190">
        <v>44579</v>
      </c>
      <c r="P78" s="190">
        <v>44593</v>
      </c>
      <c r="Q78" s="190">
        <v>44635</v>
      </c>
      <c r="R78" s="190">
        <v>44649</v>
      </c>
      <c r="S78" s="190">
        <v>44663</v>
      </c>
      <c r="T78" s="210"/>
      <c r="U78" s="210"/>
      <c r="V78" s="481"/>
      <c r="W78" s="190">
        <v>44670</v>
      </c>
      <c r="X78" s="190">
        <v>44684</v>
      </c>
      <c r="Y78" s="190">
        <v>44712</v>
      </c>
      <c r="Z78" s="214"/>
      <c r="AA78" s="215"/>
      <c r="AB78" s="157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/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</row>
    <row r="79" spans="1:111" s="75" customFormat="1" ht="107.25" customHeight="1" thickBot="1" x14ac:dyDescent="0.45">
      <c r="A79" s="126"/>
      <c r="B79" s="483"/>
      <c r="C79" s="426"/>
      <c r="D79" s="427"/>
      <c r="E79" s="505"/>
      <c r="F79" s="501"/>
      <c r="G79" s="395"/>
      <c r="H79" s="357"/>
      <c r="I79" s="452"/>
      <c r="J79" s="452"/>
      <c r="K79" s="357"/>
      <c r="L79" s="224" t="s">
        <v>10</v>
      </c>
      <c r="M79" s="225"/>
      <c r="N79" s="218"/>
      <c r="O79" s="218"/>
      <c r="P79" s="218"/>
      <c r="Q79" s="218"/>
      <c r="R79" s="218"/>
      <c r="S79" s="218"/>
      <c r="T79" s="211"/>
      <c r="U79" s="211"/>
      <c r="V79" s="482"/>
      <c r="W79" s="219"/>
      <c r="X79" s="216"/>
      <c r="Y79" s="216"/>
      <c r="Z79" s="220"/>
      <c r="AA79" s="221"/>
      <c r="AB79" s="15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  <c r="BV79" s="126"/>
      <c r="BW79" s="126"/>
      <c r="BX79" s="126"/>
      <c r="BY79" s="126"/>
      <c r="BZ79" s="126"/>
      <c r="CA79" s="126"/>
      <c r="CB79" s="126"/>
      <c r="CC79" s="126"/>
      <c r="CD79" s="126"/>
      <c r="CE79" s="126"/>
      <c r="CF79" s="126"/>
      <c r="CG79" s="126"/>
      <c r="CH79" s="126"/>
      <c r="CI79" s="126"/>
      <c r="CJ79" s="126"/>
      <c r="CK79" s="126"/>
      <c r="CL79" s="126"/>
      <c r="CM79" s="126"/>
      <c r="CN79" s="126"/>
      <c r="CO79" s="126"/>
      <c r="CP79" s="126"/>
      <c r="CQ79" s="126"/>
      <c r="CR79" s="126"/>
      <c r="CS79" s="126"/>
      <c r="CT79" s="126"/>
      <c r="CU79" s="126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</row>
    <row r="80" spans="1:111" s="75" customFormat="1" ht="177" customHeight="1" x14ac:dyDescent="0.4">
      <c r="A80" s="126"/>
      <c r="B80" s="483">
        <v>10</v>
      </c>
      <c r="C80" s="424" t="s">
        <v>415</v>
      </c>
      <c r="D80" s="425"/>
      <c r="E80" s="504" t="s">
        <v>219</v>
      </c>
      <c r="F80" s="500"/>
      <c r="G80" s="394">
        <v>14984635.34</v>
      </c>
      <c r="H80" s="377" t="s">
        <v>188</v>
      </c>
      <c r="I80" s="486" t="s">
        <v>153</v>
      </c>
      <c r="J80" s="486" t="s">
        <v>154</v>
      </c>
      <c r="K80" s="377" t="s">
        <v>158</v>
      </c>
      <c r="L80" s="222" t="s">
        <v>6</v>
      </c>
      <c r="M80" s="223" t="s">
        <v>159</v>
      </c>
      <c r="N80" s="190">
        <v>44565</v>
      </c>
      <c r="O80" s="190">
        <v>44579</v>
      </c>
      <c r="P80" s="190">
        <v>44593</v>
      </c>
      <c r="Q80" s="190">
        <v>44635</v>
      </c>
      <c r="R80" s="190">
        <v>44649</v>
      </c>
      <c r="S80" s="190">
        <v>44663</v>
      </c>
      <c r="T80" s="210"/>
      <c r="U80" s="210"/>
      <c r="V80" s="481"/>
      <c r="W80" s="190">
        <v>44670</v>
      </c>
      <c r="X80" s="190">
        <v>44684</v>
      </c>
      <c r="Y80" s="190">
        <v>44712</v>
      </c>
      <c r="Z80" s="214"/>
      <c r="AA80" s="215"/>
      <c r="AB80" s="157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  <c r="BV80" s="126"/>
      <c r="BW80" s="126"/>
      <c r="BX80" s="126"/>
      <c r="BY80" s="126"/>
      <c r="BZ80" s="126"/>
      <c r="CA80" s="126"/>
      <c r="CB80" s="126"/>
      <c r="CC80" s="126"/>
      <c r="CD80" s="126"/>
      <c r="CE80" s="126"/>
      <c r="CF80" s="126"/>
      <c r="CG80" s="126"/>
      <c r="CH80" s="126"/>
      <c r="CI80" s="126"/>
      <c r="CJ80" s="126"/>
      <c r="CK80" s="126"/>
      <c r="CL80" s="126"/>
      <c r="CM80" s="126"/>
      <c r="CN80" s="126"/>
      <c r="CO80" s="126"/>
      <c r="CP80" s="126"/>
      <c r="CQ80" s="126"/>
      <c r="CR80" s="126"/>
      <c r="CS80" s="126"/>
      <c r="CT80" s="126"/>
      <c r="CU80" s="126"/>
      <c r="CV80" s="126"/>
      <c r="CW80" s="126"/>
      <c r="CX80" s="126"/>
      <c r="CY80" s="126"/>
      <c r="CZ80" s="126"/>
      <c r="DA80" s="126"/>
      <c r="DB80" s="126"/>
      <c r="DC80" s="126"/>
      <c r="DD80" s="126"/>
      <c r="DE80" s="126"/>
      <c r="DF80" s="126"/>
      <c r="DG80" s="126"/>
    </row>
    <row r="81" spans="1:111" s="75" customFormat="1" ht="192" customHeight="1" thickBot="1" x14ac:dyDescent="0.45">
      <c r="A81" s="126"/>
      <c r="B81" s="483"/>
      <c r="C81" s="426"/>
      <c r="D81" s="427"/>
      <c r="E81" s="505"/>
      <c r="F81" s="501"/>
      <c r="G81" s="395"/>
      <c r="H81" s="357"/>
      <c r="I81" s="452"/>
      <c r="J81" s="452"/>
      <c r="K81" s="357"/>
      <c r="L81" s="224" t="s">
        <v>10</v>
      </c>
      <c r="M81" s="225"/>
      <c r="N81" s="218"/>
      <c r="O81" s="218"/>
      <c r="P81" s="218"/>
      <c r="Q81" s="218"/>
      <c r="R81" s="218"/>
      <c r="S81" s="218"/>
      <c r="T81" s="211"/>
      <c r="U81" s="211"/>
      <c r="V81" s="482"/>
      <c r="W81" s="219"/>
      <c r="X81" s="216"/>
      <c r="Y81" s="216"/>
      <c r="Z81" s="220"/>
      <c r="AA81" s="221"/>
      <c r="AB81" s="15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126"/>
      <c r="CN81" s="126"/>
      <c r="CO81" s="126"/>
      <c r="CP81" s="126"/>
      <c r="CQ81" s="126"/>
      <c r="CR81" s="126"/>
      <c r="CS81" s="126"/>
      <c r="CT81" s="126"/>
      <c r="CU81" s="126"/>
      <c r="CV81" s="126"/>
      <c r="CW81" s="126"/>
      <c r="CX81" s="126"/>
      <c r="CY81" s="126"/>
      <c r="CZ81" s="126"/>
      <c r="DA81" s="126"/>
      <c r="DB81" s="126"/>
      <c r="DC81" s="126"/>
      <c r="DD81" s="126"/>
      <c r="DE81" s="126"/>
      <c r="DF81" s="126"/>
      <c r="DG81" s="126"/>
    </row>
    <row r="82" spans="1:111" s="75" customFormat="1" ht="88.5" customHeight="1" x14ac:dyDescent="0.4">
      <c r="A82" s="126"/>
      <c r="B82" s="483">
        <v>11</v>
      </c>
      <c r="C82" s="424" t="s">
        <v>249</v>
      </c>
      <c r="D82" s="425"/>
      <c r="E82" s="504" t="s">
        <v>244</v>
      </c>
      <c r="F82" s="500"/>
      <c r="G82" s="394">
        <v>26322450</v>
      </c>
      <c r="H82" s="377" t="s">
        <v>162</v>
      </c>
      <c r="I82" s="486" t="s">
        <v>153</v>
      </c>
      <c r="J82" s="486" t="s">
        <v>154</v>
      </c>
      <c r="K82" s="377" t="s">
        <v>158</v>
      </c>
      <c r="L82" s="222" t="s">
        <v>6</v>
      </c>
      <c r="M82" s="223" t="s">
        <v>159</v>
      </c>
      <c r="N82" s="190">
        <v>44565</v>
      </c>
      <c r="O82" s="190">
        <v>44579</v>
      </c>
      <c r="P82" s="190">
        <v>44593</v>
      </c>
      <c r="Q82" s="190">
        <v>44635</v>
      </c>
      <c r="R82" s="190">
        <v>44649</v>
      </c>
      <c r="S82" s="190">
        <v>44663</v>
      </c>
      <c r="T82" s="210"/>
      <c r="U82" s="210"/>
      <c r="V82" s="481"/>
      <c r="W82" s="190">
        <v>44670</v>
      </c>
      <c r="X82" s="190">
        <v>44684</v>
      </c>
      <c r="Y82" s="190">
        <v>44712</v>
      </c>
      <c r="Z82" s="214"/>
      <c r="AA82" s="215"/>
      <c r="AB82" s="157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</row>
    <row r="83" spans="1:111" s="75" customFormat="1" ht="73.5" customHeight="1" thickBot="1" x14ac:dyDescent="0.45">
      <c r="A83" s="126"/>
      <c r="B83" s="483"/>
      <c r="C83" s="426"/>
      <c r="D83" s="427"/>
      <c r="E83" s="505"/>
      <c r="F83" s="501"/>
      <c r="G83" s="395"/>
      <c r="H83" s="357"/>
      <c r="I83" s="452"/>
      <c r="J83" s="452"/>
      <c r="K83" s="357"/>
      <c r="L83" s="224" t="s">
        <v>10</v>
      </c>
      <c r="M83" s="225"/>
      <c r="N83" s="218"/>
      <c r="O83" s="218"/>
      <c r="P83" s="218"/>
      <c r="Q83" s="218"/>
      <c r="R83" s="218"/>
      <c r="S83" s="218"/>
      <c r="T83" s="211"/>
      <c r="U83" s="211"/>
      <c r="V83" s="482"/>
      <c r="W83" s="219"/>
      <c r="X83" s="216"/>
      <c r="Y83" s="216"/>
      <c r="Z83" s="220"/>
      <c r="AA83" s="221"/>
      <c r="AB83" s="15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</row>
    <row r="84" spans="1:111" s="75" customFormat="1" ht="96" customHeight="1" x14ac:dyDescent="0.4">
      <c r="A84" s="126"/>
      <c r="B84" s="483">
        <v>12</v>
      </c>
      <c r="C84" s="502" t="s">
        <v>187</v>
      </c>
      <c r="D84" s="373"/>
      <c r="E84" s="492" t="s">
        <v>218</v>
      </c>
      <c r="F84" s="372"/>
      <c r="G84" s="358">
        <v>15000000</v>
      </c>
      <c r="H84" s="377" t="s">
        <v>188</v>
      </c>
      <c r="I84" s="486" t="s">
        <v>153</v>
      </c>
      <c r="J84" s="486" t="s">
        <v>154</v>
      </c>
      <c r="K84" s="377" t="s">
        <v>158</v>
      </c>
      <c r="L84" s="222" t="s">
        <v>6</v>
      </c>
      <c r="M84" s="223" t="s">
        <v>159</v>
      </c>
      <c r="N84" s="190">
        <v>44565</v>
      </c>
      <c r="O84" s="190">
        <v>44579</v>
      </c>
      <c r="P84" s="190">
        <v>44593</v>
      </c>
      <c r="Q84" s="190">
        <v>44635</v>
      </c>
      <c r="R84" s="190">
        <v>44649</v>
      </c>
      <c r="S84" s="190">
        <v>44663</v>
      </c>
      <c r="T84" s="210"/>
      <c r="U84" s="210"/>
      <c r="V84" s="481"/>
      <c r="W84" s="190">
        <v>44670</v>
      </c>
      <c r="X84" s="190">
        <v>44684</v>
      </c>
      <c r="Y84" s="190">
        <v>44712</v>
      </c>
      <c r="Z84" s="214"/>
      <c r="AA84" s="215"/>
      <c r="AB84" s="157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  <c r="BV84" s="126"/>
      <c r="BW84" s="126"/>
      <c r="BX84" s="126"/>
      <c r="BY84" s="126"/>
      <c r="BZ84" s="126"/>
      <c r="CA84" s="126"/>
      <c r="CB84" s="126"/>
      <c r="CC84" s="126"/>
      <c r="CD84" s="126"/>
      <c r="CE84" s="126"/>
      <c r="CF84" s="126"/>
      <c r="CG84" s="126"/>
      <c r="CH84" s="126"/>
      <c r="CI84" s="126"/>
      <c r="CJ84" s="126"/>
      <c r="CK84" s="126"/>
      <c r="CL84" s="126"/>
      <c r="CM84" s="126"/>
      <c r="CN84" s="126"/>
      <c r="CO84" s="126"/>
      <c r="CP84" s="126"/>
      <c r="CQ84" s="126"/>
      <c r="CR84" s="126"/>
      <c r="CS84" s="126"/>
      <c r="CT84" s="126"/>
      <c r="CU84" s="126"/>
      <c r="CV84" s="126"/>
      <c r="CW84" s="126"/>
      <c r="CX84" s="126"/>
      <c r="CY84" s="126"/>
      <c r="CZ84" s="126"/>
      <c r="DA84" s="126"/>
      <c r="DB84" s="126"/>
      <c r="DC84" s="126"/>
      <c r="DD84" s="126"/>
      <c r="DE84" s="126"/>
      <c r="DF84" s="126"/>
      <c r="DG84" s="126"/>
    </row>
    <row r="85" spans="1:111" s="75" customFormat="1" ht="68.25" customHeight="1" thickBot="1" x14ac:dyDescent="0.45">
      <c r="A85" s="126"/>
      <c r="B85" s="483"/>
      <c r="C85" s="503"/>
      <c r="D85" s="374"/>
      <c r="E85" s="485"/>
      <c r="F85" s="355"/>
      <c r="G85" s="359"/>
      <c r="H85" s="357"/>
      <c r="I85" s="452"/>
      <c r="J85" s="452"/>
      <c r="K85" s="357"/>
      <c r="L85" s="224" t="s">
        <v>10</v>
      </c>
      <c r="M85" s="226"/>
      <c r="N85" s="218"/>
      <c r="O85" s="218"/>
      <c r="P85" s="218"/>
      <c r="Q85" s="218"/>
      <c r="R85" s="218"/>
      <c r="S85" s="218"/>
      <c r="T85" s="211"/>
      <c r="U85" s="211"/>
      <c r="V85" s="482"/>
      <c r="W85" s="219"/>
      <c r="X85" s="216"/>
      <c r="Y85" s="216"/>
      <c r="Z85" s="220"/>
      <c r="AA85" s="221"/>
      <c r="AB85" s="15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  <c r="BV85" s="126"/>
      <c r="BW85" s="126"/>
      <c r="BX85" s="126"/>
      <c r="BY85" s="126"/>
      <c r="BZ85" s="126"/>
      <c r="CA85" s="126"/>
      <c r="CB85" s="126"/>
      <c r="CC85" s="126"/>
      <c r="CD85" s="126"/>
      <c r="CE85" s="126"/>
      <c r="CF85" s="126"/>
      <c r="CG85" s="126"/>
      <c r="CH85" s="126"/>
      <c r="CI85" s="126"/>
      <c r="CJ85" s="126"/>
      <c r="CK85" s="126"/>
      <c r="CL85" s="126"/>
      <c r="CM85" s="126"/>
      <c r="CN85" s="126"/>
      <c r="CO85" s="126"/>
      <c r="CP85" s="126"/>
      <c r="CQ85" s="126"/>
      <c r="CR85" s="126"/>
      <c r="CS85" s="126"/>
      <c r="CT85" s="126"/>
      <c r="CU85" s="126"/>
      <c r="CV85" s="126"/>
      <c r="CW85" s="126"/>
      <c r="CX85" s="126"/>
      <c r="CY85" s="126"/>
      <c r="CZ85" s="126"/>
      <c r="DA85" s="126"/>
      <c r="DB85" s="126"/>
      <c r="DC85" s="126"/>
      <c r="DD85" s="126"/>
      <c r="DE85" s="126"/>
      <c r="DF85" s="126"/>
      <c r="DG85" s="126"/>
    </row>
    <row r="86" spans="1:111" s="75" customFormat="1" ht="122.25" customHeight="1" x14ac:dyDescent="0.4">
      <c r="A86" s="126"/>
      <c r="B86" s="483">
        <v>13</v>
      </c>
      <c r="C86" s="502" t="s">
        <v>243</v>
      </c>
      <c r="D86" s="373"/>
      <c r="E86" s="492" t="s">
        <v>244</v>
      </c>
      <c r="F86" s="372"/>
      <c r="G86" s="358"/>
      <c r="H86" s="377"/>
      <c r="I86" s="486"/>
      <c r="J86" s="486"/>
      <c r="K86" s="377"/>
      <c r="L86" s="222"/>
      <c r="M86" s="223"/>
      <c r="N86" s="190"/>
      <c r="O86" s="190"/>
      <c r="P86" s="190"/>
      <c r="Q86" s="190"/>
      <c r="R86" s="190"/>
      <c r="S86" s="190"/>
      <c r="T86" s="210"/>
      <c r="U86" s="210"/>
      <c r="V86" s="481"/>
      <c r="W86" s="190"/>
      <c r="X86" s="190"/>
      <c r="Y86" s="190"/>
      <c r="Z86" s="214"/>
      <c r="AA86" s="215"/>
      <c r="AB86" s="157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  <c r="BV86" s="126"/>
      <c r="BW86" s="126"/>
      <c r="BX86" s="126"/>
      <c r="BY86" s="126"/>
      <c r="BZ86" s="126"/>
      <c r="CA86" s="126"/>
      <c r="CB86" s="126"/>
      <c r="CC86" s="126"/>
      <c r="CD86" s="126"/>
      <c r="CE86" s="126"/>
      <c r="CF86" s="126"/>
      <c r="CG86" s="126"/>
      <c r="CH86" s="126"/>
      <c r="CI86" s="126"/>
      <c r="CJ86" s="126"/>
      <c r="CK86" s="126"/>
      <c r="CL86" s="126"/>
      <c r="CM86" s="126"/>
      <c r="CN86" s="126"/>
      <c r="CO86" s="126"/>
      <c r="CP86" s="126"/>
      <c r="CQ86" s="126"/>
      <c r="CR86" s="126"/>
      <c r="CS86" s="126"/>
      <c r="CT86" s="126"/>
      <c r="CU86" s="126"/>
      <c r="CV86" s="126"/>
      <c r="CW86" s="126"/>
      <c r="CX86" s="126"/>
      <c r="CY86" s="126"/>
      <c r="CZ86" s="126"/>
      <c r="DA86" s="126"/>
      <c r="DB86" s="126"/>
      <c r="DC86" s="126"/>
      <c r="DD86" s="126"/>
      <c r="DE86" s="126"/>
      <c r="DF86" s="126"/>
      <c r="DG86" s="126"/>
    </row>
    <row r="87" spans="1:111" s="75" customFormat="1" ht="144" customHeight="1" thickBot="1" x14ac:dyDescent="0.45">
      <c r="A87" s="126"/>
      <c r="B87" s="483"/>
      <c r="C87" s="580"/>
      <c r="D87" s="581"/>
      <c r="E87" s="484"/>
      <c r="F87" s="354"/>
      <c r="G87" s="359"/>
      <c r="H87" s="356"/>
      <c r="I87" s="451"/>
      <c r="J87" s="452"/>
      <c r="K87" s="357"/>
      <c r="L87" s="224"/>
      <c r="M87" s="226"/>
      <c r="N87" s="218"/>
      <c r="O87" s="218"/>
      <c r="P87" s="218"/>
      <c r="Q87" s="218"/>
      <c r="R87" s="218"/>
      <c r="S87" s="218"/>
      <c r="T87" s="211"/>
      <c r="U87" s="211"/>
      <c r="V87" s="482"/>
      <c r="W87" s="219"/>
      <c r="X87" s="216"/>
      <c r="Y87" s="216"/>
      <c r="Z87" s="220"/>
      <c r="AA87" s="221"/>
      <c r="AB87" s="15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  <c r="BV87" s="126"/>
      <c r="BW87" s="126"/>
      <c r="BX87" s="126"/>
      <c r="BY87" s="126"/>
      <c r="BZ87" s="126"/>
      <c r="CA87" s="126"/>
      <c r="CB87" s="126"/>
      <c r="CC87" s="126"/>
      <c r="CD87" s="126"/>
      <c r="CE87" s="126"/>
      <c r="CF87" s="126"/>
      <c r="CG87" s="126"/>
      <c r="CH87" s="126"/>
      <c r="CI87" s="126"/>
      <c r="CJ87" s="126"/>
      <c r="CK87" s="126"/>
      <c r="CL87" s="126"/>
      <c r="CM87" s="126"/>
      <c r="CN87" s="126"/>
      <c r="CO87" s="126"/>
      <c r="CP87" s="126"/>
      <c r="CQ87" s="126"/>
      <c r="CR87" s="126"/>
      <c r="CS87" s="126"/>
      <c r="CT87" s="126"/>
      <c r="CU87" s="126"/>
      <c r="CV87" s="126"/>
      <c r="CW87" s="126"/>
      <c r="CX87" s="126"/>
      <c r="CY87" s="126"/>
      <c r="CZ87" s="126"/>
      <c r="DA87" s="126"/>
      <c r="DB87" s="126"/>
      <c r="DC87" s="126"/>
      <c r="DD87" s="126"/>
      <c r="DE87" s="126"/>
      <c r="DF87" s="126"/>
      <c r="DG87" s="126"/>
    </row>
    <row r="88" spans="1:111" s="75" customFormat="1" ht="72" customHeight="1" x14ac:dyDescent="0.4">
      <c r="A88" s="126"/>
      <c r="B88" s="496"/>
      <c r="C88" s="352" t="s">
        <v>309</v>
      </c>
      <c r="D88" s="352"/>
      <c r="E88" s="506"/>
      <c r="F88" s="478">
        <v>1</v>
      </c>
      <c r="G88" s="479">
        <v>8605742.6199999992</v>
      </c>
      <c r="H88" s="377" t="s">
        <v>163</v>
      </c>
      <c r="I88" s="486" t="s">
        <v>153</v>
      </c>
      <c r="J88" s="486" t="s">
        <v>154</v>
      </c>
      <c r="K88" s="377" t="s">
        <v>158</v>
      </c>
      <c r="L88" s="222" t="s">
        <v>6</v>
      </c>
      <c r="M88" s="223" t="s">
        <v>159</v>
      </c>
      <c r="N88" s="190">
        <v>44565</v>
      </c>
      <c r="O88" s="190">
        <v>44579</v>
      </c>
      <c r="P88" s="190">
        <v>44593</v>
      </c>
      <c r="Q88" s="190">
        <v>44635</v>
      </c>
      <c r="R88" s="190">
        <v>44649</v>
      </c>
      <c r="S88" s="190">
        <v>44663</v>
      </c>
      <c r="T88" s="210"/>
      <c r="U88" s="210"/>
      <c r="V88" s="481"/>
      <c r="W88" s="190">
        <v>44670</v>
      </c>
      <c r="X88" s="190">
        <v>44684</v>
      </c>
      <c r="Y88" s="190">
        <v>44712</v>
      </c>
      <c r="Z88" s="214"/>
      <c r="AA88" s="215"/>
      <c r="AB88" s="15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26"/>
      <c r="CF88" s="126"/>
      <c r="CG88" s="126"/>
      <c r="CH88" s="126"/>
      <c r="CI88" s="126"/>
      <c r="CJ88" s="126"/>
      <c r="CK88" s="126"/>
      <c r="CL88" s="126"/>
      <c r="CM88" s="126"/>
      <c r="CN88" s="126"/>
      <c r="CO88" s="126"/>
      <c r="CP88" s="126"/>
      <c r="CQ88" s="126"/>
      <c r="CR88" s="126"/>
      <c r="CS88" s="126"/>
      <c r="CT88" s="126"/>
      <c r="CU88" s="126"/>
      <c r="CV88" s="126"/>
      <c r="CW88" s="126"/>
      <c r="CX88" s="126"/>
      <c r="CY88" s="126"/>
      <c r="CZ88" s="126"/>
      <c r="DA88" s="126"/>
      <c r="DB88" s="126"/>
      <c r="DC88" s="126"/>
      <c r="DD88" s="126"/>
      <c r="DE88" s="126"/>
      <c r="DF88" s="126"/>
      <c r="DG88" s="126"/>
    </row>
    <row r="89" spans="1:111" s="75" customFormat="1" ht="72" customHeight="1" thickBot="1" x14ac:dyDescent="0.45">
      <c r="A89" s="126"/>
      <c r="B89" s="578"/>
      <c r="C89" s="352"/>
      <c r="D89" s="352"/>
      <c r="E89" s="507"/>
      <c r="F89" s="478"/>
      <c r="G89" s="479"/>
      <c r="H89" s="357"/>
      <c r="I89" s="452"/>
      <c r="J89" s="452"/>
      <c r="K89" s="357"/>
      <c r="L89" s="224" t="s">
        <v>10</v>
      </c>
      <c r="M89" s="226"/>
      <c r="N89" s="218"/>
      <c r="O89" s="218"/>
      <c r="P89" s="218"/>
      <c r="Q89" s="218"/>
      <c r="R89" s="218"/>
      <c r="S89" s="218"/>
      <c r="T89" s="211"/>
      <c r="U89" s="211"/>
      <c r="V89" s="482"/>
      <c r="W89" s="219"/>
      <c r="X89" s="216"/>
      <c r="Y89" s="216"/>
      <c r="Z89" s="220"/>
      <c r="AA89" s="221"/>
      <c r="AB89" s="15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26"/>
      <c r="CF89" s="126"/>
      <c r="CG89" s="126"/>
      <c r="CH89" s="126"/>
      <c r="CI89" s="126"/>
      <c r="CJ89" s="126"/>
      <c r="CK89" s="126"/>
      <c r="CL89" s="126"/>
      <c r="CM89" s="126"/>
      <c r="CN89" s="126"/>
      <c r="CO89" s="126"/>
      <c r="CP89" s="126"/>
      <c r="CQ89" s="126"/>
      <c r="CR89" s="126"/>
      <c r="CS89" s="126"/>
      <c r="CT89" s="126"/>
      <c r="CU89" s="126"/>
      <c r="CV89" s="126"/>
      <c r="CW89" s="126"/>
      <c r="CX89" s="126"/>
      <c r="CY89" s="126"/>
      <c r="CZ89" s="126"/>
      <c r="DA89" s="126"/>
      <c r="DB89" s="126"/>
      <c r="DC89" s="126"/>
      <c r="DD89" s="126"/>
      <c r="DE89" s="126"/>
      <c r="DF89" s="126"/>
      <c r="DG89" s="126"/>
    </row>
    <row r="90" spans="1:111" s="75" customFormat="1" ht="72" customHeight="1" x14ac:dyDescent="0.4">
      <c r="A90" s="126"/>
      <c r="B90" s="496"/>
      <c r="C90" s="461" t="s">
        <v>310</v>
      </c>
      <c r="D90" s="453"/>
      <c r="E90" s="506"/>
      <c r="F90" s="583">
        <v>2</v>
      </c>
      <c r="G90" s="479">
        <v>7856449.5999999996</v>
      </c>
      <c r="H90" s="377" t="s">
        <v>163</v>
      </c>
      <c r="I90" s="486" t="s">
        <v>153</v>
      </c>
      <c r="J90" s="486" t="s">
        <v>154</v>
      </c>
      <c r="K90" s="377" t="s">
        <v>158</v>
      </c>
      <c r="L90" s="222" t="s">
        <v>6</v>
      </c>
      <c r="M90" s="223" t="s">
        <v>159</v>
      </c>
      <c r="N90" s="190">
        <v>44565</v>
      </c>
      <c r="O90" s="190">
        <v>44579</v>
      </c>
      <c r="P90" s="190">
        <v>44593</v>
      </c>
      <c r="Q90" s="190">
        <v>44635</v>
      </c>
      <c r="R90" s="190">
        <v>44649</v>
      </c>
      <c r="S90" s="190">
        <v>44663</v>
      </c>
      <c r="T90" s="210"/>
      <c r="U90" s="210"/>
      <c r="V90" s="481"/>
      <c r="W90" s="190">
        <v>44670</v>
      </c>
      <c r="X90" s="190">
        <v>44684</v>
      </c>
      <c r="Y90" s="190">
        <v>44712</v>
      </c>
      <c r="Z90" s="214"/>
      <c r="AA90" s="215"/>
      <c r="AB90" s="15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  <c r="BV90" s="126"/>
      <c r="BW90" s="126"/>
      <c r="BX90" s="126"/>
      <c r="BY90" s="126"/>
      <c r="BZ90" s="126"/>
      <c r="CA90" s="126"/>
      <c r="CB90" s="126"/>
      <c r="CC90" s="126"/>
      <c r="CD90" s="126"/>
      <c r="CE90" s="126"/>
      <c r="CF90" s="126"/>
      <c r="CG90" s="126"/>
      <c r="CH90" s="126"/>
      <c r="CI90" s="126"/>
      <c r="CJ90" s="126"/>
      <c r="CK90" s="126"/>
      <c r="CL90" s="126"/>
      <c r="CM90" s="126"/>
      <c r="CN90" s="126"/>
      <c r="CO90" s="126"/>
      <c r="CP90" s="126"/>
      <c r="CQ90" s="126"/>
      <c r="CR90" s="126"/>
      <c r="CS90" s="126"/>
      <c r="CT90" s="126"/>
      <c r="CU90" s="126"/>
      <c r="CV90" s="126"/>
      <c r="CW90" s="126"/>
      <c r="CX90" s="126"/>
      <c r="CY90" s="126"/>
      <c r="CZ90" s="126"/>
      <c r="DA90" s="126"/>
      <c r="DB90" s="126"/>
      <c r="DC90" s="126"/>
      <c r="DD90" s="126"/>
      <c r="DE90" s="126"/>
      <c r="DF90" s="126"/>
      <c r="DG90" s="126"/>
    </row>
    <row r="91" spans="1:111" s="75" customFormat="1" ht="72" customHeight="1" thickBot="1" x14ac:dyDescent="0.45">
      <c r="A91" s="126"/>
      <c r="B91" s="578"/>
      <c r="C91" s="582"/>
      <c r="D91" s="581"/>
      <c r="E91" s="507"/>
      <c r="F91" s="524"/>
      <c r="G91" s="479"/>
      <c r="H91" s="357"/>
      <c r="I91" s="452"/>
      <c r="J91" s="452"/>
      <c r="K91" s="357"/>
      <c r="L91" s="224" t="s">
        <v>10</v>
      </c>
      <c r="M91" s="226"/>
      <c r="N91" s="218"/>
      <c r="O91" s="218"/>
      <c r="P91" s="218"/>
      <c r="Q91" s="218"/>
      <c r="R91" s="218"/>
      <c r="S91" s="218"/>
      <c r="T91" s="211"/>
      <c r="U91" s="211"/>
      <c r="V91" s="482"/>
      <c r="W91" s="219"/>
      <c r="X91" s="216"/>
      <c r="Y91" s="216"/>
      <c r="Z91" s="220"/>
      <c r="AA91" s="221"/>
      <c r="AB91" s="15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6"/>
      <c r="BW91" s="126"/>
      <c r="BX91" s="126"/>
      <c r="BY91" s="126"/>
      <c r="BZ91" s="126"/>
      <c r="CA91" s="126"/>
      <c r="CB91" s="126"/>
      <c r="CC91" s="126"/>
      <c r="CD91" s="126"/>
      <c r="CE91" s="126"/>
      <c r="CF91" s="126"/>
      <c r="CG91" s="126"/>
      <c r="CH91" s="126"/>
      <c r="CI91" s="126"/>
      <c r="CJ91" s="126"/>
      <c r="CK91" s="126"/>
      <c r="CL91" s="126"/>
      <c r="CM91" s="126"/>
      <c r="CN91" s="126"/>
      <c r="CO91" s="126"/>
      <c r="CP91" s="126"/>
      <c r="CQ91" s="126"/>
      <c r="CR91" s="126"/>
      <c r="CS91" s="126"/>
      <c r="CT91" s="126"/>
      <c r="CU91" s="126"/>
      <c r="CV91" s="126"/>
      <c r="CW91" s="126"/>
      <c r="CX91" s="126"/>
      <c r="CY91" s="126"/>
      <c r="CZ91" s="126"/>
      <c r="DA91" s="126"/>
      <c r="DB91" s="126"/>
      <c r="DC91" s="126"/>
      <c r="DD91" s="126"/>
      <c r="DE91" s="126"/>
      <c r="DF91" s="126"/>
      <c r="DG91" s="126"/>
    </row>
    <row r="92" spans="1:111" s="75" customFormat="1" ht="72" customHeight="1" x14ac:dyDescent="0.4">
      <c r="A92" s="126"/>
      <c r="B92" s="496"/>
      <c r="C92" s="352" t="s">
        <v>311</v>
      </c>
      <c r="D92" s="352"/>
      <c r="E92" s="553"/>
      <c r="F92" s="478">
        <v>3</v>
      </c>
      <c r="G92" s="479">
        <v>7502500.7999999998</v>
      </c>
      <c r="H92" s="377" t="s">
        <v>163</v>
      </c>
      <c r="I92" s="486" t="s">
        <v>153</v>
      </c>
      <c r="J92" s="486" t="s">
        <v>154</v>
      </c>
      <c r="K92" s="377" t="s">
        <v>158</v>
      </c>
      <c r="L92" s="222" t="s">
        <v>6</v>
      </c>
      <c r="M92" s="223" t="s">
        <v>159</v>
      </c>
      <c r="N92" s="190">
        <v>44565</v>
      </c>
      <c r="O92" s="190">
        <v>44579</v>
      </c>
      <c r="P92" s="190">
        <v>44593</v>
      </c>
      <c r="Q92" s="190">
        <v>44635</v>
      </c>
      <c r="R92" s="190">
        <v>44649</v>
      </c>
      <c r="S92" s="190">
        <v>44663</v>
      </c>
      <c r="T92" s="210"/>
      <c r="U92" s="210"/>
      <c r="V92" s="481"/>
      <c r="W92" s="190">
        <v>44670</v>
      </c>
      <c r="X92" s="190">
        <v>44684</v>
      </c>
      <c r="Y92" s="190">
        <v>44712</v>
      </c>
      <c r="Z92" s="214"/>
      <c r="AA92" s="215"/>
      <c r="AB92" s="15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  <c r="BV92" s="126"/>
      <c r="BW92" s="126"/>
      <c r="BX92" s="126"/>
      <c r="BY92" s="126"/>
      <c r="BZ92" s="126"/>
      <c r="CA92" s="126"/>
      <c r="CB92" s="126"/>
      <c r="CC92" s="126"/>
      <c r="CD92" s="126"/>
      <c r="CE92" s="126"/>
      <c r="CF92" s="126"/>
      <c r="CG92" s="126"/>
      <c r="CH92" s="126"/>
      <c r="CI92" s="126"/>
      <c r="CJ92" s="126"/>
      <c r="CK92" s="126"/>
      <c r="CL92" s="126"/>
      <c r="CM92" s="126"/>
      <c r="CN92" s="126"/>
      <c r="CO92" s="126"/>
      <c r="CP92" s="126"/>
      <c r="CQ92" s="126"/>
      <c r="CR92" s="126"/>
      <c r="CS92" s="126"/>
      <c r="CT92" s="126"/>
      <c r="CU92" s="126"/>
      <c r="CV92" s="126"/>
      <c r="CW92" s="126"/>
      <c r="CX92" s="126"/>
      <c r="CY92" s="126"/>
      <c r="CZ92" s="126"/>
      <c r="DA92" s="126"/>
      <c r="DB92" s="126"/>
      <c r="DC92" s="126"/>
      <c r="DD92" s="126"/>
      <c r="DE92" s="126"/>
      <c r="DF92" s="126"/>
      <c r="DG92" s="126"/>
    </row>
    <row r="93" spans="1:111" s="75" customFormat="1" ht="72" customHeight="1" thickBot="1" x14ac:dyDescent="0.45">
      <c r="A93" s="126"/>
      <c r="B93" s="578"/>
      <c r="C93" s="352"/>
      <c r="D93" s="352"/>
      <c r="E93" s="553"/>
      <c r="F93" s="478"/>
      <c r="G93" s="479"/>
      <c r="H93" s="357"/>
      <c r="I93" s="452"/>
      <c r="J93" s="452"/>
      <c r="K93" s="357"/>
      <c r="L93" s="224" t="s">
        <v>10</v>
      </c>
      <c r="M93" s="226"/>
      <c r="N93" s="218"/>
      <c r="O93" s="218"/>
      <c r="P93" s="218"/>
      <c r="Q93" s="218"/>
      <c r="R93" s="218"/>
      <c r="S93" s="218"/>
      <c r="T93" s="211"/>
      <c r="U93" s="211"/>
      <c r="V93" s="482"/>
      <c r="W93" s="219"/>
      <c r="X93" s="216"/>
      <c r="Y93" s="216"/>
      <c r="Z93" s="220"/>
      <c r="AA93" s="221"/>
      <c r="AB93" s="15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  <c r="BV93" s="126"/>
      <c r="BW93" s="126"/>
      <c r="BX93" s="126"/>
      <c r="BY93" s="126"/>
      <c r="BZ93" s="126"/>
      <c r="CA93" s="126"/>
      <c r="CB93" s="126"/>
      <c r="CC93" s="126"/>
      <c r="CD93" s="126"/>
      <c r="CE93" s="126"/>
      <c r="CF93" s="126"/>
      <c r="CG93" s="126"/>
      <c r="CH93" s="126"/>
      <c r="CI93" s="126"/>
      <c r="CJ93" s="126"/>
      <c r="CK93" s="126"/>
      <c r="CL93" s="126"/>
      <c r="CM93" s="126"/>
      <c r="CN93" s="126"/>
      <c r="CO93" s="126"/>
      <c r="CP93" s="126"/>
      <c r="CQ93" s="126"/>
      <c r="CR93" s="126"/>
      <c r="CS93" s="126"/>
      <c r="CT93" s="126"/>
      <c r="CU93" s="126"/>
      <c r="CV93" s="126"/>
      <c r="CW93" s="126"/>
      <c r="CX93" s="126"/>
      <c r="CY93" s="126"/>
      <c r="CZ93" s="126"/>
      <c r="DA93" s="126"/>
      <c r="DB93" s="126"/>
      <c r="DC93" s="126"/>
      <c r="DD93" s="126"/>
      <c r="DE93" s="126"/>
      <c r="DF93" s="126"/>
      <c r="DG93" s="126"/>
    </row>
    <row r="94" spans="1:111" s="75" customFormat="1" ht="72" customHeight="1" x14ac:dyDescent="0.4">
      <c r="A94" s="126"/>
      <c r="B94" s="483"/>
      <c r="C94" s="352" t="s">
        <v>312</v>
      </c>
      <c r="D94" s="352"/>
      <c r="E94" s="553"/>
      <c r="F94" s="478">
        <v>4</v>
      </c>
      <c r="G94" s="358">
        <v>12305468.23</v>
      </c>
      <c r="H94" s="377" t="s">
        <v>188</v>
      </c>
      <c r="I94" s="486" t="s">
        <v>153</v>
      </c>
      <c r="J94" s="486" t="s">
        <v>154</v>
      </c>
      <c r="K94" s="377" t="s">
        <v>158</v>
      </c>
      <c r="L94" s="222" t="s">
        <v>6</v>
      </c>
      <c r="M94" s="223" t="s">
        <v>159</v>
      </c>
      <c r="N94" s="190">
        <v>44565</v>
      </c>
      <c r="O94" s="190">
        <v>44579</v>
      </c>
      <c r="P94" s="190">
        <v>44593</v>
      </c>
      <c r="Q94" s="190">
        <v>44635</v>
      </c>
      <c r="R94" s="190">
        <v>44649</v>
      </c>
      <c r="S94" s="190">
        <v>44663</v>
      </c>
      <c r="T94" s="210"/>
      <c r="U94" s="210"/>
      <c r="V94" s="481"/>
      <c r="W94" s="190">
        <v>44670</v>
      </c>
      <c r="X94" s="190">
        <v>44684</v>
      </c>
      <c r="Y94" s="190">
        <v>44712</v>
      </c>
      <c r="Z94" s="214"/>
      <c r="AA94" s="215"/>
      <c r="AB94" s="15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  <c r="BV94" s="126"/>
      <c r="BW94" s="126"/>
      <c r="BX94" s="126"/>
      <c r="BY94" s="126"/>
      <c r="BZ94" s="126"/>
      <c r="CA94" s="126"/>
      <c r="CB94" s="126"/>
      <c r="CC94" s="126"/>
      <c r="CD94" s="126"/>
      <c r="CE94" s="126"/>
      <c r="CF94" s="126"/>
      <c r="CG94" s="126"/>
      <c r="CH94" s="126"/>
      <c r="CI94" s="126"/>
      <c r="CJ94" s="126"/>
      <c r="CK94" s="126"/>
      <c r="CL94" s="126"/>
      <c r="CM94" s="126"/>
      <c r="CN94" s="126"/>
      <c r="CO94" s="126"/>
      <c r="CP94" s="126"/>
      <c r="CQ94" s="126"/>
      <c r="CR94" s="126"/>
      <c r="CS94" s="126"/>
      <c r="CT94" s="126"/>
      <c r="CU94" s="126"/>
      <c r="CV94" s="126"/>
      <c r="CW94" s="126"/>
      <c r="CX94" s="126"/>
      <c r="CY94" s="126"/>
      <c r="CZ94" s="126"/>
      <c r="DA94" s="126"/>
      <c r="DB94" s="126"/>
      <c r="DC94" s="126"/>
      <c r="DD94" s="126"/>
      <c r="DE94" s="126"/>
      <c r="DF94" s="126"/>
      <c r="DG94" s="126"/>
    </row>
    <row r="95" spans="1:111" s="75" customFormat="1" ht="72" customHeight="1" thickBot="1" x14ac:dyDescent="0.45">
      <c r="A95" s="126"/>
      <c r="B95" s="483"/>
      <c r="C95" s="352"/>
      <c r="D95" s="352"/>
      <c r="E95" s="553"/>
      <c r="F95" s="478"/>
      <c r="G95" s="359"/>
      <c r="H95" s="357"/>
      <c r="I95" s="452"/>
      <c r="J95" s="452"/>
      <c r="K95" s="357"/>
      <c r="L95" s="224" t="s">
        <v>10</v>
      </c>
      <c r="M95" s="226"/>
      <c r="N95" s="218"/>
      <c r="O95" s="218"/>
      <c r="P95" s="218"/>
      <c r="Q95" s="218"/>
      <c r="R95" s="218"/>
      <c r="S95" s="218"/>
      <c r="T95" s="211"/>
      <c r="U95" s="211"/>
      <c r="V95" s="482"/>
      <c r="W95" s="219"/>
      <c r="X95" s="216"/>
      <c r="Y95" s="216"/>
      <c r="Z95" s="220"/>
      <c r="AA95" s="221"/>
      <c r="AB95" s="15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  <c r="BR95" s="126"/>
      <c r="BS95" s="126"/>
      <c r="BT95" s="126"/>
      <c r="BU95" s="126"/>
      <c r="BV95" s="126"/>
      <c r="BW95" s="126"/>
      <c r="BX95" s="126"/>
      <c r="BY95" s="126"/>
      <c r="BZ95" s="126"/>
      <c r="CA95" s="126"/>
      <c r="CB95" s="126"/>
      <c r="CC95" s="126"/>
      <c r="CD95" s="126"/>
      <c r="CE95" s="126"/>
      <c r="CF95" s="126"/>
      <c r="CG95" s="126"/>
      <c r="CH95" s="126"/>
      <c r="CI95" s="126"/>
      <c r="CJ95" s="126"/>
      <c r="CK95" s="126"/>
      <c r="CL95" s="126"/>
      <c r="CM95" s="126"/>
      <c r="CN95" s="126"/>
      <c r="CO95" s="126"/>
      <c r="CP95" s="126"/>
      <c r="CQ95" s="126"/>
      <c r="CR95" s="126"/>
      <c r="CS95" s="126"/>
      <c r="CT95" s="126"/>
      <c r="CU95" s="126"/>
      <c r="CV95" s="126"/>
      <c r="CW95" s="126"/>
      <c r="CX95" s="126"/>
      <c r="CY95" s="126"/>
      <c r="CZ95" s="126"/>
      <c r="DA95" s="126"/>
      <c r="DB95" s="126"/>
      <c r="DC95" s="126"/>
      <c r="DD95" s="126"/>
      <c r="DE95" s="126"/>
      <c r="DF95" s="126"/>
      <c r="DG95" s="126"/>
    </row>
    <row r="96" spans="1:111" s="75" customFormat="1" ht="72" customHeight="1" x14ac:dyDescent="0.4">
      <c r="A96" s="126"/>
      <c r="B96" s="496"/>
      <c r="C96" s="352" t="s">
        <v>313</v>
      </c>
      <c r="D96" s="352"/>
      <c r="E96" s="585"/>
      <c r="F96" s="478">
        <v>5</v>
      </c>
      <c r="G96" s="358">
        <v>9771131.4499999993</v>
      </c>
      <c r="H96" s="377" t="s">
        <v>163</v>
      </c>
      <c r="I96" s="486" t="s">
        <v>153</v>
      </c>
      <c r="J96" s="486" t="s">
        <v>154</v>
      </c>
      <c r="K96" s="377" t="s">
        <v>158</v>
      </c>
      <c r="L96" s="222" t="s">
        <v>6</v>
      </c>
      <c r="M96" s="223" t="s">
        <v>159</v>
      </c>
      <c r="N96" s="190">
        <v>44565</v>
      </c>
      <c r="O96" s="190">
        <v>44579</v>
      </c>
      <c r="P96" s="190">
        <v>44593</v>
      </c>
      <c r="Q96" s="190">
        <v>44635</v>
      </c>
      <c r="R96" s="190">
        <v>44649</v>
      </c>
      <c r="S96" s="190">
        <v>44663</v>
      </c>
      <c r="T96" s="210"/>
      <c r="U96" s="210"/>
      <c r="V96" s="481"/>
      <c r="W96" s="190">
        <v>44670</v>
      </c>
      <c r="X96" s="190">
        <v>44684</v>
      </c>
      <c r="Y96" s="190">
        <v>44712</v>
      </c>
      <c r="Z96" s="214"/>
      <c r="AA96" s="215"/>
      <c r="AB96" s="15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  <c r="BR96" s="126"/>
      <c r="BS96" s="126"/>
      <c r="BT96" s="126"/>
      <c r="BU96" s="126"/>
      <c r="BV96" s="126"/>
      <c r="BW96" s="126"/>
      <c r="BX96" s="126"/>
      <c r="BY96" s="126"/>
      <c r="BZ96" s="126"/>
      <c r="CA96" s="126"/>
      <c r="CB96" s="126"/>
      <c r="CC96" s="126"/>
      <c r="CD96" s="126"/>
      <c r="CE96" s="126"/>
      <c r="CF96" s="126"/>
      <c r="CG96" s="126"/>
      <c r="CH96" s="126"/>
      <c r="CI96" s="126"/>
      <c r="CJ96" s="126"/>
      <c r="CK96" s="126"/>
      <c r="CL96" s="126"/>
      <c r="CM96" s="126"/>
      <c r="CN96" s="126"/>
      <c r="CO96" s="126"/>
      <c r="CP96" s="126"/>
      <c r="CQ96" s="126"/>
      <c r="CR96" s="126"/>
      <c r="CS96" s="126"/>
      <c r="CT96" s="126"/>
      <c r="CU96" s="126"/>
      <c r="CV96" s="126"/>
      <c r="CW96" s="126"/>
      <c r="CX96" s="126"/>
      <c r="CY96" s="126"/>
      <c r="CZ96" s="126"/>
      <c r="DA96" s="126"/>
      <c r="DB96" s="126"/>
      <c r="DC96" s="126"/>
      <c r="DD96" s="126"/>
      <c r="DE96" s="126"/>
      <c r="DF96" s="126"/>
      <c r="DG96" s="126"/>
    </row>
    <row r="97" spans="1:111" s="75" customFormat="1" ht="72" customHeight="1" thickBot="1" x14ac:dyDescent="0.45">
      <c r="A97" s="126"/>
      <c r="B97" s="578"/>
      <c r="C97" s="352"/>
      <c r="D97" s="352"/>
      <c r="E97" s="586"/>
      <c r="F97" s="478"/>
      <c r="G97" s="359"/>
      <c r="H97" s="357"/>
      <c r="I97" s="452"/>
      <c r="J97" s="452"/>
      <c r="K97" s="357"/>
      <c r="L97" s="224" t="s">
        <v>10</v>
      </c>
      <c r="M97" s="226"/>
      <c r="N97" s="218"/>
      <c r="O97" s="218"/>
      <c r="P97" s="218"/>
      <c r="Q97" s="218"/>
      <c r="R97" s="218"/>
      <c r="S97" s="218"/>
      <c r="T97" s="211"/>
      <c r="U97" s="211"/>
      <c r="V97" s="482"/>
      <c r="W97" s="219"/>
      <c r="X97" s="216"/>
      <c r="Y97" s="216"/>
      <c r="Z97" s="220"/>
      <c r="AA97" s="221"/>
      <c r="AB97" s="15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  <c r="BR97" s="126"/>
      <c r="BS97" s="126"/>
      <c r="BT97" s="126"/>
      <c r="BU97" s="126"/>
      <c r="BV97" s="126"/>
      <c r="BW97" s="126"/>
      <c r="BX97" s="126"/>
      <c r="BY97" s="126"/>
      <c r="BZ97" s="126"/>
      <c r="CA97" s="126"/>
      <c r="CB97" s="126"/>
      <c r="CC97" s="126"/>
      <c r="CD97" s="126"/>
      <c r="CE97" s="126"/>
      <c r="CF97" s="126"/>
      <c r="CG97" s="126"/>
      <c r="CH97" s="126"/>
      <c r="CI97" s="126"/>
      <c r="CJ97" s="126"/>
      <c r="CK97" s="126"/>
      <c r="CL97" s="126"/>
      <c r="CM97" s="126"/>
      <c r="CN97" s="126"/>
      <c r="CO97" s="126"/>
      <c r="CP97" s="126"/>
      <c r="CQ97" s="126"/>
      <c r="CR97" s="126"/>
      <c r="CS97" s="126"/>
      <c r="CT97" s="126"/>
      <c r="CU97" s="126"/>
      <c r="CV97" s="126"/>
      <c r="CW97" s="126"/>
      <c r="CX97" s="126"/>
      <c r="CY97" s="126"/>
      <c r="CZ97" s="126"/>
      <c r="DA97" s="126"/>
      <c r="DB97" s="126"/>
      <c r="DC97" s="126"/>
      <c r="DD97" s="126"/>
      <c r="DE97" s="126"/>
      <c r="DF97" s="126"/>
      <c r="DG97" s="126"/>
    </row>
    <row r="98" spans="1:111" s="75" customFormat="1" ht="72" customHeight="1" x14ac:dyDescent="0.4">
      <c r="A98" s="126"/>
      <c r="B98" s="496"/>
      <c r="C98" s="352" t="s">
        <v>314</v>
      </c>
      <c r="D98" s="352"/>
      <c r="E98" s="553"/>
      <c r="F98" s="478">
        <v>6</v>
      </c>
      <c r="G98" s="358">
        <v>14158803.970000001</v>
      </c>
      <c r="H98" s="377" t="s">
        <v>188</v>
      </c>
      <c r="I98" s="486" t="s">
        <v>153</v>
      </c>
      <c r="J98" s="486" t="s">
        <v>154</v>
      </c>
      <c r="K98" s="377" t="s">
        <v>158</v>
      </c>
      <c r="L98" s="222" t="s">
        <v>6</v>
      </c>
      <c r="M98" s="223" t="s">
        <v>159</v>
      </c>
      <c r="N98" s="190">
        <v>44565</v>
      </c>
      <c r="O98" s="190">
        <v>44579</v>
      </c>
      <c r="P98" s="190">
        <v>44593</v>
      </c>
      <c r="Q98" s="190">
        <v>44635</v>
      </c>
      <c r="R98" s="190">
        <v>44649</v>
      </c>
      <c r="S98" s="190">
        <v>44663</v>
      </c>
      <c r="T98" s="210"/>
      <c r="U98" s="210"/>
      <c r="V98" s="481"/>
      <c r="W98" s="190">
        <v>44670</v>
      </c>
      <c r="X98" s="190">
        <v>44684</v>
      </c>
      <c r="Y98" s="190">
        <v>44712</v>
      </c>
      <c r="Z98" s="214"/>
      <c r="AA98" s="215"/>
      <c r="AB98" s="15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  <c r="BR98" s="126"/>
      <c r="BS98" s="126"/>
      <c r="BT98" s="126"/>
      <c r="BU98" s="126"/>
      <c r="BV98" s="126"/>
      <c r="BW98" s="126"/>
      <c r="BX98" s="126"/>
      <c r="BY98" s="126"/>
      <c r="BZ98" s="126"/>
      <c r="CA98" s="126"/>
      <c r="CB98" s="126"/>
      <c r="CC98" s="126"/>
      <c r="CD98" s="126"/>
      <c r="CE98" s="126"/>
      <c r="CF98" s="126"/>
      <c r="CG98" s="126"/>
      <c r="CH98" s="126"/>
      <c r="CI98" s="126"/>
      <c r="CJ98" s="126"/>
      <c r="CK98" s="126"/>
      <c r="CL98" s="126"/>
      <c r="CM98" s="126"/>
      <c r="CN98" s="126"/>
      <c r="CO98" s="126"/>
      <c r="CP98" s="126"/>
      <c r="CQ98" s="126"/>
      <c r="CR98" s="126"/>
      <c r="CS98" s="126"/>
      <c r="CT98" s="126"/>
      <c r="CU98" s="126"/>
      <c r="CV98" s="126"/>
      <c r="CW98" s="126"/>
      <c r="CX98" s="126"/>
      <c r="CY98" s="126"/>
      <c r="CZ98" s="126"/>
      <c r="DA98" s="126"/>
      <c r="DB98" s="126"/>
      <c r="DC98" s="126"/>
      <c r="DD98" s="126"/>
      <c r="DE98" s="126"/>
      <c r="DF98" s="126"/>
      <c r="DG98" s="126"/>
    </row>
    <row r="99" spans="1:111" s="75" customFormat="1" ht="72" customHeight="1" thickBot="1" x14ac:dyDescent="0.45">
      <c r="A99" s="126"/>
      <c r="B99" s="578"/>
      <c r="C99" s="352"/>
      <c r="D99" s="352"/>
      <c r="E99" s="553"/>
      <c r="F99" s="478"/>
      <c r="G99" s="359"/>
      <c r="H99" s="357"/>
      <c r="I99" s="452"/>
      <c r="J99" s="452"/>
      <c r="K99" s="357"/>
      <c r="L99" s="224" t="s">
        <v>10</v>
      </c>
      <c r="M99" s="226"/>
      <c r="N99" s="218"/>
      <c r="O99" s="218"/>
      <c r="P99" s="218"/>
      <c r="Q99" s="218"/>
      <c r="R99" s="218"/>
      <c r="S99" s="218"/>
      <c r="T99" s="211"/>
      <c r="U99" s="211"/>
      <c r="V99" s="482"/>
      <c r="W99" s="219"/>
      <c r="X99" s="216"/>
      <c r="Y99" s="216"/>
      <c r="Z99" s="220"/>
      <c r="AA99" s="221"/>
      <c r="AB99" s="15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6"/>
      <c r="CF99" s="126"/>
      <c r="CG99" s="126"/>
      <c r="CH99" s="126"/>
      <c r="CI99" s="126"/>
      <c r="CJ99" s="126"/>
      <c r="CK99" s="126"/>
      <c r="CL99" s="126"/>
      <c r="CM99" s="126"/>
      <c r="CN99" s="126"/>
      <c r="CO99" s="126"/>
      <c r="CP99" s="126"/>
      <c r="CQ99" s="126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26"/>
      <c r="DD99" s="126"/>
      <c r="DE99" s="126"/>
      <c r="DF99" s="126"/>
      <c r="DG99" s="126"/>
    </row>
    <row r="100" spans="1:111" s="75" customFormat="1" ht="72" customHeight="1" x14ac:dyDescent="0.4">
      <c r="A100" s="126"/>
      <c r="B100" s="496"/>
      <c r="C100" s="352" t="s">
        <v>315</v>
      </c>
      <c r="D100" s="352"/>
      <c r="E100" s="506"/>
      <c r="F100" s="478">
        <v>7</v>
      </c>
      <c r="G100" s="499">
        <v>10399812.869999999</v>
      </c>
      <c r="H100" s="377" t="s">
        <v>188</v>
      </c>
      <c r="I100" s="486" t="s">
        <v>153</v>
      </c>
      <c r="J100" s="486" t="s">
        <v>154</v>
      </c>
      <c r="K100" s="377" t="s">
        <v>158</v>
      </c>
      <c r="L100" s="222" t="s">
        <v>6</v>
      </c>
      <c r="M100" s="223" t="s">
        <v>159</v>
      </c>
      <c r="N100" s="190">
        <v>44565</v>
      </c>
      <c r="O100" s="190">
        <v>44579</v>
      </c>
      <c r="P100" s="190">
        <v>44593</v>
      </c>
      <c r="Q100" s="190">
        <v>44635</v>
      </c>
      <c r="R100" s="190">
        <v>44649</v>
      </c>
      <c r="S100" s="190">
        <v>44663</v>
      </c>
      <c r="T100" s="210"/>
      <c r="U100" s="210"/>
      <c r="V100" s="481"/>
      <c r="W100" s="190">
        <v>44670</v>
      </c>
      <c r="X100" s="190">
        <v>44684</v>
      </c>
      <c r="Y100" s="190">
        <v>44712</v>
      </c>
      <c r="Z100" s="214"/>
      <c r="AA100" s="215"/>
      <c r="AB100" s="15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/>
      <c r="BS100" s="126"/>
      <c r="BT100" s="126"/>
      <c r="BU100" s="126"/>
      <c r="BV100" s="126"/>
      <c r="BW100" s="126"/>
      <c r="BX100" s="126"/>
      <c r="BY100" s="126"/>
      <c r="BZ100" s="126"/>
      <c r="CA100" s="126"/>
      <c r="CB100" s="126"/>
      <c r="CC100" s="126"/>
      <c r="CD100" s="126"/>
      <c r="CE100" s="126"/>
      <c r="CF100" s="126"/>
      <c r="CG100" s="126"/>
      <c r="CH100" s="126"/>
      <c r="CI100" s="126"/>
      <c r="CJ100" s="126"/>
      <c r="CK100" s="126"/>
      <c r="CL100" s="126"/>
      <c r="CM100" s="126"/>
      <c r="CN100" s="126"/>
      <c r="CO100" s="126"/>
      <c r="CP100" s="126"/>
      <c r="CQ100" s="126"/>
      <c r="CR100" s="126"/>
      <c r="CS100" s="126"/>
      <c r="CT100" s="126"/>
      <c r="CU100" s="126"/>
      <c r="CV100" s="126"/>
      <c r="CW100" s="126"/>
      <c r="CX100" s="126"/>
      <c r="CY100" s="126"/>
      <c r="CZ100" s="126"/>
      <c r="DA100" s="126"/>
      <c r="DB100" s="126"/>
      <c r="DC100" s="126"/>
      <c r="DD100" s="126"/>
      <c r="DE100" s="126"/>
      <c r="DF100" s="126"/>
      <c r="DG100" s="126"/>
    </row>
    <row r="101" spans="1:111" s="75" customFormat="1" ht="72" customHeight="1" thickBot="1" x14ac:dyDescent="0.45">
      <c r="A101" s="126"/>
      <c r="B101" s="578"/>
      <c r="C101" s="352"/>
      <c r="D101" s="352"/>
      <c r="E101" s="507"/>
      <c r="F101" s="478"/>
      <c r="G101" s="499"/>
      <c r="H101" s="357"/>
      <c r="I101" s="452"/>
      <c r="J101" s="452"/>
      <c r="K101" s="357"/>
      <c r="L101" s="224" t="s">
        <v>10</v>
      </c>
      <c r="M101" s="226"/>
      <c r="N101" s="218"/>
      <c r="O101" s="218"/>
      <c r="P101" s="218"/>
      <c r="Q101" s="218"/>
      <c r="R101" s="218"/>
      <c r="S101" s="218"/>
      <c r="T101" s="211"/>
      <c r="U101" s="211"/>
      <c r="V101" s="482"/>
      <c r="W101" s="219"/>
      <c r="X101" s="216"/>
      <c r="Y101" s="216"/>
      <c r="Z101" s="220"/>
      <c r="AA101" s="221"/>
      <c r="AB101" s="15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  <c r="BR101" s="126"/>
      <c r="BS101" s="126"/>
      <c r="BT101" s="126"/>
      <c r="BU101" s="126"/>
      <c r="BV101" s="126"/>
      <c r="BW101" s="126"/>
      <c r="BX101" s="126"/>
      <c r="BY101" s="126"/>
      <c r="BZ101" s="126"/>
      <c r="CA101" s="126"/>
      <c r="CB101" s="126"/>
      <c r="CC101" s="126"/>
      <c r="CD101" s="126"/>
      <c r="CE101" s="126"/>
      <c r="CF101" s="126"/>
      <c r="CG101" s="126"/>
      <c r="CH101" s="126"/>
      <c r="CI101" s="126"/>
      <c r="CJ101" s="126"/>
      <c r="CK101" s="126"/>
      <c r="CL101" s="126"/>
      <c r="CM101" s="126"/>
      <c r="CN101" s="126"/>
      <c r="CO101" s="126"/>
      <c r="CP101" s="126"/>
      <c r="CQ101" s="126"/>
      <c r="CR101" s="126"/>
      <c r="CS101" s="126"/>
      <c r="CT101" s="126"/>
      <c r="CU101" s="126"/>
      <c r="CV101" s="126"/>
      <c r="CW101" s="126"/>
      <c r="CX101" s="126"/>
      <c r="CY101" s="126"/>
      <c r="CZ101" s="126"/>
      <c r="DA101" s="126"/>
      <c r="DB101" s="126"/>
      <c r="DC101" s="126"/>
      <c r="DD101" s="126"/>
      <c r="DE101" s="126"/>
      <c r="DF101" s="126"/>
      <c r="DG101" s="126"/>
    </row>
    <row r="102" spans="1:111" s="75" customFormat="1" ht="72" customHeight="1" x14ac:dyDescent="0.4">
      <c r="A102" s="126"/>
      <c r="B102" s="496"/>
      <c r="C102" s="352" t="s">
        <v>316</v>
      </c>
      <c r="D102" s="352"/>
      <c r="E102" s="553"/>
      <c r="F102" s="524">
        <v>8</v>
      </c>
      <c r="G102" s="479">
        <v>8777201.4499999993</v>
      </c>
      <c r="H102" s="377" t="s">
        <v>163</v>
      </c>
      <c r="I102" s="486" t="s">
        <v>153</v>
      </c>
      <c r="J102" s="486" t="s">
        <v>154</v>
      </c>
      <c r="K102" s="377" t="s">
        <v>158</v>
      </c>
      <c r="L102" s="222" t="s">
        <v>6</v>
      </c>
      <c r="M102" s="223" t="s">
        <v>159</v>
      </c>
      <c r="N102" s="190">
        <v>44565</v>
      </c>
      <c r="O102" s="190">
        <v>44579</v>
      </c>
      <c r="P102" s="190">
        <v>44593</v>
      </c>
      <c r="Q102" s="190">
        <v>44635</v>
      </c>
      <c r="R102" s="190">
        <v>44649</v>
      </c>
      <c r="S102" s="190">
        <v>44663</v>
      </c>
      <c r="T102" s="210"/>
      <c r="U102" s="210"/>
      <c r="V102" s="481"/>
      <c r="W102" s="190">
        <v>44670</v>
      </c>
      <c r="X102" s="190">
        <v>44684</v>
      </c>
      <c r="Y102" s="190">
        <v>44712</v>
      </c>
      <c r="Z102" s="214"/>
      <c r="AA102" s="215"/>
      <c r="AB102" s="15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6"/>
      <c r="BU102" s="126"/>
      <c r="BV102" s="126"/>
      <c r="BW102" s="126"/>
      <c r="BX102" s="126"/>
      <c r="BY102" s="126"/>
      <c r="BZ102" s="126"/>
      <c r="CA102" s="126"/>
      <c r="CB102" s="126"/>
      <c r="CC102" s="126"/>
      <c r="CD102" s="126"/>
      <c r="CE102" s="126"/>
      <c r="CF102" s="126"/>
      <c r="CG102" s="126"/>
      <c r="CH102" s="126"/>
      <c r="CI102" s="126"/>
      <c r="CJ102" s="126"/>
      <c r="CK102" s="126"/>
      <c r="CL102" s="126"/>
      <c r="CM102" s="126"/>
      <c r="CN102" s="126"/>
      <c r="CO102" s="126"/>
      <c r="CP102" s="126"/>
      <c r="CQ102" s="126"/>
      <c r="CR102" s="126"/>
      <c r="CS102" s="126"/>
      <c r="CT102" s="126"/>
      <c r="CU102" s="126"/>
      <c r="CV102" s="126"/>
      <c r="CW102" s="126"/>
      <c r="CX102" s="126"/>
      <c r="CY102" s="126"/>
      <c r="CZ102" s="126"/>
      <c r="DA102" s="126"/>
      <c r="DB102" s="126"/>
      <c r="DC102" s="126"/>
      <c r="DD102" s="126"/>
      <c r="DE102" s="126"/>
      <c r="DF102" s="126"/>
      <c r="DG102" s="126"/>
    </row>
    <row r="103" spans="1:111" s="75" customFormat="1" ht="72" customHeight="1" thickBot="1" x14ac:dyDescent="0.45">
      <c r="A103" s="126"/>
      <c r="B103" s="578"/>
      <c r="C103" s="352"/>
      <c r="D103" s="352"/>
      <c r="E103" s="506"/>
      <c r="F103" s="524"/>
      <c r="G103" s="358"/>
      <c r="H103" s="357"/>
      <c r="I103" s="452"/>
      <c r="J103" s="452"/>
      <c r="K103" s="357"/>
      <c r="L103" s="224" t="s">
        <v>10</v>
      </c>
      <c r="M103" s="226"/>
      <c r="N103" s="218"/>
      <c r="O103" s="218"/>
      <c r="P103" s="218"/>
      <c r="Q103" s="218"/>
      <c r="R103" s="218"/>
      <c r="S103" s="218"/>
      <c r="T103" s="211"/>
      <c r="U103" s="211"/>
      <c r="V103" s="482"/>
      <c r="W103" s="219"/>
      <c r="X103" s="216"/>
      <c r="Y103" s="216"/>
      <c r="Z103" s="220"/>
      <c r="AA103" s="221"/>
      <c r="AB103" s="15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BU103" s="126"/>
      <c r="BV103" s="126"/>
      <c r="BW103" s="126"/>
      <c r="BX103" s="126"/>
      <c r="BY103" s="126"/>
      <c r="BZ103" s="126"/>
      <c r="CA103" s="126"/>
      <c r="CB103" s="126"/>
      <c r="CC103" s="126"/>
      <c r="CD103" s="126"/>
      <c r="CE103" s="126"/>
      <c r="CF103" s="126"/>
      <c r="CG103" s="126"/>
      <c r="CH103" s="126"/>
      <c r="CI103" s="126"/>
      <c r="CJ103" s="126"/>
      <c r="CK103" s="126"/>
      <c r="CL103" s="126"/>
      <c r="CM103" s="126"/>
      <c r="CN103" s="126"/>
      <c r="CO103" s="126"/>
      <c r="CP103" s="126"/>
      <c r="CQ103" s="126"/>
      <c r="CR103" s="126"/>
      <c r="CS103" s="126"/>
      <c r="CT103" s="126"/>
      <c r="CU103" s="126"/>
      <c r="CV103" s="126"/>
      <c r="CW103" s="126"/>
      <c r="CX103" s="126"/>
      <c r="CY103" s="126"/>
      <c r="CZ103" s="126"/>
      <c r="DA103" s="126"/>
      <c r="DB103" s="126"/>
      <c r="DC103" s="126"/>
      <c r="DD103" s="126"/>
      <c r="DE103" s="126"/>
      <c r="DF103" s="126"/>
      <c r="DG103" s="126"/>
    </row>
    <row r="104" spans="1:111" s="75" customFormat="1" ht="72" customHeight="1" x14ac:dyDescent="0.4">
      <c r="A104" s="126"/>
      <c r="B104" s="496"/>
      <c r="C104" s="461" t="s">
        <v>317</v>
      </c>
      <c r="D104" s="453"/>
      <c r="E104" s="553"/>
      <c r="F104" s="478">
        <v>9</v>
      </c>
      <c r="G104" s="358">
        <v>8350260.5</v>
      </c>
      <c r="H104" s="377" t="s">
        <v>163</v>
      </c>
      <c r="I104" s="486" t="s">
        <v>153</v>
      </c>
      <c r="J104" s="486" t="s">
        <v>154</v>
      </c>
      <c r="K104" s="377" t="s">
        <v>158</v>
      </c>
      <c r="L104" s="222" t="s">
        <v>6</v>
      </c>
      <c r="M104" s="223" t="s">
        <v>159</v>
      </c>
      <c r="N104" s="190">
        <v>44565</v>
      </c>
      <c r="O104" s="190">
        <v>44579</v>
      </c>
      <c r="P104" s="190">
        <v>44593</v>
      </c>
      <c r="Q104" s="190">
        <v>44635</v>
      </c>
      <c r="R104" s="190">
        <v>44649</v>
      </c>
      <c r="S104" s="190">
        <v>44663</v>
      </c>
      <c r="T104" s="210"/>
      <c r="U104" s="210"/>
      <c r="V104" s="481"/>
      <c r="W104" s="190">
        <v>44670</v>
      </c>
      <c r="X104" s="190">
        <v>44684</v>
      </c>
      <c r="Y104" s="190">
        <v>44712</v>
      </c>
      <c r="Z104" s="214"/>
      <c r="AA104" s="215"/>
      <c r="AB104" s="15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6"/>
      <c r="BU104" s="126"/>
      <c r="BV104" s="126"/>
      <c r="BW104" s="126"/>
      <c r="BX104" s="126"/>
      <c r="BY104" s="126"/>
      <c r="BZ104" s="126"/>
      <c r="CA104" s="126"/>
      <c r="CB104" s="126"/>
      <c r="CC104" s="126"/>
      <c r="CD104" s="126"/>
      <c r="CE104" s="126"/>
      <c r="CF104" s="126"/>
      <c r="CG104" s="126"/>
      <c r="CH104" s="126"/>
      <c r="CI104" s="126"/>
      <c r="CJ104" s="126"/>
      <c r="CK104" s="126"/>
      <c r="CL104" s="126"/>
      <c r="CM104" s="126"/>
      <c r="CN104" s="126"/>
      <c r="CO104" s="126"/>
      <c r="CP104" s="126"/>
      <c r="CQ104" s="126"/>
      <c r="CR104" s="126"/>
      <c r="CS104" s="126"/>
      <c r="CT104" s="126"/>
      <c r="CU104" s="126"/>
      <c r="CV104" s="126"/>
      <c r="CW104" s="126"/>
      <c r="CX104" s="126"/>
      <c r="CY104" s="126"/>
      <c r="CZ104" s="126"/>
      <c r="DA104" s="126"/>
      <c r="DB104" s="126"/>
      <c r="DC104" s="126"/>
      <c r="DD104" s="126"/>
      <c r="DE104" s="126"/>
      <c r="DF104" s="126"/>
      <c r="DG104" s="126"/>
    </row>
    <row r="105" spans="1:111" s="75" customFormat="1" ht="72" customHeight="1" thickBot="1" x14ac:dyDescent="0.45">
      <c r="A105" s="126"/>
      <c r="B105" s="578"/>
      <c r="C105" s="462"/>
      <c r="D105" s="463"/>
      <c r="E105" s="553"/>
      <c r="F105" s="478"/>
      <c r="G105" s="359"/>
      <c r="H105" s="357"/>
      <c r="I105" s="452"/>
      <c r="J105" s="452"/>
      <c r="K105" s="357"/>
      <c r="L105" s="224" t="s">
        <v>10</v>
      </c>
      <c r="M105" s="226"/>
      <c r="N105" s="218"/>
      <c r="O105" s="218"/>
      <c r="P105" s="218"/>
      <c r="Q105" s="218"/>
      <c r="R105" s="218"/>
      <c r="S105" s="218"/>
      <c r="T105" s="211"/>
      <c r="U105" s="211"/>
      <c r="V105" s="482"/>
      <c r="W105" s="219"/>
      <c r="X105" s="216"/>
      <c r="Y105" s="216"/>
      <c r="Z105" s="220"/>
      <c r="AA105" s="221"/>
      <c r="AB105" s="15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BU105" s="126"/>
      <c r="BV105" s="126"/>
      <c r="BW105" s="126"/>
      <c r="BX105" s="126"/>
      <c r="BY105" s="126"/>
      <c r="BZ105" s="126"/>
      <c r="CA105" s="126"/>
      <c r="CB105" s="126"/>
      <c r="CC105" s="126"/>
      <c r="CD105" s="126"/>
      <c r="CE105" s="126"/>
      <c r="CF105" s="126"/>
      <c r="CG105" s="126"/>
      <c r="CH105" s="126"/>
      <c r="CI105" s="126"/>
      <c r="CJ105" s="126"/>
      <c r="CK105" s="126"/>
      <c r="CL105" s="126"/>
      <c r="CM105" s="126"/>
      <c r="CN105" s="126"/>
      <c r="CO105" s="126"/>
      <c r="CP105" s="126"/>
      <c r="CQ105" s="126"/>
      <c r="CR105" s="126"/>
      <c r="CS105" s="126"/>
      <c r="CT105" s="126"/>
      <c r="CU105" s="126"/>
      <c r="CV105" s="126"/>
      <c r="CW105" s="126"/>
      <c r="CX105" s="126"/>
      <c r="CY105" s="126"/>
      <c r="CZ105" s="126"/>
      <c r="DA105" s="126"/>
      <c r="DB105" s="126"/>
      <c r="DC105" s="126"/>
      <c r="DD105" s="126"/>
      <c r="DE105" s="126"/>
      <c r="DF105" s="126"/>
      <c r="DG105" s="126"/>
    </row>
    <row r="106" spans="1:111" s="75" customFormat="1" ht="72" customHeight="1" x14ac:dyDescent="0.4">
      <c r="A106" s="126"/>
      <c r="B106" s="496"/>
      <c r="C106" s="352" t="s">
        <v>318</v>
      </c>
      <c r="D106" s="352"/>
      <c r="E106" s="553"/>
      <c r="F106" s="478">
        <v>10</v>
      </c>
      <c r="G106" s="479">
        <v>5649444.2699999996</v>
      </c>
      <c r="H106" s="377" t="s">
        <v>163</v>
      </c>
      <c r="I106" s="486" t="s">
        <v>153</v>
      </c>
      <c r="J106" s="486" t="s">
        <v>154</v>
      </c>
      <c r="K106" s="377" t="s">
        <v>158</v>
      </c>
      <c r="L106" s="222" t="s">
        <v>6</v>
      </c>
      <c r="M106" s="223" t="s">
        <v>159</v>
      </c>
      <c r="N106" s="190">
        <v>44565</v>
      </c>
      <c r="O106" s="190">
        <v>44579</v>
      </c>
      <c r="P106" s="190">
        <v>44593</v>
      </c>
      <c r="Q106" s="190">
        <v>44635</v>
      </c>
      <c r="R106" s="190">
        <v>44649</v>
      </c>
      <c r="S106" s="190">
        <v>44663</v>
      </c>
      <c r="T106" s="210"/>
      <c r="U106" s="210"/>
      <c r="V106" s="481"/>
      <c r="W106" s="190">
        <v>44670</v>
      </c>
      <c r="X106" s="190">
        <v>44684</v>
      </c>
      <c r="Y106" s="190">
        <v>44712</v>
      </c>
      <c r="Z106" s="214"/>
      <c r="AA106" s="215"/>
      <c r="AB106" s="15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  <c r="BU106" s="126"/>
      <c r="BV106" s="126"/>
      <c r="BW106" s="126"/>
      <c r="BX106" s="126"/>
      <c r="BY106" s="126"/>
      <c r="BZ106" s="126"/>
      <c r="CA106" s="126"/>
      <c r="CB106" s="126"/>
      <c r="CC106" s="126"/>
      <c r="CD106" s="126"/>
      <c r="CE106" s="126"/>
      <c r="CF106" s="126"/>
      <c r="CG106" s="126"/>
      <c r="CH106" s="126"/>
      <c r="CI106" s="126"/>
      <c r="CJ106" s="126"/>
      <c r="CK106" s="126"/>
      <c r="CL106" s="126"/>
      <c r="CM106" s="126"/>
      <c r="CN106" s="126"/>
      <c r="CO106" s="126"/>
      <c r="CP106" s="126"/>
      <c r="CQ106" s="126"/>
      <c r="CR106" s="126"/>
      <c r="CS106" s="126"/>
      <c r="CT106" s="126"/>
      <c r="CU106" s="126"/>
      <c r="CV106" s="126"/>
      <c r="CW106" s="126"/>
      <c r="CX106" s="126"/>
      <c r="CY106" s="126"/>
      <c r="CZ106" s="126"/>
      <c r="DA106" s="126"/>
      <c r="DB106" s="126"/>
      <c r="DC106" s="126"/>
      <c r="DD106" s="126"/>
      <c r="DE106" s="126"/>
      <c r="DF106" s="126"/>
      <c r="DG106" s="126"/>
    </row>
    <row r="107" spans="1:111" s="75" customFormat="1" ht="72" customHeight="1" thickBot="1" x14ac:dyDescent="0.45">
      <c r="A107" s="126"/>
      <c r="B107" s="578"/>
      <c r="C107" s="352"/>
      <c r="D107" s="352"/>
      <c r="E107" s="553"/>
      <c r="F107" s="478"/>
      <c r="G107" s="479"/>
      <c r="H107" s="357"/>
      <c r="I107" s="452"/>
      <c r="J107" s="452"/>
      <c r="K107" s="357"/>
      <c r="L107" s="224" t="s">
        <v>10</v>
      </c>
      <c r="M107" s="226"/>
      <c r="N107" s="218"/>
      <c r="O107" s="218"/>
      <c r="P107" s="218"/>
      <c r="Q107" s="218"/>
      <c r="R107" s="218"/>
      <c r="S107" s="218"/>
      <c r="T107" s="211"/>
      <c r="U107" s="211"/>
      <c r="V107" s="482"/>
      <c r="W107" s="219"/>
      <c r="X107" s="216"/>
      <c r="Y107" s="216"/>
      <c r="Z107" s="220"/>
      <c r="AA107" s="221"/>
      <c r="AB107" s="15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6"/>
      <c r="BU107" s="126"/>
      <c r="BV107" s="126"/>
      <c r="BW107" s="126"/>
      <c r="BX107" s="126"/>
      <c r="BY107" s="126"/>
      <c r="BZ107" s="126"/>
      <c r="CA107" s="126"/>
      <c r="CB107" s="126"/>
      <c r="CC107" s="126"/>
      <c r="CD107" s="126"/>
      <c r="CE107" s="126"/>
      <c r="CF107" s="126"/>
      <c r="CG107" s="126"/>
      <c r="CH107" s="126"/>
      <c r="CI107" s="126"/>
      <c r="CJ107" s="126"/>
      <c r="CK107" s="126"/>
      <c r="CL107" s="126"/>
      <c r="CM107" s="126"/>
      <c r="CN107" s="126"/>
      <c r="CO107" s="126"/>
      <c r="CP107" s="126"/>
      <c r="CQ107" s="126"/>
      <c r="CR107" s="126"/>
      <c r="CS107" s="126"/>
      <c r="CT107" s="126"/>
      <c r="CU107" s="126"/>
      <c r="CV107" s="126"/>
      <c r="CW107" s="126"/>
      <c r="CX107" s="126"/>
      <c r="CY107" s="126"/>
      <c r="CZ107" s="126"/>
      <c r="DA107" s="126"/>
      <c r="DB107" s="126"/>
      <c r="DC107" s="126"/>
      <c r="DD107" s="126"/>
      <c r="DE107" s="126"/>
      <c r="DF107" s="126"/>
      <c r="DG107" s="126"/>
    </row>
    <row r="108" spans="1:111" s="75" customFormat="1" ht="72" customHeight="1" x14ac:dyDescent="0.4">
      <c r="A108" s="126"/>
      <c r="B108" s="496"/>
      <c r="C108" s="352" t="s">
        <v>319</v>
      </c>
      <c r="D108" s="352"/>
      <c r="E108" s="506"/>
      <c r="F108" s="476">
        <v>11</v>
      </c>
      <c r="G108" s="479">
        <v>5649908.6399999997</v>
      </c>
      <c r="H108" s="377" t="s">
        <v>188</v>
      </c>
      <c r="I108" s="486" t="s">
        <v>153</v>
      </c>
      <c r="J108" s="486" t="s">
        <v>154</v>
      </c>
      <c r="K108" s="377" t="s">
        <v>158</v>
      </c>
      <c r="L108" s="222" t="s">
        <v>6</v>
      </c>
      <c r="M108" s="223" t="s">
        <v>159</v>
      </c>
      <c r="N108" s="190">
        <v>44565</v>
      </c>
      <c r="O108" s="190">
        <v>44579</v>
      </c>
      <c r="P108" s="190">
        <v>44593</v>
      </c>
      <c r="Q108" s="190">
        <v>44635</v>
      </c>
      <c r="R108" s="190">
        <v>44649</v>
      </c>
      <c r="S108" s="190">
        <v>44663</v>
      </c>
      <c r="T108" s="210"/>
      <c r="U108" s="210"/>
      <c r="V108" s="481"/>
      <c r="W108" s="190">
        <v>44670</v>
      </c>
      <c r="X108" s="190">
        <v>44684</v>
      </c>
      <c r="Y108" s="190">
        <v>44712</v>
      </c>
      <c r="Z108" s="214"/>
      <c r="AA108" s="215"/>
      <c r="AB108" s="15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  <c r="BR108" s="126"/>
      <c r="BS108" s="126"/>
      <c r="BT108" s="126"/>
      <c r="BU108" s="126"/>
      <c r="BV108" s="126"/>
      <c r="BW108" s="126"/>
      <c r="BX108" s="126"/>
      <c r="BY108" s="126"/>
      <c r="BZ108" s="126"/>
      <c r="CA108" s="126"/>
      <c r="CB108" s="126"/>
      <c r="CC108" s="126"/>
      <c r="CD108" s="126"/>
      <c r="CE108" s="126"/>
      <c r="CF108" s="126"/>
      <c r="CG108" s="126"/>
      <c r="CH108" s="126"/>
      <c r="CI108" s="126"/>
      <c r="CJ108" s="126"/>
      <c r="CK108" s="126"/>
      <c r="CL108" s="126"/>
      <c r="CM108" s="126"/>
      <c r="CN108" s="126"/>
      <c r="CO108" s="126"/>
      <c r="CP108" s="126"/>
      <c r="CQ108" s="126"/>
      <c r="CR108" s="126"/>
      <c r="CS108" s="126"/>
      <c r="CT108" s="126"/>
      <c r="CU108" s="126"/>
      <c r="CV108" s="126"/>
      <c r="CW108" s="126"/>
      <c r="CX108" s="126"/>
      <c r="CY108" s="126"/>
      <c r="CZ108" s="126"/>
      <c r="DA108" s="126"/>
      <c r="DB108" s="126"/>
      <c r="DC108" s="126"/>
      <c r="DD108" s="126"/>
      <c r="DE108" s="126"/>
      <c r="DF108" s="126"/>
      <c r="DG108" s="126"/>
    </row>
    <row r="109" spans="1:111" s="75" customFormat="1" ht="72" customHeight="1" thickBot="1" x14ac:dyDescent="0.45">
      <c r="A109" s="126"/>
      <c r="B109" s="578"/>
      <c r="C109" s="352"/>
      <c r="D109" s="352"/>
      <c r="E109" s="507"/>
      <c r="F109" s="477"/>
      <c r="G109" s="479"/>
      <c r="H109" s="357"/>
      <c r="I109" s="452"/>
      <c r="J109" s="452"/>
      <c r="K109" s="357"/>
      <c r="L109" s="224" t="s">
        <v>10</v>
      </c>
      <c r="M109" s="226"/>
      <c r="N109" s="218"/>
      <c r="O109" s="218"/>
      <c r="P109" s="218"/>
      <c r="Q109" s="218"/>
      <c r="R109" s="218"/>
      <c r="S109" s="218"/>
      <c r="T109" s="211"/>
      <c r="U109" s="211"/>
      <c r="V109" s="482"/>
      <c r="W109" s="219"/>
      <c r="X109" s="216"/>
      <c r="Y109" s="216"/>
      <c r="Z109" s="220"/>
      <c r="AA109" s="221"/>
      <c r="AB109" s="15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  <c r="BR109" s="126"/>
      <c r="BS109" s="126"/>
      <c r="BT109" s="126"/>
      <c r="BU109" s="126"/>
      <c r="BV109" s="126"/>
      <c r="BW109" s="126"/>
      <c r="BX109" s="126"/>
      <c r="BY109" s="126"/>
      <c r="BZ109" s="126"/>
      <c r="CA109" s="126"/>
      <c r="CB109" s="126"/>
      <c r="CC109" s="126"/>
      <c r="CD109" s="126"/>
      <c r="CE109" s="126"/>
      <c r="CF109" s="126"/>
      <c r="CG109" s="126"/>
      <c r="CH109" s="126"/>
      <c r="CI109" s="126"/>
      <c r="CJ109" s="126"/>
      <c r="CK109" s="126"/>
      <c r="CL109" s="126"/>
      <c r="CM109" s="126"/>
      <c r="CN109" s="126"/>
      <c r="CO109" s="126"/>
      <c r="CP109" s="126"/>
      <c r="CQ109" s="126"/>
      <c r="CR109" s="126"/>
      <c r="CS109" s="126"/>
      <c r="CT109" s="126"/>
      <c r="CU109" s="126"/>
      <c r="CV109" s="126"/>
      <c r="CW109" s="126"/>
      <c r="CX109" s="126"/>
      <c r="CY109" s="126"/>
      <c r="CZ109" s="126"/>
      <c r="DA109" s="126"/>
      <c r="DB109" s="126"/>
      <c r="DC109" s="126"/>
      <c r="DD109" s="126"/>
      <c r="DE109" s="126"/>
      <c r="DF109" s="126"/>
      <c r="DG109" s="126"/>
    </row>
    <row r="110" spans="1:111" s="75" customFormat="1" ht="72" customHeight="1" x14ac:dyDescent="0.4">
      <c r="A110" s="126"/>
      <c r="B110" s="496"/>
      <c r="C110" s="352" t="s">
        <v>320</v>
      </c>
      <c r="D110" s="352"/>
      <c r="E110" s="553"/>
      <c r="F110" s="478">
        <v>12</v>
      </c>
      <c r="G110" s="479">
        <v>5978555.5999999996</v>
      </c>
      <c r="H110" s="377" t="s">
        <v>163</v>
      </c>
      <c r="I110" s="486" t="s">
        <v>153</v>
      </c>
      <c r="J110" s="486" t="s">
        <v>154</v>
      </c>
      <c r="K110" s="377" t="s">
        <v>158</v>
      </c>
      <c r="L110" s="222" t="s">
        <v>6</v>
      </c>
      <c r="M110" s="223" t="s">
        <v>159</v>
      </c>
      <c r="N110" s="190">
        <v>44565</v>
      </c>
      <c r="O110" s="190">
        <v>44579</v>
      </c>
      <c r="P110" s="190">
        <v>44593</v>
      </c>
      <c r="Q110" s="190">
        <v>44635</v>
      </c>
      <c r="R110" s="190">
        <v>44649</v>
      </c>
      <c r="S110" s="190">
        <v>44663</v>
      </c>
      <c r="T110" s="210"/>
      <c r="U110" s="210"/>
      <c r="V110" s="481"/>
      <c r="W110" s="190">
        <v>44670</v>
      </c>
      <c r="X110" s="190">
        <v>44684</v>
      </c>
      <c r="Y110" s="190">
        <v>44712</v>
      </c>
      <c r="Z110" s="214"/>
      <c r="AA110" s="215"/>
      <c r="AB110" s="15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  <c r="BR110" s="126"/>
      <c r="BS110" s="126"/>
      <c r="BT110" s="126"/>
      <c r="BU110" s="126"/>
      <c r="BV110" s="126"/>
      <c r="BW110" s="126"/>
      <c r="BX110" s="126"/>
      <c r="BY110" s="126"/>
      <c r="BZ110" s="126"/>
      <c r="CA110" s="126"/>
      <c r="CB110" s="126"/>
      <c r="CC110" s="126"/>
      <c r="CD110" s="126"/>
      <c r="CE110" s="126"/>
      <c r="CF110" s="126"/>
      <c r="CG110" s="126"/>
      <c r="CH110" s="126"/>
      <c r="CI110" s="126"/>
      <c r="CJ110" s="126"/>
      <c r="CK110" s="126"/>
      <c r="CL110" s="126"/>
      <c r="CM110" s="126"/>
      <c r="CN110" s="126"/>
      <c r="CO110" s="126"/>
      <c r="CP110" s="126"/>
      <c r="CQ110" s="126"/>
      <c r="CR110" s="126"/>
      <c r="CS110" s="126"/>
      <c r="CT110" s="126"/>
      <c r="CU110" s="126"/>
      <c r="CV110" s="126"/>
      <c r="CW110" s="126"/>
      <c r="CX110" s="126"/>
      <c r="CY110" s="126"/>
      <c r="CZ110" s="126"/>
      <c r="DA110" s="126"/>
      <c r="DB110" s="126"/>
      <c r="DC110" s="126"/>
      <c r="DD110" s="126"/>
      <c r="DE110" s="126"/>
      <c r="DF110" s="126"/>
      <c r="DG110" s="126"/>
    </row>
    <row r="111" spans="1:111" s="75" customFormat="1" ht="72" customHeight="1" thickBot="1" x14ac:dyDescent="0.45">
      <c r="A111" s="126"/>
      <c r="B111" s="578"/>
      <c r="C111" s="352"/>
      <c r="D111" s="352"/>
      <c r="E111" s="553"/>
      <c r="F111" s="478"/>
      <c r="G111" s="479"/>
      <c r="H111" s="357"/>
      <c r="I111" s="452"/>
      <c r="J111" s="452"/>
      <c r="K111" s="357"/>
      <c r="L111" s="224" t="s">
        <v>10</v>
      </c>
      <c r="M111" s="226"/>
      <c r="N111" s="218"/>
      <c r="O111" s="218"/>
      <c r="P111" s="218"/>
      <c r="Q111" s="218"/>
      <c r="R111" s="218"/>
      <c r="S111" s="218"/>
      <c r="T111" s="211"/>
      <c r="U111" s="211"/>
      <c r="V111" s="482"/>
      <c r="W111" s="219"/>
      <c r="X111" s="216"/>
      <c r="Y111" s="216"/>
      <c r="Z111" s="220"/>
      <c r="AA111" s="221"/>
      <c r="AB111" s="15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  <c r="BR111" s="126"/>
      <c r="BS111" s="126"/>
      <c r="BT111" s="126"/>
      <c r="BU111" s="126"/>
      <c r="BV111" s="126"/>
      <c r="BW111" s="126"/>
      <c r="BX111" s="126"/>
      <c r="BY111" s="126"/>
      <c r="BZ111" s="126"/>
      <c r="CA111" s="126"/>
      <c r="CB111" s="126"/>
      <c r="CC111" s="126"/>
      <c r="CD111" s="126"/>
      <c r="CE111" s="126"/>
      <c r="CF111" s="126"/>
      <c r="CG111" s="126"/>
      <c r="CH111" s="126"/>
      <c r="CI111" s="126"/>
      <c r="CJ111" s="126"/>
      <c r="CK111" s="126"/>
      <c r="CL111" s="126"/>
      <c r="CM111" s="126"/>
      <c r="CN111" s="126"/>
      <c r="CO111" s="126"/>
      <c r="CP111" s="126"/>
      <c r="CQ111" s="126"/>
      <c r="CR111" s="126"/>
      <c r="CS111" s="126"/>
      <c r="CT111" s="126"/>
      <c r="CU111" s="126"/>
      <c r="CV111" s="126"/>
      <c r="CW111" s="126"/>
      <c r="CX111" s="126"/>
      <c r="CY111" s="126"/>
      <c r="CZ111" s="126"/>
      <c r="DA111" s="126"/>
      <c r="DB111" s="126"/>
      <c r="DC111" s="126"/>
      <c r="DD111" s="126"/>
      <c r="DE111" s="126"/>
      <c r="DF111" s="126"/>
      <c r="DG111" s="126"/>
    </row>
    <row r="112" spans="1:111" s="75" customFormat="1" ht="72" customHeight="1" x14ac:dyDescent="0.4">
      <c r="A112" s="126"/>
      <c r="B112" s="496"/>
      <c r="C112" s="352" t="s">
        <v>321</v>
      </c>
      <c r="D112" s="352"/>
      <c r="E112" s="553"/>
      <c r="F112" s="478">
        <v>13</v>
      </c>
      <c r="G112" s="479">
        <v>6217378.9900000002</v>
      </c>
      <c r="H112" s="377" t="s">
        <v>163</v>
      </c>
      <c r="I112" s="486" t="s">
        <v>153</v>
      </c>
      <c r="J112" s="486" t="s">
        <v>154</v>
      </c>
      <c r="K112" s="377" t="s">
        <v>158</v>
      </c>
      <c r="L112" s="222" t="s">
        <v>6</v>
      </c>
      <c r="M112" s="223" t="s">
        <v>159</v>
      </c>
      <c r="N112" s="190">
        <v>44565</v>
      </c>
      <c r="O112" s="190">
        <v>44579</v>
      </c>
      <c r="P112" s="190">
        <v>44593</v>
      </c>
      <c r="Q112" s="190">
        <v>44635</v>
      </c>
      <c r="R112" s="190">
        <v>44649</v>
      </c>
      <c r="S112" s="190">
        <v>44663</v>
      </c>
      <c r="T112" s="210"/>
      <c r="U112" s="210"/>
      <c r="V112" s="481"/>
      <c r="W112" s="190">
        <v>44670</v>
      </c>
      <c r="X112" s="190">
        <v>44684</v>
      </c>
      <c r="Y112" s="190">
        <v>44712</v>
      </c>
      <c r="Z112" s="214"/>
      <c r="AA112" s="215"/>
      <c r="AB112" s="15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  <c r="BR112" s="126"/>
      <c r="BS112" s="126"/>
      <c r="BT112" s="126"/>
      <c r="BU112" s="126"/>
      <c r="BV112" s="126"/>
      <c r="BW112" s="126"/>
      <c r="BX112" s="126"/>
      <c r="BY112" s="126"/>
      <c r="BZ112" s="126"/>
      <c r="CA112" s="126"/>
      <c r="CB112" s="126"/>
      <c r="CC112" s="126"/>
      <c r="CD112" s="126"/>
      <c r="CE112" s="126"/>
      <c r="CF112" s="126"/>
      <c r="CG112" s="126"/>
      <c r="CH112" s="126"/>
      <c r="CI112" s="126"/>
      <c r="CJ112" s="126"/>
      <c r="CK112" s="126"/>
      <c r="CL112" s="126"/>
      <c r="CM112" s="126"/>
      <c r="CN112" s="126"/>
      <c r="CO112" s="126"/>
      <c r="CP112" s="126"/>
      <c r="CQ112" s="126"/>
      <c r="CR112" s="126"/>
      <c r="CS112" s="126"/>
      <c r="CT112" s="126"/>
      <c r="CU112" s="126"/>
      <c r="CV112" s="126"/>
      <c r="CW112" s="126"/>
      <c r="CX112" s="126"/>
      <c r="CY112" s="126"/>
      <c r="CZ112" s="126"/>
      <c r="DA112" s="126"/>
      <c r="DB112" s="126"/>
      <c r="DC112" s="126"/>
      <c r="DD112" s="126"/>
      <c r="DE112" s="126"/>
      <c r="DF112" s="126"/>
      <c r="DG112" s="126"/>
    </row>
    <row r="113" spans="1:111" s="75" customFormat="1" ht="72" customHeight="1" thickBot="1" x14ac:dyDescent="0.45">
      <c r="A113" s="126"/>
      <c r="B113" s="578"/>
      <c r="C113" s="352"/>
      <c r="D113" s="352"/>
      <c r="E113" s="553"/>
      <c r="F113" s="478"/>
      <c r="G113" s="479"/>
      <c r="H113" s="357"/>
      <c r="I113" s="452"/>
      <c r="J113" s="452"/>
      <c r="K113" s="357"/>
      <c r="L113" s="224" t="s">
        <v>10</v>
      </c>
      <c r="M113" s="226"/>
      <c r="N113" s="218"/>
      <c r="O113" s="218"/>
      <c r="P113" s="218"/>
      <c r="Q113" s="218"/>
      <c r="R113" s="218"/>
      <c r="S113" s="218"/>
      <c r="T113" s="211"/>
      <c r="U113" s="211"/>
      <c r="V113" s="482"/>
      <c r="W113" s="219"/>
      <c r="X113" s="216"/>
      <c r="Y113" s="216"/>
      <c r="Z113" s="220"/>
      <c r="AA113" s="221"/>
      <c r="AB113" s="15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126"/>
      <c r="BS113" s="126"/>
      <c r="BT113" s="126"/>
      <c r="BU113" s="126"/>
      <c r="BV113" s="126"/>
      <c r="BW113" s="126"/>
      <c r="BX113" s="126"/>
      <c r="BY113" s="126"/>
      <c r="BZ113" s="126"/>
      <c r="CA113" s="126"/>
      <c r="CB113" s="126"/>
      <c r="CC113" s="126"/>
      <c r="CD113" s="126"/>
      <c r="CE113" s="126"/>
      <c r="CF113" s="126"/>
      <c r="CG113" s="126"/>
      <c r="CH113" s="126"/>
      <c r="CI113" s="126"/>
      <c r="CJ113" s="126"/>
      <c r="CK113" s="126"/>
      <c r="CL113" s="126"/>
      <c r="CM113" s="126"/>
      <c r="CN113" s="126"/>
      <c r="CO113" s="126"/>
      <c r="CP113" s="126"/>
      <c r="CQ113" s="126"/>
      <c r="CR113" s="126"/>
      <c r="CS113" s="126"/>
      <c r="CT113" s="126"/>
      <c r="CU113" s="126"/>
      <c r="CV113" s="126"/>
      <c r="CW113" s="126"/>
      <c r="CX113" s="126"/>
      <c r="CY113" s="126"/>
      <c r="CZ113" s="126"/>
      <c r="DA113" s="126"/>
      <c r="DB113" s="126"/>
      <c r="DC113" s="126"/>
      <c r="DD113" s="126"/>
      <c r="DE113" s="126"/>
      <c r="DF113" s="126"/>
      <c r="DG113" s="126"/>
    </row>
    <row r="114" spans="1:111" s="75" customFormat="1" ht="72" customHeight="1" x14ac:dyDescent="0.4">
      <c r="A114" s="126"/>
      <c r="B114" s="496"/>
      <c r="C114" s="352" t="s">
        <v>322</v>
      </c>
      <c r="D114" s="352"/>
      <c r="E114" s="553"/>
      <c r="F114" s="478">
        <v>14</v>
      </c>
      <c r="G114" s="479">
        <v>9129100.8200000003</v>
      </c>
      <c r="H114" s="377" t="s">
        <v>163</v>
      </c>
      <c r="I114" s="486" t="s">
        <v>153</v>
      </c>
      <c r="J114" s="486" t="s">
        <v>154</v>
      </c>
      <c r="K114" s="377" t="s">
        <v>158</v>
      </c>
      <c r="L114" s="222" t="s">
        <v>6</v>
      </c>
      <c r="M114" s="223" t="s">
        <v>159</v>
      </c>
      <c r="N114" s="190">
        <v>44565</v>
      </c>
      <c r="O114" s="190">
        <v>44579</v>
      </c>
      <c r="P114" s="190">
        <v>44593</v>
      </c>
      <c r="Q114" s="190">
        <v>44635</v>
      </c>
      <c r="R114" s="190">
        <v>44649</v>
      </c>
      <c r="S114" s="190">
        <v>44663</v>
      </c>
      <c r="T114" s="210"/>
      <c r="U114" s="210"/>
      <c r="V114" s="481"/>
      <c r="W114" s="190">
        <v>44670</v>
      </c>
      <c r="X114" s="190">
        <v>44684</v>
      </c>
      <c r="Y114" s="190">
        <v>44712</v>
      </c>
      <c r="Z114" s="214"/>
      <c r="AA114" s="215"/>
      <c r="AB114" s="15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  <c r="BQ114" s="126"/>
      <c r="BR114" s="126"/>
      <c r="BS114" s="126"/>
      <c r="BT114" s="126"/>
      <c r="BU114" s="126"/>
      <c r="BV114" s="126"/>
      <c r="BW114" s="126"/>
      <c r="BX114" s="126"/>
      <c r="BY114" s="126"/>
      <c r="BZ114" s="126"/>
      <c r="CA114" s="126"/>
      <c r="CB114" s="126"/>
      <c r="CC114" s="126"/>
      <c r="CD114" s="126"/>
      <c r="CE114" s="126"/>
      <c r="CF114" s="126"/>
      <c r="CG114" s="126"/>
      <c r="CH114" s="126"/>
      <c r="CI114" s="126"/>
      <c r="CJ114" s="126"/>
      <c r="CK114" s="126"/>
      <c r="CL114" s="126"/>
      <c r="CM114" s="126"/>
      <c r="CN114" s="126"/>
      <c r="CO114" s="126"/>
      <c r="CP114" s="126"/>
      <c r="CQ114" s="126"/>
      <c r="CR114" s="126"/>
      <c r="CS114" s="126"/>
      <c r="CT114" s="126"/>
      <c r="CU114" s="126"/>
      <c r="CV114" s="126"/>
      <c r="CW114" s="126"/>
      <c r="CX114" s="126"/>
      <c r="CY114" s="126"/>
      <c r="CZ114" s="126"/>
      <c r="DA114" s="126"/>
      <c r="DB114" s="126"/>
      <c r="DC114" s="126"/>
      <c r="DD114" s="126"/>
      <c r="DE114" s="126"/>
      <c r="DF114" s="126"/>
      <c r="DG114" s="126"/>
    </row>
    <row r="115" spans="1:111" s="75" customFormat="1" ht="72" customHeight="1" thickBot="1" x14ac:dyDescent="0.45">
      <c r="A115" s="126"/>
      <c r="B115" s="578"/>
      <c r="C115" s="352"/>
      <c r="D115" s="352"/>
      <c r="E115" s="553"/>
      <c r="F115" s="478"/>
      <c r="G115" s="479"/>
      <c r="H115" s="357"/>
      <c r="I115" s="452"/>
      <c r="J115" s="452"/>
      <c r="K115" s="357"/>
      <c r="L115" s="224" t="s">
        <v>10</v>
      </c>
      <c r="M115" s="226"/>
      <c r="N115" s="218"/>
      <c r="O115" s="218"/>
      <c r="P115" s="218"/>
      <c r="Q115" s="218"/>
      <c r="R115" s="218"/>
      <c r="S115" s="218"/>
      <c r="T115" s="211"/>
      <c r="U115" s="211"/>
      <c r="V115" s="482"/>
      <c r="W115" s="219"/>
      <c r="X115" s="216"/>
      <c r="Y115" s="216"/>
      <c r="Z115" s="220"/>
      <c r="AA115" s="221"/>
      <c r="AB115" s="15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  <c r="BR115" s="126"/>
      <c r="BS115" s="126"/>
      <c r="BT115" s="126"/>
      <c r="BU115" s="126"/>
      <c r="BV115" s="126"/>
      <c r="BW115" s="126"/>
      <c r="BX115" s="126"/>
      <c r="BY115" s="126"/>
      <c r="BZ115" s="126"/>
      <c r="CA115" s="126"/>
      <c r="CB115" s="126"/>
      <c r="CC115" s="126"/>
      <c r="CD115" s="126"/>
      <c r="CE115" s="126"/>
      <c r="CF115" s="126"/>
      <c r="CG115" s="126"/>
      <c r="CH115" s="126"/>
      <c r="CI115" s="126"/>
      <c r="CJ115" s="126"/>
      <c r="CK115" s="126"/>
      <c r="CL115" s="126"/>
      <c r="CM115" s="126"/>
      <c r="CN115" s="126"/>
      <c r="CO115" s="126"/>
      <c r="CP115" s="126"/>
      <c r="CQ115" s="126"/>
      <c r="CR115" s="126"/>
      <c r="CS115" s="126"/>
      <c r="CT115" s="126"/>
      <c r="CU115" s="126"/>
      <c r="CV115" s="126"/>
      <c r="CW115" s="126"/>
      <c r="CX115" s="126"/>
      <c r="CY115" s="126"/>
      <c r="CZ115" s="126"/>
      <c r="DA115" s="126"/>
      <c r="DB115" s="126"/>
      <c r="DC115" s="126"/>
      <c r="DD115" s="126"/>
      <c r="DE115" s="126"/>
      <c r="DF115" s="126"/>
      <c r="DG115" s="126"/>
    </row>
    <row r="116" spans="1:111" s="75" customFormat="1" ht="72" customHeight="1" x14ac:dyDescent="0.4">
      <c r="A116" s="126"/>
      <c r="B116" s="496"/>
      <c r="C116" s="352" t="s">
        <v>323</v>
      </c>
      <c r="D116" s="352"/>
      <c r="E116" s="553"/>
      <c r="F116" s="478">
        <v>15</v>
      </c>
      <c r="G116" s="358">
        <v>8137645.8700000001</v>
      </c>
      <c r="H116" s="377" t="s">
        <v>163</v>
      </c>
      <c r="I116" s="486" t="s">
        <v>153</v>
      </c>
      <c r="J116" s="486" t="s">
        <v>154</v>
      </c>
      <c r="K116" s="377" t="s">
        <v>158</v>
      </c>
      <c r="L116" s="222" t="s">
        <v>6</v>
      </c>
      <c r="M116" s="223" t="s">
        <v>159</v>
      </c>
      <c r="N116" s="190">
        <v>44565</v>
      </c>
      <c r="O116" s="190">
        <v>44579</v>
      </c>
      <c r="P116" s="190">
        <v>44593</v>
      </c>
      <c r="Q116" s="190">
        <v>44635</v>
      </c>
      <c r="R116" s="190">
        <v>44649</v>
      </c>
      <c r="S116" s="190">
        <v>44663</v>
      </c>
      <c r="T116" s="210"/>
      <c r="U116" s="210"/>
      <c r="V116" s="481"/>
      <c r="W116" s="190">
        <v>44670</v>
      </c>
      <c r="X116" s="190">
        <v>44684</v>
      </c>
      <c r="Y116" s="190">
        <v>44712</v>
      </c>
      <c r="Z116" s="214"/>
      <c r="AA116" s="215"/>
      <c r="AB116" s="15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6"/>
      <c r="BO116" s="126"/>
      <c r="BP116" s="126"/>
      <c r="BQ116" s="126"/>
      <c r="BR116" s="126"/>
      <c r="BS116" s="126"/>
      <c r="BT116" s="126"/>
      <c r="BU116" s="126"/>
      <c r="BV116" s="126"/>
      <c r="BW116" s="126"/>
      <c r="BX116" s="126"/>
      <c r="BY116" s="126"/>
      <c r="BZ116" s="126"/>
      <c r="CA116" s="126"/>
      <c r="CB116" s="126"/>
      <c r="CC116" s="126"/>
      <c r="CD116" s="126"/>
      <c r="CE116" s="126"/>
      <c r="CF116" s="126"/>
      <c r="CG116" s="126"/>
      <c r="CH116" s="126"/>
      <c r="CI116" s="126"/>
      <c r="CJ116" s="126"/>
      <c r="CK116" s="126"/>
      <c r="CL116" s="126"/>
      <c r="CM116" s="126"/>
      <c r="CN116" s="126"/>
      <c r="CO116" s="126"/>
      <c r="CP116" s="126"/>
      <c r="CQ116" s="126"/>
      <c r="CR116" s="126"/>
      <c r="CS116" s="126"/>
      <c r="CT116" s="126"/>
      <c r="CU116" s="126"/>
      <c r="CV116" s="126"/>
      <c r="CW116" s="126"/>
      <c r="CX116" s="126"/>
      <c r="CY116" s="126"/>
      <c r="CZ116" s="126"/>
      <c r="DA116" s="126"/>
      <c r="DB116" s="126"/>
      <c r="DC116" s="126"/>
      <c r="DD116" s="126"/>
      <c r="DE116" s="126"/>
      <c r="DF116" s="126"/>
      <c r="DG116" s="126"/>
    </row>
    <row r="117" spans="1:111" s="75" customFormat="1" ht="72" customHeight="1" thickBot="1" x14ac:dyDescent="0.45">
      <c r="A117" s="126"/>
      <c r="B117" s="578"/>
      <c r="C117" s="352"/>
      <c r="D117" s="352"/>
      <c r="E117" s="553"/>
      <c r="F117" s="478"/>
      <c r="G117" s="359"/>
      <c r="H117" s="357"/>
      <c r="I117" s="452"/>
      <c r="J117" s="452"/>
      <c r="K117" s="357"/>
      <c r="L117" s="224" t="s">
        <v>10</v>
      </c>
      <c r="M117" s="226"/>
      <c r="N117" s="218"/>
      <c r="O117" s="218"/>
      <c r="P117" s="218"/>
      <c r="Q117" s="218"/>
      <c r="R117" s="218"/>
      <c r="S117" s="218"/>
      <c r="T117" s="211"/>
      <c r="U117" s="211"/>
      <c r="V117" s="482"/>
      <c r="W117" s="219"/>
      <c r="X117" s="216"/>
      <c r="Y117" s="216"/>
      <c r="Z117" s="220"/>
      <c r="AA117" s="221"/>
      <c r="AB117" s="15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  <c r="BC117" s="126"/>
      <c r="BD117" s="126"/>
      <c r="BE117" s="126"/>
      <c r="BF117" s="126"/>
      <c r="BG117" s="126"/>
      <c r="BH117" s="126"/>
      <c r="BI117" s="126"/>
      <c r="BJ117" s="126"/>
      <c r="BK117" s="126"/>
      <c r="BL117" s="126"/>
      <c r="BM117" s="126"/>
      <c r="BN117" s="126"/>
      <c r="BO117" s="126"/>
      <c r="BP117" s="126"/>
      <c r="BQ117" s="126"/>
      <c r="BR117" s="126"/>
      <c r="BS117" s="126"/>
      <c r="BT117" s="126"/>
      <c r="BU117" s="126"/>
      <c r="BV117" s="126"/>
      <c r="BW117" s="126"/>
      <c r="BX117" s="126"/>
      <c r="BY117" s="126"/>
      <c r="BZ117" s="126"/>
      <c r="CA117" s="126"/>
      <c r="CB117" s="126"/>
      <c r="CC117" s="126"/>
      <c r="CD117" s="126"/>
      <c r="CE117" s="126"/>
      <c r="CF117" s="126"/>
      <c r="CG117" s="126"/>
      <c r="CH117" s="126"/>
      <c r="CI117" s="126"/>
      <c r="CJ117" s="126"/>
      <c r="CK117" s="126"/>
      <c r="CL117" s="126"/>
      <c r="CM117" s="126"/>
      <c r="CN117" s="126"/>
      <c r="CO117" s="126"/>
      <c r="CP117" s="126"/>
      <c r="CQ117" s="126"/>
      <c r="CR117" s="126"/>
      <c r="CS117" s="126"/>
      <c r="CT117" s="126"/>
      <c r="CU117" s="126"/>
      <c r="CV117" s="126"/>
      <c r="CW117" s="126"/>
      <c r="CX117" s="126"/>
      <c r="CY117" s="126"/>
      <c r="CZ117" s="126"/>
      <c r="DA117" s="126"/>
      <c r="DB117" s="126"/>
      <c r="DC117" s="126"/>
      <c r="DD117" s="126"/>
      <c r="DE117" s="126"/>
      <c r="DF117" s="126"/>
      <c r="DG117" s="126"/>
    </row>
    <row r="118" spans="1:111" s="75" customFormat="1" ht="72" customHeight="1" x14ac:dyDescent="0.4">
      <c r="A118" s="126"/>
      <c r="B118" s="496"/>
      <c r="C118" s="352" t="s">
        <v>324</v>
      </c>
      <c r="D118" s="352"/>
      <c r="E118" s="587"/>
      <c r="F118" s="480">
        <v>16</v>
      </c>
      <c r="G118" s="358">
        <v>6651880.1500000004</v>
      </c>
      <c r="H118" s="377" t="s">
        <v>163</v>
      </c>
      <c r="I118" s="486" t="s">
        <v>153</v>
      </c>
      <c r="J118" s="486" t="s">
        <v>154</v>
      </c>
      <c r="K118" s="377" t="s">
        <v>158</v>
      </c>
      <c r="L118" s="222" t="s">
        <v>6</v>
      </c>
      <c r="M118" s="223" t="s">
        <v>159</v>
      </c>
      <c r="N118" s="190">
        <v>44565</v>
      </c>
      <c r="O118" s="190">
        <v>44579</v>
      </c>
      <c r="P118" s="190">
        <v>44593</v>
      </c>
      <c r="Q118" s="190">
        <v>44635</v>
      </c>
      <c r="R118" s="190">
        <v>44649</v>
      </c>
      <c r="S118" s="190">
        <v>44663</v>
      </c>
      <c r="T118" s="210"/>
      <c r="U118" s="210"/>
      <c r="V118" s="481"/>
      <c r="W118" s="190">
        <v>44670</v>
      </c>
      <c r="X118" s="190">
        <v>44684</v>
      </c>
      <c r="Y118" s="190">
        <v>44712</v>
      </c>
      <c r="Z118" s="214"/>
      <c r="AA118" s="215"/>
      <c r="AB118" s="15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  <c r="BC118" s="126"/>
      <c r="BD118" s="126"/>
      <c r="BE118" s="126"/>
      <c r="BF118" s="126"/>
      <c r="BG118" s="126"/>
      <c r="BH118" s="126"/>
      <c r="BI118" s="126"/>
      <c r="BJ118" s="126"/>
      <c r="BK118" s="126"/>
      <c r="BL118" s="126"/>
      <c r="BM118" s="126"/>
      <c r="BN118" s="126"/>
      <c r="BO118" s="126"/>
      <c r="BP118" s="126"/>
      <c r="BQ118" s="126"/>
      <c r="BR118" s="126"/>
      <c r="BS118" s="126"/>
      <c r="BT118" s="126"/>
      <c r="BU118" s="126"/>
      <c r="BV118" s="126"/>
      <c r="BW118" s="126"/>
      <c r="BX118" s="126"/>
      <c r="BY118" s="126"/>
      <c r="BZ118" s="126"/>
      <c r="CA118" s="126"/>
      <c r="CB118" s="126"/>
      <c r="CC118" s="126"/>
      <c r="CD118" s="126"/>
      <c r="CE118" s="126"/>
      <c r="CF118" s="126"/>
      <c r="CG118" s="126"/>
      <c r="CH118" s="126"/>
      <c r="CI118" s="126"/>
      <c r="CJ118" s="126"/>
      <c r="CK118" s="126"/>
      <c r="CL118" s="126"/>
      <c r="CM118" s="126"/>
      <c r="CN118" s="126"/>
      <c r="CO118" s="126"/>
      <c r="CP118" s="126"/>
      <c r="CQ118" s="126"/>
      <c r="CR118" s="126"/>
      <c r="CS118" s="126"/>
      <c r="CT118" s="126"/>
      <c r="CU118" s="126"/>
      <c r="CV118" s="126"/>
      <c r="CW118" s="126"/>
      <c r="CX118" s="126"/>
      <c r="CY118" s="126"/>
      <c r="CZ118" s="126"/>
      <c r="DA118" s="126"/>
      <c r="DB118" s="126"/>
      <c r="DC118" s="126"/>
      <c r="DD118" s="126"/>
      <c r="DE118" s="126"/>
      <c r="DF118" s="126"/>
      <c r="DG118" s="126"/>
    </row>
    <row r="119" spans="1:111" s="75" customFormat="1" ht="72" customHeight="1" thickBot="1" x14ac:dyDescent="0.45">
      <c r="A119" s="126"/>
      <c r="B119" s="578"/>
      <c r="C119" s="352"/>
      <c r="D119" s="352"/>
      <c r="E119" s="484"/>
      <c r="F119" s="354"/>
      <c r="G119" s="356"/>
      <c r="H119" s="357"/>
      <c r="I119" s="452"/>
      <c r="J119" s="452"/>
      <c r="K119" s="357"/>
      <c r="L119" s="224" t="s">
        <v>10</v>
      </c>
      <c r="M119" s="226"/>
      <c r="N119" s="218"/>
      <c r="O119" s="218"/>
      <c r="P119" s="218"/>
      <c r="Q119" s="218"/>
      <c r="R119" s="218"/>
      <c r="S119" s="218"/>
      <c r="T119" s="211"/>
      <c r="U119" s="211"/>
      <c r="V119" s="482"/>
      <c r="W119" s="219"/>
      <c r="X119" s="216"/>
      <c r="Y119" s="216"/>
      <c r="Z119" s="220"/>
      <c r="AA119" s="221"/>
      <c r="AB119" s="15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  <c r="BC119" s="126"/>
      <c r="BD119" s="126"/>
      <c r="BE119" s="126"/>
      <c r="BF119" s="126"/>
      <c r="BG119" s="126"/>
      <c r="BH119" s="126"/>
      <c r="BI119" s="126"/>
      <c r="BJ119" s="126"/>
      <c r="BK119" s="126"/>
      <c r="BL119" s="126"/>
      <c r="BM119" s="126"/>
      <c r="BN119" s="126"/>
      <c r="BO119" s="126"/>
      <c r="BP119" s="126"/>
      <c r="BQ119" s="126"/>
      <c r="BR119" s="126"/>
      <c r="BS119" s="126"/>
      <c r="BT119" s="126"/>
      <c r="BU119" s="126"/>
      <c r="BV119" s="126"/>
      <c r="BW119" s="126"/>
      <c r="BX119" s="126"/>
      <c r="BY119" s="126"/>
      <c r="BZ119" s="126"/>
      <c r="CA119" s="126"/>
      <c r="CB119" s="126"/>
      <c r="CC119" s="126"/>
      <c r="CD119" s="126"/>
      <c r="CE119" s="126"/>
      <c r="CF119" s="126"/>
      <c r="CG119" s="126"/>
      <c r="CH119" s="126"/>
      <c r="CI119" s="126"/>
      <c r="CJ119" s="126"/>
      <c r="CK119" s="126"/>
      <c r="CL119" s="126"/>
      <c r="CM119" s="126"/>
      <c r="CN119" s="126"/>
      <c r="CO119" s="126"/>
      <c r="CP119" s="126"/>
      <c r="CQ119" s="126"/>
      <c r="CR119" s="126"/>
      <c r="CS119" s="126"/>
      <c r="CT119" s="126"/>
      <c r="CU119" s="126"/>
      <c r="CV119" s="126"/>
      <c r="CW119" s="126"/>
      <c r="CX119" s="126"/>
      <c r="CY119" s="126"/>
      <c r="CZ119" s="126"/>
      <c r="DA119" s="126"/>
      <c r="DB119" s="126"/>
      <c r="DC119" s="126"/>
      <c r="DD119" s="126"/>
      <c r="DE119" s="126"/>
      <c r="DF119" s="126"/>
      <c r="DG119" s="126"/>
    </row>
    <row r="120" spans="1:111" s="75" customFormat="1" ht="72" customHeight="1" x14ac:dyDescent="0.4">
      <c r="A120" s="126"/>
      <c r="B120" s="496"/>
      <c r="C120" s="352" t="s">
        <v>325</v>
      </c>
      <c r="D120" s="352"/>
      <c r="E120" s="553"/>
      <c r="F120" s="478">
        <v>17</v>
      </c>
      <c r="G120" s="479">
        <v>8645842.9900000002</v>
      </c>
      <c r="H120" s="377" t="s">
        <v>163</v>
      </c>
      <c r="I120" s="486" t="s">
        <v>153</v>
      </c>
      <c r="J120" s="486" t="s">
        <v>154</v>
      </c>
      <c r="K120" s="377" t="s">
        <v>158</v>
      </c>
      <c r="L120" s="222" t="s">
        <v>6</v>
      </c>
      <c r="M120" s="223" t="s">
        <v>159</v>
      </c>
      <c r="N120" s="190">
        <v>44565</v>
      </c>
      <c r="O120" s="190">
        <v>44579</v>
      </c>
      <c r="P120" s="190">
        <v>44593</v>
      </c>
      <c r="Q120" s="190">
        <v>44635</v>
      </c>
      <c r="R120" s="190">
        <v>44649</v>
      </c>
      <c r="S120" s="190">
        <v>44663</v>
      </c>
      <c r="T120" s="210"/>
      <c r="U120" s="210"/>
      <c r="V120" s="481"/>
      <c r="W120" s="190">
        <v>44670</v>
      </c>
      <c r="X120" s="190">
        <v>44684</v>
      </c>
      <c r="Y120" s="190">
        <v>44712</v>
      </c>
      <c r="Z120" s="214"/>
      <c r="AA120" s="215"/>
      <c r="AB120" s="15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  <c r="BC120" s="126"/>
      <c r="BD120" s="126"/>
      <c r="BE120" s="126"/>
      <c r="BF120" s="126"/>
      <c r="BG120" s="126"/>
      <c r="BH120" s="126"/>
      <c r="BI120" s="126"/>
      <c r="BJ120" s="126"/>
      <c r="BK120" s="126"/>
      <c r="BL120" s="126"/>
      <c r="BM120" s="126"/>
      <c r="BN120" s="126"/>
      <c r="BO120" s="126"/>
      <c r="BP120" s="126"/>
      <c r="BQ120" s="126"/>
      <c r="BR120" s="126"/>
      <c r="BS120" s="126"/>
      <c r="BT120" s="126"/>
      <c r="BU120" s="126"/>
      <c r="BV120" s="126"/>
      <c r="BW120" s="126"/>
      <c r="BX120" s="126"/>
      <c r="BY120" s="126"/>
      <c r="BZ120" s="126"/>
      <c r="CA120" s="126"/>
      <c r="CB120" s="126"/>
      <c r="CC120" s="126"/>
      <c r="CD120" s="126"/>
      <c r="CE120" s="126"/>
      <c r="CF120" s="126"/>
      <c r="CG120" s="126"/>
      <c r="CH120" s="126"/>
      <c r="CI120" s="126"/>
      <c r="CJ120" s="126"/>
      <c r="CK120" s="126"/>
      <c r="CL120" s="126"/>
      <c r="CM120" s="126"/>
      <c r="CN120" s="126"/>
      <c r="CO120" s="126"/>
      <c r="CP120" s="126"/>
      <c r="CQ120" s="126"/>
      <c r="CR120" s="126"/>
      <c r="CS120" s="126"/>
      <c r="CT120" s="126"/>
      <c r="CU120" s="126"/>
      <c r="CV120" s="126"/>
      <c r="CW120" s="126"/>
      <c r="CX120" s="126"/>
      <c r="CY120" s="126"/>
      <c r="CZ120" s="126"/>
      <c r="DA120" s="126"/>
      <c r="DB120" s="126"/>
      <c r="DC120" s="126"/>
      <c r="DD120" s="126"/>
      <c r="DE120" s="126"/>
      <c r="DF120" s="126"/>
      <c r="DG120" s="126"/>
    </row>
    <row r="121" spans="1:111" s="75" customFormat="1" ht="72" customHeight="1" thickBot="1" x14ac:dyDescent="0.45">
      <c r="A121" s="126"/>
      <c r="B121" s="578"/>
      <c r="C121" s="352"/>
      <c r="D121" s="352"/>
      <c r="E121" s="553"/>
      <c r="F121" s="478"/>
      <c r="G121" s="479"/>
      <c r="H121" s="357"/>
      <c r="I121" s="452"/>
      <c r="J121" s="452"/>
      <c r="K121" s="357"/>
      <c r="L121" s="224" t="s">
        <v>10</v>
      </c>
      <c r="M121" s="226"/>
      <c r="N121" s="218"/>
      <c r="O121" s="218"/>
      <c r="P121" s="218"/>
      <c r="Q121" s="218"/>
      <c r="R121" s="218"/>
      <c r="S121" s="218"/>
      <c r="T121" s="211"/>
      <c r="U121" s="211"/>
      <c r="V121" s="482"/>
      <c r="W121" s="219"/>
      <c r="X121" s="216"/>
      <c r="Y121" s="216"/>
      <c r="Z121" s="220"/>
      <c r="AA121" s="221"/>
      <c r="AB121" s="15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26"/>
      <c r="BD121" s="126"/>
      <c r="BE121" s="126"/>
      <c r="BF121" s="126"/>
      <c r="BG121" s="126"/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26"/>
      <c r="BV121" s="126"/>
      <c r="BW121" s="126"/>
      <c r="BX121" s="126"/>
      <c r="BY121" s="126"/>
      <c r="BZ121" s="126"/>
      <c r="CA121" s="126"/>
      <c r="CB121" s="126"/>
      <c r="CC121" s="126"/>
      <c r="CD121" s="126"/>
      <c r="CE121" s="126"/>
      <c r="CF121" s="126"/>
      <c r="CG121" s="126"/>
      <c r="CH121" s="126"/>
      <c r="CI121" s="126"/>
      <c r="CJ121" s="126"/>
      <c r="CK121" s="126"/>
      <c r="CL121" s="126"/>
      <c r="CM121" s="126"/>
      <c r="CN121" s="126"/>
      <c r="CO121" s="126"/>
      <c r="CP121" s="126"/>
      <c r="CQ121" s="126"/>
      <c r="CR121" s="126"/>
      <c r="CS121" s="126"/>
      <c r="CT121" s="126"/>
      <c r="CU121" s="126"/>
      <c r="CV121" s="126"/>
      <c r="CW121" s="126"/>
      <c r="CX121" s="126"/>
      <c r="CY121" s="126"/>
      <c r="CZ121" s="126"/>
      <c r="DA121" s="126"/>
      <c r="DB121" s="126"/>
      <c r="DC121" s="126"/>
      <c r="DD121" s="126"/>
      <c r="DE121" s="126"/>
      <c r="DF121" s="126"/>
      <c r="DG121" s="126"/>
    </row>
    <row r="122" spans="1:111" s="75" customFormat="1" ht="72" customHeight="1" x14ac:dyDescent="0.4">
      <c r="A122" s="126"/>
      <c r="B122" s="230"/>
      <c r="C122" s="352" t="s">
        <v>326</v>
      </c>
      <c r="D122" s="352"/>
      <c r="E122" s="316"/>
      <c r="F122" s="476">
        <v>18</v>
      </c>
      <c r="G122" s="479">
        <v>7606193.1200000001</v>
      </c>
      <c r="H122" s="377" t="s">
        <v>163</v>
      </c>
      <c r="I122" s="486" t="s">
        <v>153</v>
      </c>
      <c r="J122" s="486" t="s">
        <v>154</v>
      </c>
      <c r="K122" s="377" t="s">
        <v>158</v>
      </c>
      <c r="L122" s="222" t="s">
        <v>6</v>
      </c>
      <c r="M122" s="223" t="s">
        <v>159</v>
      </c>
      <c r="N122" s="190">
        <v>44565</v>
      </c>
      <c r="O122" s="190">
        <v>44579</v>
      </c>
      <c r="P122" s="190">
        <v>44593</v>
      </c>
      <c r="Q122" s="190">
        <v>44635</v>
      </c>
      <c r="R122" s="190">
        <v>44649</v>
      </c>
      <c r="S122" s="190">
        <v>44663</v>
      </c>
      <c r="T122" s="210"/>
      <c r="U122" s="210"/>
      <c r="V122" s="481"/>
      <c r="W122" s="190">
        <v>44670</v>
      </c>
      <c r="X122" s="190">
        <v>44684</v>
      </c>
      <c r="Y122" s="190">
        <v>44712</v>
      </c>
      <c r="Z122" s="214"/>
      <c r="AA122" s="215"/>
      <c r="AB122" s="15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6"/>
      <c r="BE122" s="126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  <c r="BV122" s="126"/>
      <c r="BW122" s="126"/>
      <c r="BX122" s="126"/>
      <c r="BY122" s="126"/>
      <c r="BZ122" s="126"/>
      <c r="CA122" s="126"/>
      <c r="CB122" s="126"/>
      <c r="CC122" s="126"/>
      <c r="CD122" s="126"/>
      <c r="CE122" s="126"/>
      <c r="CF122" s="126"/>
      <c r="CG122" s="126"/>
      <c r="CH122" s="126"/>
      <c r="CI122" s="126"/>
      <c r="CJ122" s="126"/>
      <c r="CK122" s="126"/>
      <c r="CL122" s="126"/>
      <c r="CM122" s="126"/>
      <c r="CN122" s="126"/>
      <c r="CO122" s="126"/>
      <c r="CP122" s="126"/>
      <c r="CQ122" s="126"/>
      <c r="CR122" s="126"/>
      <c r="CS122" s="126"/>
      <c r="CT122" s="126"/>
      <c r="CU122" s="126"/>
      <c r="CV122" s="126"/>
      <c r="CW122" s="126"/>
      <c r="CX122" s="126"/>
      <c r="CY122" s="126"/>
      <c r="CZ122" s="126"/>
      <c r="DA122" s="126"/>
      <c r="DB122" s="126"/>
      <c r="DC122" s="126"/>
      <c r="DD122" s="126"/>
      <c r="DE122" s="126"/>
      <c r="DF122" s="126"/>
      <c r="DG122" s="126"/>
    </row>
    <row r="123" spans="1:111" s="75" customFormat="1" ht="72" customHeight="1" thickBot="1" x14ac:dyDescent="0.45">
      <c r="A123" s="126"/>
      <c r="B123" s="230"/>
      <c r="C123" s="352"/>
      <c r="D123" s="352"/>
      <c r="E123" s="317"/>
      <c r="F123" s="588"/>
      <c r="G123" s="479"/>
      <c r="H123" s="357"/>
      <c r="I123" s="452"/>
      <c r="J123" s="452"/>
      <c r="K123" s="357"/>
      <c r="L123" s="224" t="s">
        <v>10</v>
      </c>
      <c r="M123" s="226"/>
      <c r="N123" s="218"/>
      <c r="O123" s="218"/>
      <c r="P123" s="218"/>
      <c r="Q123" s="218"/>
      <c r="R123" s="218"/>
      <c r="S123" s="218"/>
      <c r="T123" s="211"/>
      <c r="U123" s="211"/>
      <c r="V123" s="482"/>
      <c r="W123" s="219"/>
      <c r="X123" s="216"/>
      <c r="Y123" s="216"/>
      <c r="Z123" s="220"/>
      <c r="AA123" s="221"/>
      <c r="AB123" s="15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6"/>
      <c r="BG123" s="126"/>
      <c r="BH123" s="126"/>
      <c r="BI123" s="126"/>
      <c r="BJ123" s="126"/>
      <c r="BK123" s="126"/>
      <c r="BL123" s="126"/>
      <c r="BM123" s="126"/>
      <c r="BN123" s="126"/>
      <c r="BO123" s="126"/>
      <c r="BP123" s="126"/>
      <c r="BQ123" s="126"/>
      <c r="BR123" s="126"/>
      <c r="BS123" s="126"/>
      <c r="BT123" s="126"/>
      <c r="BU123" s="126"/>
      <c r="BV123" s="126"/>
      <c r="BW123" s="126"/>
      <c r="BX123" s="126"/>
      <c r="BY123" s="126"/>
      <c r="BZ123" s="126"/>
      <c r="CA123" s="126"/>
      <c r="CB123" s="126"/>
      <c r="CC123" s="126"/>
      <c r="CD123" s="126"/>
      <c r="CE123" s="126"/>
      <c r="CF123" s="126"/>
      <c r="CG123" s="126"/>
      <c r="CH123" s="126"/>
      <c r="CI123" s="126"/>
      <c r="CJ123" s="126"/>
      <c r="CK123" s="126"/>
      <c r="CL123" s="126"/>
      <c r="CM123" s="126"/>
      <c r="CN123" s="126"/>
      <c r="CO123" s="126"/>
      <c r="CP123" s="126"/>
      <c r="CQ123" s="126"/>
      <c r="CR123" s="126"/>
      <c r="CS123" s="126"/>
      <c r="CT123" s="126"/>
      <c r="CU123" s="126"/>
      <c r="CV123" s="126"/>
      <c r="CW123" s="126"/>
      <c r="CX123" s="126"/>
      <c r="CY123" s="126"/>
      <c r="CZ123" s="126"/>
      <c r="DA123" s="126"/>
      <c r="DB123" s="126"/>
      <c r="DC123" s="126"/>
      <c r="DD123" s="126"/>
      <c r="DE123" s="126"/>
      <c r="DF123" s="126"/>
      <c r="DG123" s="126"/>
    </row>
    <row r="124" spans="1:111" s="75" customFormat="1" ht="72" customHeight="1" x14ac:dyDescent="0.4">
      <c r="A124" s="126"/>
      <c r="B124" s="496"/>
      <c r="C124" s="352" t="s">
        <v>327</v>
      </c>
      <c r="D124" s="352"/>
      <c r="E124" s="589"/>
      <c r="F124" s="478">
        <v>19</v>
      </c>
      <c r="G124" s="479">
        <v>8408577.7599999998</v>
      </c>
      <c r="H124" s="377" t="s">
        <v>163</v>
      </c>
      <c r="I124" s="486" t="s">
        <v>153</v>
      </c>
      <c r="J124" s="486" t="s">
        <v>154</v>
      </c>
      <c r="K124" s="377" t="s">
        <v>158</v>
      </c>
      <c r="L124" s="222" t="s">
        <v>6</v>
      </c>
      <c r="M124" s="223" t="s">
        <v>159</v>
      </c>
      <c r="N124" s="190">
        <v>44565</v>
      </c>
      <c r="O124" s="190">
        <v>44579</v>
      </c>
      <c r="P124" s="190">
        <v>44593</v>
      </c>
      <c r="Q124" s="190">
        <v>44635</v>
      </c>
      <c r="R124" s="190">
        <v>44649</v>
      </c>
      <c r="S124" s="190">
        <v>44663</v>
      </c>
      <c r="T124" s="210"/>
      <c r="U124" s="210"/>
      <c r="V124" s="481"/>
      <c r="W124" s="190">
        <v>44670</v>
      </c>
      <c r="X124" s="190">
        <v>44684</v>
      </c>
      <c r="Y124" s="190">
        <v>44712</v>
      </c>
      <c r="Z124" s="214"/>
      <c r="AA124" s="215"/>
      <c r="AB124" s="15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26"/>
      <c r="BD124" s="126"/>
      <c r="BE124" s="126"/>
      <c r="BF124" s="126"/>
      <c r="BG124" s="126"/>
      <c r="BH124" s="126"/>
      <c r="BI124" s="126"/>
      <c r="BJ124" s="126"/>
      <c r="BK124" s="126"/>
      <c r="BL124" s="126"/>
      <c r="BM124" s="126"/>
      <c r="BN124" s="126"/>
      <c r="BO124" s="126"/>
      <c r="BP124" s="126"/>
      <c r="BQ124" s="126"/>
      <c r="BR124" s="126"/>
      <c r="BS124" s="126"/>
      <c r="BT124" s="126"/>
      <c r="BU124" s="126"/>
      <c r="BV124" s="126"/>
      <c r="BW124" s="126"/>
      <c r="BX124" s="126"/>
      <c r="BY124" s="126"/>
      <c r="BZ124" s="126"/>
      <c r="CA124" s="126"/>
      <c r="CB124" s="126"/>
      <c r="CC124" s="126"/>
      <c r="CD124" s="126"/>
      <c r="CE124" s="126"/>
      <c r="CF124" s="126"/>
      <c r="CG124" s="126"/>
      <c r="CH124" s="126"/>
      <c r="CI124" s="126"/>
      <c r="CJ124" s="126"/>
      <c r="CK124" s="126"/>
      <c r="CL124" s="126"/>
      <c r="CM124" s="126"/>
      <c r="CN124" s="126"/>
      <c r="CO124" s="126"/>
      <c r="CP124" s="126"/>
      <c r="CQ124" s="126"/>
      <c r="CR124" s="126"/>
      <c r="CS124" s="126"/>
      <c r="CT124" s="126"/>
      <c r="CU124" s="126"/>
      <c r="CV124" s="126"/>
      <c r="CW124" s="126"/>
      <c r="CX124" s="126"/>
      <c r="CY124" s="126"/>
      <c r="CZ124" s="126"/>
      <c r="DA124" s="126"/>
      <c r="DB124" s="126"/>
      <c r="DC124" s="126"/>
      <c r="DD124" s="126"/>
      <c r="DE124" s="126"/>
      <c r="DF124" s="126"/>
      <c r="DG124" s="126"/>
    </row>
    <row r="125" spans="1:111" s="75" customFormat="1" ht="72" customHeight="1" thickBot="1" x14ac:dyDescent="0.45">
      <c r="A125" s="126"/>
      <c r="B125" s="578"/>
      <c r="C125" s="352"/>
      <c r="D125" s="352"/>
      <c r="E125" s="589"/>
      <c r="F125" s="478"/>
      <c r="G125" s="479"/>
      <c r="H125" s="357"/>
      <c r="I125" s="452"/>
      <c r="J125" s="452"/>
      <c r="K125" s="357"/>
      <c r="L125" s="224" t="s">
        <v>10</v>
      </c>
      <c r="M125" s="226"/>
      <c r="N125" s="218"/>
      <c r="O125" s="218"/>
      <c r="P125" s="218"/>
      <c r="Q125" s="218"/>
      <c r="R125" s="218"/>
      <c r="S125" s="218"/>
      <c r="T125" s="211"/>
      <c r="U125" s="211"/>
      <c r="V125" s="482"/>
      <c r="W125" s="219"/>
      <c r="X125" s="216"/>
      <c r="Y125" s="216"/>
      <c r="Z125" s="220"/>
      <c r="AA125" s="221"/>
      <c r="AB125" s="15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  <c r="BC125" s="126"/>
      <c r="BD125" s="126"/>
      <c r="BE125" s="126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  <c r="BV125" s="126"/>
      <c r="BW125" s="126"/>
      <c r="BX125" s="126"/>
      <c r="BY125" s="126"/>
      <c r="BZ125" s="126"/>
      <c r="CA125" s="126"/>
      <c r="CB125" s="126"/>
      <c r="CC125" s="126"/>
      <c r="CD125" s="126"/>
      <c r="CE125" s="126"/>
      <c r="CF125" s="126"/>
      <c r="CG125" s="126"/>
      <c r="CH125" s="126"/>
      <c r="CI125" s="126"/>
      <c r="CJ125" s="126"/>
      <c r="CK125" s="126"/>
      <c r="CL125" s="126"/>
      <c r="CM125" s="126"/>
      <c r="CN125" s="126"/>
      <c r="CO125" s="126"/>
      <c r="CP125" s="126"/>
      <c r="CQ125" s="126"/>
      <c r="CR125" s="126"/>
      <c r="CS125" s="126"/>
      <c r="CT125" s="126"/>
      <c r="CU125" s="126"/>
      <c r="CV125" s="126"/>
      <c r="CW125" s="126"/>
      <c r="CX125" s="126"/>
      <c r="CY125" s="126"/>
      <c r="CZ125" s="126"/>
      <c r="DA125" s="126"/>
      <c r="DB125" s="126"/>
      <c r="DC125" s="126"/>
      <c r="DD125" s="126"/>
      <c r="DE125" s="126"/>
      <c r="DF125" s="126"/>
      <c r="DG125" s="126"/>
    </row>
    <row r="126" spans="1:111" s="75" customFormat="1" ht="72" customHeight="1" x14ac:dyDescent="0.4">
      <c r="A126" s="126"/>
      <c r="B126" s="496"/>
      <c r="C126" s="352" t="s">
        <v>328</v>
      </c>
      <c r="D126" s="352"/>
      <c r="E126" s="589"/>
      <c r="F126" s="478">
        <v>20</v>
      </c>
      <c r="G126" s="479">
        <v>8251574.2800000003</v>
      </c>
      <c r="H126" s="377" t="s">
        <v>163</v>
      </c>
      <c r="I126" s="486" t="s">
        <v>153</v>
      </c>
      <c r="J126" s="486" t="s">
        <v>154</v>
      </c>
      <c r="K126" s="377" t="s">
        <v>158</v>
      </c>
      <c r="L126" s="222" t="s">
        <v>6</v>
      </c>
      <c r="M126" s="223" t="s">
        <v>159</v>
      </c>
      <c r="N126" s="190">
        <v>44565</v>
      </c>
      <c r="O126" s="190">
        <v>44579</v>
      </c>
      <c r="P126" s="190">
        <v>44593</v>
      </c>
      <c r="Q126" s="190">
        <v>44635</v>
      </c>
      <c r="R126" s="190">
        <v>44649</v>
      </c>
      <c r="S126" s="190">
        <v>44663</v>
      </c>
      <c r="T126" s="210"/>
      <c r="U126" s="210"/>
      <c r="V126" s="481"/>
      <c r="W126" s="190">
        <v>44670</v>
      </c>
      <c r="X126" s="190">
        <v>44684</v>
      </c>
      <c r="Y126" s="190">
        <v>44712</v>
      </c>
      <c r="Z126" s="214"/>
      <c r="AA126" s="215"/>
      <c r="AB126" s="15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6"/>
      <c r="CA126" s="126"/>
      <c r="CB126" s="126"/>
      <c r="CC126" s="126"/>
      <c r="CD126" s="126"/>
      <c r="CE126" s="126"/>
      <c r="CF126" s="126"/>
      <c r="CG126" s="126"/>
      <c r="CH126" s="126"/>
      <c r="CI126" s="126"/>
      <c r="CJ126" s="126"/>
      <c r="CK126" s="126"/>
      <c r="CL126" s="126"/>
      <c r="CM126" s="126"/>
      <c r="CN126" s="126"/>
      <c r="CO126" s="126"/>
      <c r="CP126" s="126"/>
      <c r="CQ126" s="126"/>
      <c r="CR126" s="126"/>
      <c r="CS126" s="126"/>
      <c r="CT126" s="126"/>
      <c r="CU126" s="126"/>
      <c r="CV126" s="126"/>
      <c r="CW126" s="126"/>
      <c r="CX126" s="126"/>
      <c r="CY126" s="126"/>
      <c r="CZ126" s="126"/>
      <c r="DA126" s="126"/>
      <c r="DB126" s="126"/>
      <c r="DC126" s="126"/>
      <c r="DD126" s="126"/>
      <c r="DE126" s="126"/>
      <c r="DF126" s="126"/>
      <c r="DG126" s="126"/>
    </row>
    <row r="127" spans="1:111" s="75" customFormat="1" ht="72" customHeight="1" thickBot="1" x14ac:dyDescent="0.45">
      <c r="A127" s="126"/>
      <c r="B127" s="578"/>
      <c r="C127" s="352"/>
      <c r="D127" s="352"/>
      <c r="E127" s="589"/>
      <c r="F127" s="478"/>
      <c r="G127" s="479"/>
      <c r="H127" s="357"/>
      <c r="I127" s="452"/>
      <c r="J127" s="452"/>
      <c r="K127" s="357"/>
      <c r="L127" s="224" t="s">
        <v>10</v>
      </c>
      <c r="M127" s="226"/>
      <c r="N127" s="218"/>
      <c r="O127" s="218"/>
      <c r="P127" s="218"/>
      <c r="Q127" s="218"/>
      <c r="R127" s="218"/>
      <c r="S127" s="218"/>
      <c r="T127" s="211"/>
      <c r="U127" s="211"/>
      <c r="V127" s="482"/>
      <c r="W127" s="219"/>
      <c r="X127" s="216"/>
      <c r="Y127" s="216"/>
      <c r="Z127" s="220"/>
      <c r="AA127" s="221"/>
      <c r="AB127" s="15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6"/>
      <c r="BZ127" s="126"/>
      <c r="CA127" s="126"/>
      <c r="CB127" s="126"/>
      <c r="CC127" s="126"/>
      <c r="CD127" s="126"/>
      <c r="CE127" s="126"/>
      <c r="CF127" s="126"/>
      <c r="CG127" s="126"/>
      <c r="CH127" s="126"/>
      <c r="CI127" s="126"/>
      <c r="CJ127" s="126"/>
      <c r="CK127" s="126"/>
      <c r="CL127" s="126"/>
      <c r="CM127" s="126"/>
      <c r="CN127" s="126"/>
      <c r="CO127" s="126"/>
      <c r="CP127" s="126"/>
      <c r="CQ127" s="126"/>
      <c r="CR127" s="126"/>
      <c r="CS127" s="126"/>
      <c r="CT127" s="126"/>
      <c r="CU127" s="126"/>
      <c r="CV127" s="126"/>
      <c r="CW127" s="126"/>
      <c r="CX127" s="126"/>
      <c r="CY127" s="126"/>
      <c r="CZ127" s="126"/>
      <c r="DA127" s="126"/>
      <c r="DB127" s="126"/>
      <c r="DC127" s="126"/>
      <c r="DD127" s="126"/>
      <c r="DE127" s="126"/>
      <c r="DF127" s="126"/>
      <c r="DG127" s="126"/>
    </row>
    <row r="128" spans="1:111" s="75" customFormat="1" ht="72" customHeight="1" x14ac:dyDescent="0.4">
      <c r="A128" s="126"/>
      <c r="B128" s="489"/>
      <c r="C128" s="591" t="s">
        <v>329</v>
      </c>
      <c r="D128" s="352"/>
      <c r="E128" s="553"/>
      <c r="F128" s="478">
        <v>21</v>
      </c>
      <c r="G128" s="479">
        <v>8251574.2800000003</v>
      </c>
      <c r="H128" s="377" t="s">
        <v>163</v>
      </c>
      <c r="I128" s="486" t="s">
        <v>153</v>
      </c>
      <c r="J128" s="486" t="s">
        <v>154</v>
      </c>
      <c r="K128" s="377" t="s">
        <v>158</v>
      </c>
      <c r="L128" s="222" t="s">
        <v>6</v>
      </c>
      <c r="M128" s="223" t="s">
        <v>159</v>
      </c>
      <c r="N128" s="190">
        <v>44565</v>
      </c>
      <c r="O128" s="190">
        <v>44579</v>
      </c>
      <c r="P128" s="190">
        <v>44593</v>
      </c>
      <c r="Q128" s="190">
        <v>44635</v>
      </c>
      <c r="R128" s="190">
        <v>44649</v>
      </c>
      <c r="S128" s="190">
        <v>44663</v>
      </c>
      <c r="T128" s="210"/>
      <c r="U128" s="210"/>
      <c r="V128" s="481"/>
      <c r="W128" s="190">
        <v>44670</v>
      </c>
      <c r="X128" s="190">
        <v>44684</v>
      </c>
      <c r="Y128" s="190">
        <v>44712</v>
      </c>
      <c r="Z128" s="214"/>
      <c r="AA128" s="215"/>
      <c r="AB128" s="15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  <c r="BC128" s="126"/>
      <c r="BD128" s="126"/>
      <c r="BE128" s="126"/>
      <c r="BF128" s="126"/>
      <c r="BG128" s="126"/>
      <c r="BH128" s="126"/>
      <c r="BI128" s="126"/>
      <c r="BJ128" s="126"/>
      <c r="BK128" s="126"/>
      <c r="BL128" s="126"/>
      <c r="BM128" s="126"/>
      <c r="BN128" s="126"/>
      <c r="BO128" s="126"/>
      <c r="BP128" s="126"/>
      <c r="BQ128" s="126"/>
      <c r="BR128" s="126"/>
      <c r="BS128" s="126"/>
      <c r="BT128" s="126"/>
      <c r="BU128" s="126"/>
      <c r="BV128" s="126"/>
      <c r="BW128" s="126"/>
      <c r="BX128" s="126"/>
      <c r="BY128" s="126"/>
      <c r="BZ128" s="126"/>
      <c r="CA128" s="126"/>
      <c r="CB128" s="126"/>
      <c r="CC128" s="126"/>
      <c r="CD128" s="126"/>
      <c r="CE128" s="126"/>
      <c r="CF128" s="126"/>
      <c r="CG128" s="126"/>
      <c r="CH128" s="126"/>
      <c r="CI128" s="126"/>
      <c r="CJ128" s="126"/>
      <c r="CK128" s="126"/>
      <c r="CL128" s="126"/>
      <c r="CM128" s="126"/>
      <c r="CN128" s="126"/>
      <c r="CO128" s="126"/>
      <c r="CP128" s="126"/>
      <c r="CQ128" s="126"/>
      <c r="CR128" s="126"/>
      <c r="CS128" s="126"/>
      <c r="CT128" s="126"/>
      <c r="CU128" s="126"/>
      <c r="CV128" s="126"/>
      <c r="CW128" s="126"/>
      <c r="CX128" s="126"/>
      <c r="CY128" s="126"/>
      <c r="CZ128" s="126"/>
      <c r="DA128" s="126"/>
      <c r="DB128" s="126"/>
      <c r="DC128" s="126"/>
      <c r="DD128" s="126"/>
      <c r="DE128" s="126"/>
      <c r="DF128" s="126"/>
      <c r="DG128" s="126"/>
    </row>
    <row r="129" spans="1:111" s="75" customFormat="1" ht="72" customHeight="1" thickBot="1" x14ac:dyDescent="0.45">
      <c r="A129" s="126"/>
      <c r="B129" s="590"/>
      <c r="C129" s="491"/>
      <c r="D129" s="427"/>
      <c r="E129" s="506"/>
      <c r="F129" s="592"/>
      <c r="G129" s="479"/>
      <c r="H129" s="357"/>
      <c r="I129" s="452"/>
      <c r="J129" s="452"/>
      <c r="K129" s="357"/>
      <c r="L129" s="224" t="s">
        <v>10</v>
      </c>
      <c r="M129" s="226"/>
      <c r="N129" s="218"/>
      <c r="O129" s="218"/>
      <c r="P129" s="218"/>
      <c r="Q129" s="218"/>
      <c r="R129" s="218"/>
      <c r="S129" s="218"/>
      <c r="T129" s="211"/>
      <c r="U129" s="211"/>
      <c r="V129" s="482"/>
      <c r="W129" s="219"/>
      <c r="X129" s="216"/>
      <c r="Y129" s="216"/>
      <c r="Z129" s="220"/>
      <c r="AA129" s="221"/>
      <c r="AB129" s="15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  <c r="BC129" s="126"/>
      <c r="BD129" s="126"/>
      <c r="BE129" s="126"/>
      <c r="BF129" s="126"/>
      <c r="BG129" s="126"/>
      <c r="BH129" s="126"/>
      <c r="BI129" s="126"/>
      <c r="BJ129" s="126"/>
      <c r="BK129" s="126"/>
      <c r="BL129" s="126"/>
      <c r="BM129" s="126"/>
      <c r="BN129" s="126"/>
      <c r="BO129" s="126"/>
      <c r="BP129" s="126"/>
      <c r="BQ129" s="126"/>
      <c r="BR129" s="126"/>
      <c r="BS129" s="126"/>
      <c r="BT129" s="126"/>
      <c r="BU129" s="126"/>
      <c r="BV129" s="126"/>
      <c r="BW129" s="126"/>
      <c r="BX129" s="126"/>
      <c r="BY129" s="126"/>
      <c r="BZ129" s="126"/>
      <c r="CA129" s="126"/>
      <c r="CB129" s="126"/>
      <c r="CC129" s="126"/>
      <c r="CD129" s="126"/>
      <c r="CE129" s="126"/>
      <c r="CF129" s="126"/>
      <c r="CG129" s="126"/>
      <c r="CH129" s="126"/>
      <c r="CI129" s="126"/>
      <c r="CJ129" s="126"/>
      <c r="CK129" s="126"/>
      <c r="CL129" s="126"/>
      <c r="CM129" s="126"/>
      <c r="CN129" s="126"/>
      <c r="CO129" s="126"/>
      <c r="CP129" s="126"/>
      <c r="CQ129" s="126"/>
      <c r="CR129" s="126"/>
      <c r="CS129" s="126"/>
      <c r="CT129" s="126"/>
      <c r="CU129" s="126"/>
      <c r="CV129" s="126"/>
      <c r="CW129" s="126"/>
      <c r="CX129" s="126"/>
      <c r="CY129" s="126"/>
      <c r="CZ129" s="126"/>
      <c r="DA129" s="126"/>
      <c r="DB129" s="126"/>
      <c r="DC129" s="126"/>
      <c r="DD129" s="126"/>
      <c r="DE129" s="126"/>
      <c r="DF129" s="126"/>
      <c r="DG129" s="126"/>
    </row>
    <row r="130" spans="1:111" s="75" customFormat="1" ht="107.25" customHeight="1" x14ac:dyDescent="0.4">
      <c r="A130" s="126"/>
      <c r="B130" s="488">
        <v>15</v>
      </c>
      <c r="C130" s="490" t="s">
        <v>416</v>
      </c>
      <c r="D130" s="329"/>
      <c r="E130" s="492" t="s">
        <v>250</v>
      </c>
      <c r="F130" s="354"/>
      <c r="G130" s="358"/>
      <c r="H130" s="377"/>
      <c r="I130" s="486"/>
      <c r="J130" s="486"/>
      <c r="K130" s="377"/>
      <c r="L130" s="222"/>
      <c r="M130" s="223"/>
      <c r="N130" s="190"/>
      <c r="O130" s="190"/>
      <c r="P130" s="190"/>
      <c r="Q130" s="190"/>
      <c r="R130" s="190"/>
      <c r="S130" s="190"/>
      <c r="T130" s="210"/>
      <c r="U130" s="210"/>
      <c r="V130" s="481"/>
      <c r="W130" s="190"/>
      <c r="X130" s="190"/>
      <c r="Y130" s="190"/>
      <c r="Z130" s="214"/>
      <c r="AA130" s="215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126"/>
      <c r="BD130" s="126"/>
      <c r="BE130" s="126"/>
      <c r="BF130" s="126"/>
      <c r="BG130" s="126"/>
      <c r="BH130" s="126"/>
      <c r="BI130" s="126"/>
      <c r="BJ130" s="126"/>
      <c r="BK130" s="126"/>
      <c r="BL130" s="126"/>
      <c r="BM130" s="126"/>
      <c r="BN130" s="126"/>
      <c r="BO130" s="126"/>
      <c r="BP130" s="126"/>
      <c r="BQ130" s="126"/>
      <c r="BR130" s="126"/>
      <c r="BS130" s="126"/>
      <c r="BT130" s="126"/>
      <c r="BU130" s="126"/>
      <c r="BV130" s="126"/>
      <c r="BW130" s="126"/>
      <c r="BX130" s="126"/>
      <c r="BY130" s="126"/>
      <c r="BZ130" s="126"/>
      <c r="CA130" s="126"/>
      <c r="CB130" s="126"/>
      <c r="CC130" s="126"/>
      <c r="CD130" s="126"/>
      <c r="CE130" s="126"/>
      <c r="CF130" s="126"/>
      <c r="CG130" s="126"/>
      <c r="CH130" s="126"/>
      <c r="CI130" s="126"/>
      <c r="CJ130" s="126"/>
      <c r="CK130" s="126"/>
      <c r="CL130" s="126"/>
      <c r="CM130" s="126"/>
      <c r="CN130" s="126"/>
      <c r="CO130" s="126"/>
      <c r="CP130" s="126"/>
      <c r="CQ130" s="126"/>
      <c r="CR130" s="126"/>
      <c r="CS130" s="126"/>
      <c r="CT130" s="126"/>
      <c r="CU130" s="126"/>
      <c r="CV130" s="126"/>
      <c r="CW130" s="126"/>
      <c r="CX130" s="126"/>
      <c r="CY130" s="126"/>
      <c r="CZ130" s="126"/>
      <c r="DA130" s="126"/>
      <c r="DB130" s="126"/>
      <c r="DC130" s="126"/>
      <c r="DD130" s="126"/>
      <c r="DE130" s="126"/>
      <c r="DF130" s="126"/>
      <c r="DG130" s="126"/>
    </row>
    <row r="131" spans="1:111" s="75" customFormat="1" ht="74.25" customHeight="1" thickBot="1" x14ac:dyDescent="0.45">
      <c r="A131" s="126"/>
      <c r="B131" s="489"/>
      <c r="C131" s="491"/>
      <c r="D131" s="427"/>
      <c r="E131" s="485"/>
      <c r="F131" s="355"/>
      <c r="G131" s="359"/>
      <c r="H131" s="357"/>
      <c r="I131" s="452"/>
      <c r="J131" s="452"/>
      <c r="K131" s="357"/>
      <c r="L131" s="224"/>
      <c r="M131" s="226"/>
      <c r="N131" s="218"/>
      <c r="O131" s="218"/>
      <c r="P131" s="218"/>
      <c r="Q131" s="218"/>
      <c r="R131" s="218"/>
      <c r="S131" s="218"/>
      <c r="T131" s="211"/>
      <c r="U131" s="211"/>
      <c r="V131" s="482"/>
      <c r="W131" s="219"/>
      <c r="X131" s="216"/>
      <c r="Y131" s="216"/>
      <c r="Z131" s="220"/>
      <c r="AA131" s="221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  <c r="BC131" s="126"/>
      <c r="BD131" s="126"/>
      <c r="BE131" s="126"/>
      <c r="BF131" s="126"/>
      <c r="BG131" s="126"/>
      <c r="BH131" s="126"/>
      <c r="BI131" s="126"/>
      <c r="BJ131" s="126"/>
      <c r="BK131" s="126"/>
      <c r="BL131" s="126"/>
      <c r="BM131" s="126"/>
      <c r="BN131" s="126"/>
      <c r="BO131" s="126"/>
      <c r="BP131" s="126"/>
      <c r="BQ131" s="126"/>
      <c r="BR131" s="126"/>
      <c r="BS131" s="126"/>
      <c r="BT131" s="126"/>
      <c r="BU131" s="126"/>
      <c r="BV131" s="126"/>
      <c r="BW131" s="126"/>
      <c r="BX131" s="126"/>
      <c r="BY131" s="126"/>
      <c r="BZ131" s="126"/>
      <c r="CA131" s="126"/>
      <c r="CB131" s="126"/>
      <c r="CC131" s="126"/>
      <c r="CD131" s="126"/>
      <c r="CE131" s="126"/>
      <c r="CF131" s="126"/>
      <c r="CG131" s="126"/>
      <c r="CH131" s="126"/>
      <c r="CI131" s="126"/>
      <c r="CJ131" s="126"/>
      <c r="CK131" s="126"/>
      <c r="CL131" s="126"/>
      <c r="CM131" s="126"/>
      <c r="CN131" s="126"/>
      <c r="CO131" s="126"/>
      <c r="CP131" s="126"/>
      <c r="CQ131" s="126"/>
      <c r="CR131" s="126"/>
      <c r="CS131" s="126"/>
      <c r="CT131" s="126"/>
      <c r="CU131" s="126"/>
      <c r="CV131" s="126"/>
      <c r="CW131" s="126"/>
      <c r="CX131" s="126"/>
      <c r="CY131" s="126"/>
      <c r="CZ131" s="126"/>
      <c r="DA131" s="126"/>
      <c r="DB131" s="126"/>
      <c r="DC131" s="126"/>
      <c r="DD131" s="126"/>
      <c r="DE131" s="126"/>
      <c r="DF131" s="126"/>
      <c r="DG131" s="126"/>
    </row>
    <row r="132" spans="1:111" s="75" customFormat="1" ht="107.25" customHeight="1" x14ac:dyDescent="0.4">
      <c r="A132" s="126"/>
      <c r="B132" s="487"/>
      <c r="C132" s="352" t="s">
        <v>417</v>
      </c>
      <c r="D132" s="352"/>
      <c r="E132" s="484"/>
      <c r="F132" s="354">
        <v>1</v>
      </c>
      <c r="G132" s="358">
        <v>11279500</v>
      </c>
      <c r="H132" s="377" t="s">
        <v>188</v>
      </c>
      <c r="I132" s="486" t="s">
        <v>153</v>
      </c>
      <c r="J132" s="486" t="s">
        <v>154</v>
      </c>
      <c r="K132" s="377" t="s">
        <v>158</v>
      </c>
      <c r="L132" s="222" t="s">
        <v>6</v>
      </c>
      <c r="M132" s="223" t="s">
        <v>159</v>
      </c>
      <c r="N132" s="190">
        <v>44565</v>
      </c>
      <c r="O132" s="190">
        <v>44579</v>
      </c>
      <c r="P132" s="190">
        <v>44593</v>
      </c>
      <c r="Q132" s="190">
        <v>44635</v>
      </c>
      <c r="R132" s="190">
        <v>44649</v>
      </c>
      <c r="S132" s="190">
        <v>44663</v>
      </c>
      <c r="T132" s="210"/>
      <c r="U132" s="210"/>
      <c r="V132" s="481"/>
      <c r="W132" s="190">
        <v>44670</v>
      </c>
      <c r="X132" s="190">
        <v>44684</v>
      </c>
      <c r="Y132" s="190">
        <v>44712</v>
      </c>
      <c r="Z132" s="214"/>
      <c r="AA132" s="215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  <c r="BC132" s="126"/>
      <c r="BD132" s="126"/>
      <c r="BE132" s="126"/>
      <c r="BF132" s="126"/>
      <c r="BG132" s="126"/>
      <c r="BH132" s="126"/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6"/>
      <c r="BV132" s="126"/>
      <c r="BW132" s="126"/>
      <c r="BX132" s="126"/>
      <c r="BY132" s="126"/>
      <c r="BZ132" s="126"/>
      <c r="CA132" s="126"/>
      <c r="CB132" s="126"/>
      <c r="CC132" s="126"/>
      <c r="CD132" s="126"/>
      <c r="CE132" s="126"/>
      <c r="CF132" s="126"/>
      <c r="CG132" s="126"/>
      <c r="CH132" s="126"/>
      <c r="CI132" s="126"/>
      <c r="CJ132" s="126"/>
      <c r="CK132" s="126"/>
      <c r="CL132" s="126"/>
      <c r="CM132" s="126"/>
      <c r="CN132" s="126"/>
      <c r="CO132" s="126"/>
      <c r="CP132" s="126"/>
      <c r="CQ132" s="126"/>
      <c r="CR132" s="126"/>
      <c r="CS132" s="126"/>
      <c r="CT132" s="126"/>
      <c r="CU132" s="126"/>
      <c r="CV132" s="126"/>
      <c r="CW132" s="126"/>
      <c r="CX132" s="126"/>
      <c r="CY132" s="126"/>
      <c r="CZ132" s="126"/>
      <c r="DA132" s="126"/>
      <c r="DB132" s="126"/>
      <c r="DC132" s="126"/>
      <c r="DD132" s="126"/>
      <c r="DE132" s="126"/>
      <c r="DF132" s="126"/>
      <c r="DG132" s="126"/>
    </row>
    <row r="133" spans="1:111" s="75" customFormat="1" ht="74.25" customHeight="1" thickBot="1" x14ac:dyDescent="0.45">
      <c r="A133" s="126"/>
      <c r="B133" s="483"/>
      <c r="C133" s="352"/>
      <c r="D133" s="352"/>
      <c r="E133" s="485"/>
      <c r="F133" s="355"/>
      <c r="G133" s="356"/>
      <c r="H133" s="357"/>
      <c r="I133" s="452"/>
      <c r="J133" s="452"/>
      <c r="K133" s="357"/>
      <c r="L133" s="224" t="s">
        <v>10</v>
      </c>
      <c r="M133" s="226"/>
      <c r="N133" s="218"/>
      <c r="O133" s="218"/>
      <c r="P133" s="218"/>
      <c r="Q133" s="218"/>
      <c r="R133" s="218"/>
      <c r="S133" s="218"/>
      <c r="T133" s="211"/>
      <c r="U133" s="211"/>
      <c r="V133" s="482"/>
      <c r="W133" s="219"/>
      <c r="X133" s="216"/>
      <c r="Y133" s="216"/>
      <c r="Z133" s="220"/>
      <c r="AA133" s="221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6"/>
      <c r="BE133" s="126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  <c r="BV133" s="126"/>
      <c r="BW133" s="126"/>
      <c r="BX133" s="126"/>
      <c r="BY133" s="126"/>
      <c r="BZ133" s="126"/>
      <c r="CA133" s="126"/>
      <c r="CB133" s="126"/>
      <c r="CC133" s="126"/>
      <c r="CD133" s="126"/>
      <c r="CE133" s="126"/>
      <c r="CF133" s="126"/>
      <c r="CG133" s="126"/>
      <c r="CH133" s="126"/>
      <c r="CI133" s="126"/>
      <c r="CJ133" s="126"/>
      <c r="CK133" s="126"/>
      <c r="CL133" s="126"/>
      <c r="CM133" s="126"/>
      <c r="CN133" s="126"/>
      <c r="CO133" s="126"/>
      <c r="CP133" s="126"/>
      <c r="CQ133" s="126"/>
      <c r="CR133" s="126"/>
      <c r="CS133" s="126"/>
      <c r="CT133" s="126"/>
      <c r="CU133" s="126"/>
      <c r="CV133" s="126"/>
      <c r="CW133" s="126"/>
      <c r="CX133" s="126"/>
      <c r="CY133" s="126"/>
      <c r="CZ133" s="126"/>
      <c r="DA133" s="126"/>
      <c r="DB133" s="126"/>
      <c r="DC133" s="126"/>
      <c r="DD133" s="126"/>
      <c r="DE133" s="126"/>
      <c r="DF133" s="126"/>
      <c r="DG133" s="126"/>
    </row>
    <row r="134" spans="1:111" s="75" customFormat="1" ht="107.25" customHeight="1" x14ac:dyDescent="0.4">
      <c r="A134" s="126"/>
      <c r="B134" s="493"/>
      <c r="C134" s="461" t="s">
        <v>418</v>
      </c>
      <c r="D134" s="453"/>
      <c r="E134" s="494"/>
      <c r="F134" s="354">
        <v>2</v>
      </c>
      <c r="G134" s="377">
        <v>15097500</v>
      </c>
      <c r="H134" s="377" t="s">
        <v>188</v>
      </c>
      <c r="I134" s="486" t="s">
        <v>153</v>
      </c>
      <c r="J134" s="486" t="s">
        <v>154</v>
      </c>
      <c r="K134" s="377" t="s">
        <v>158</v>
      </c>
      <c r="L134" s="222" t="s">
        <v>6</v>
      </c>
      <c r="M134" s="223" t="s">
        <v>159</v>
      </c>
      <c r="N134" s="190">
        <v>44565</v>
      </c>
      <c r="O134" s="190">
        <v>44579</v>
      </c>
      <c r="P134" s="190">
        <v>44593</v>
      </c>
      <c r="Q134" s="190">
        <v>44635</v>
      </c>
      <c r="R134" s="190">
        <v>44649</v>
      </c>
      <c r="S134" s="190">
        <v>44663</v>
      </c>
      <c r="T134" s="210"/>
      <c r="U134" s="210"/>
      <c r="V134" s="481"/>
      <c r="W134" s="190">
        <v>44670</v>
      </c>
      <c r="X134" s="190">
        <v>44684</v>
      </c>
      <c r="Y134" s="190">
        <v>44712</v>
      </c>
      <c r="Z134" s="214"/>
      <c r="AA134" s="215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  <c r="BC134" s="126"/>
      <c r="BD134" s="126"/>
      <c r="BE134" s="126"/>
      <c r="BF134" s="126"/>
      <c r="BG134" s="126"/>
      <c r="BH134" s="126"/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6"/>
      <c r="BV134" s="126"/>
      <c r="BW134" s="126"/>
      <c r="BX134" s="126"/>
      <c r="BY134" s="126"/>
      <c r="BZ134" s="126"/>
      <c r="CA134" s="126"/>
      <c r="CB134" s="126"/>
      <c r="CC134" s="126"/>
      <c r="CD134" s="126"/>
      <c r="CE134" s="126"/>
      <c r="CF134" s="126"/>
      <c r="CG134" s="126"/>
      <c r="CH134" s="126"/>
      <c r="CI134" s="126"/>
      <c r="CJ134" s="126"/>
      <c r="CK134" s="126"/>
      <c r="CL134" s="126"/>
      <c r="CM134" s="126"/>
      <c r="CN134" s="126"/>
      <c r="CO134" s="126"/>
      <c r="CP134" s="126"/>
      <c r="CQ134" s="126"/>
      <c r="CR134" s="126"/>
      <c r="CS134" s="126"/>
      <c r="CT134" s="126"/>
      <c r="CU134" s="126"/>
      <c r="CV134" s="126"/>
      <c r="CW134" s="126"/>
      <c r="CX134" s="126"/>
      <c r="CY134" s="126"/>
      <c r="CZ134" s="126"/>
      <c r="DA134" s="126"/>
      <c r="DB134" s="126"/>
      <c r="DC134" s="126"/>
      <c r="DD134" s="126"/>
      <c r="DE134" s="126"/>
      <c r="DF134" s="126"/>
      <c r="DG134" s="126"/>
    </row>
    <row r="135" spans="1:111" s="75" customFormat="1" ht="125.25" customHeight="1" thickBot="1" x14ac:dyDescent="0.45">
      <c r="A135" s="126"/>
      <c r="B135" s="489"/>
      <c r="C135" s="462"/>
      <c r="D135" s="463"/>
      <c r="E135" s="495"/>
      <c r="F135" s="355"/>
      <c r="G135" s="357"/>
      <c r="H135" s="357"/>
      <c r="I135" s="452"/>
      <c r="J135" s="452"/>
      <c r="K135" s="357"/>
      <c r="L135" s="224" t="s">
        <v>10</v>
      </c>
      <c r="M135" s="226"/>
      <c r="N135" s="218"/>
      <c r="O135" s="218"/>
      <c r="P135" s="218"/>
      <c r="Q135" s="218"/>
      <c r="R135" s="218"/>
      <c r="S135" s="218"/>
      <c r="T135" s="211"/>
      <c r="U135" s="211"/>
      <c r="V135" s="482"/>
      <c r="W135" s="219"/>
      <c r="X135" s="216"/>
      <c r="Y135" s="216"/>
      <c r="Z135" s="220"/>
      <c r="AA135" s="221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  <c r="BC135" s="126"/>
      <c r="BD135" s="126"/>
      <c r="BE135" s="126"/>
      <c r="BF135" s="126"/>
      <c r="BG135" s="126"/>
      <c r="BH135" s="126"/>
      <c r="BI135" s="126"/>
      <c r="BJ135" s="126"/>
      <c r="BK135" s="126"/>
      <c r="BL135" s="126"/>
      <c r="BM135" s="126"/>
      <c r="BN135" s="126"/>
      <c r="BO135" s="126"/>
      <c r="BP135" s="126"/>
      <c r="BQ135" s="126"/>
      <c r="BR135" s="126"/>
      <c r="BS135" s="126"/>
      <c r="BT135" s="126"/>
      <c r="BU135" s="126"/>
      <c r="BV135" s="126"/>
      <c r="BW135" s="126"/>
      <c r="BX135" s="126"/>
      <c r="BY135" s="126"/>
      <c r="BZ135" s="126"/>
      <c r="CA135" s="126"/>
      <c r="CB135" s="126"/>
      <c r="CC135" s="126"/>
      <c r="CD135" s="126"/>
      <c r="CE135" s="126"/>
      <c r="CF135" s="126"/>
      <c r="CG135" s="126"/>
      <c r="CH135" s="126"/>
      <c r="CI135" s="126"/>
      <c r="CJ135" s="126"/>
      <c r="CK135" s="126"/>
      <c r="CL135" s="126"/>
      <c r="CM135" s="126"/>
      <c r="CN135" s="126"/>
      <c r="CO135" s="126"/>
      <c r="CP135" s="126"/>
      <c r="CQ135" s="126"/>
      <c r="CR135" s="126"/>
      <c r="CS135" s="126"/>
      <c r="CT135" s="126"/>
      <c r="CU135" s="126"/>
      <c r="CV135" s="126"/>
      <c r="CW135" s="126"/>
      <c r="CX135" s="126"/>
      <c r="CY135" s="126"/>
      <c r="CZ135" s="126"/>
      <c r="DA135" s="126"/>
      <c r="DB135" s="126"/>
      <c r="DC135" s="126"/>
      <c r="DD135" s="126"/>
      <c r="DE135" s="126"/>
      <c r="DF135" s="126"/>
      <c r="DG135" s="126"/>
    </row>
    <row r="136" spans="1:111" s="75" customFormat="1" ht="107.25" customHeight="1" x14ac:dyDescent="0.4">
      <c r="A136" s="126"/>
      <c r="B136" s="487"/>
      <c r="C136" s="461" t="s">
        <v>419</v>
      </c>
      <c r="D136" s="453"/>
      <c r="E136" s="497"/>
      <c r="F136" s="354">
        <v>3</v>
      </c>
      <c r="G136" s="356">
        <v>14128000</v>
      </c>
      <c r="H136" s="377" t="s">
        <v>188</v>
      </c>
      <c r="I136" s="486" t="s">
        <v>153</v>
      </c>
      <c r="J136" s="486" t="s">
        <v>154</v>
      </c>
      <c r="K136" s="377" t="s">
        <v>158</v>
      </c>
      <c r="L136" s="222" t="s">
        <v>6</v>
      </c>
      <c r="M136" s="223" t="s">
        <v>159</v>
      </c>
      <c r="N136" s="190">
        <v>44565</v>
      </c>
      <c r="O136" s="190">
        <v>44579</v>
      </c>
      <c r="P136" s="190">
        <v>44593</v>
      </c>
      <c r="Q136" s="190">
        <v>44635</v>
      </c>
      <c r="R136" s="190">
        <v>44649</v>
      </c>
      <c r="S136" s="190">
        <v>44663</v>
      </c>
      <c r="T136" s="210"/>
      <c r="U136" s="210"/>
      <c r="V136" s="481"/>
      <c r="W136" s="190">
        <v>44670</v>
      </c>
      <c r="X136" s="190">
        <v>44684</v>
      </c>
      <c r="Y136" s="190">
        <v>44712</v>
      </c>
      <c r="Z136" s="214"/>
      <c r="AA136" s="215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  <c r="BC136" s="126"/>
      <c r="BD136" s="126"/>
      <c r="BE136" s="126"/>
      <c r="BF136" s="126"/>
      <c r="BG136" s="126"/>
      <c r="BH136" s="126"/>
      <c r="BI136" s="126"/>
      <c r="BJ136" s="126"/>
      <c r="BK136" s="126"/>
      <c r="BL136" s="126"/>
      <c r="BM136" s="126"/>
      <c r="BN136" s="126"/>
      <c r="BO136" s="126"/>
      <c r="BP136" s="126"/>
      <c r="BQ136" s="126"/>
      <c r="BR136" s="126"/>
      <c r="BS136" s="126"/>
      <c r="BT136" s="126"/>
      <c r="BU136" s="126"/>
      <c r="BV136" s="126"/>
      <c r="BW136" s="126"/>
      <c r="BX136" s="126"/>
      <c r="BY136" s="126"/>
      <c r="BZ136" s="126"/>
      <c r="CA136" s="126"/>
      <c r="CB136" s="126"/>
      <c r="CC136" s="126"/>
      <c r="CD136" s="126"/>
      <c r="CE136" s="126"/>
      <c r="CF136" s="126"/>
      <c r="CG136" s="126"/>
      <c r="CH136" s="126"/>
      <c r="CI136" s="126"/>
      <c r="CJ136" s="126"/>
      <c r="CK136" s="126"/>
      <c r="CL136" s="126"/>
      <c r="CM136" s="126"/>
      <c r="CN136" s="126"/>
      <c r="CO136" s="126"/>
      <c r="CP136" s="126"/>
      <c r="CQ136" s="126"/>
      <c r="CR136" s="126"/>
      <c r="CS136" s="126"/>
      <c r="CT136" s="126"/>
      <c r="CU136" s="126"/>
      <c r="CV136" s="126"/>
      <c r="CW136" s="126"/>
      <c r="CX136" s="126"/>
      <c r="CY136" s="126"/>
      <c r="CZ136" s="126"/>
      <c r="DA136" s="126"/>
      <c r="DB136" s="126"/>
      <c r="DC136" s="126"/>
      <c r="DD136" s="126"/>
      <c r="DE136" s="126"/>
      <c r="DF136" s="126"/>
      <c r="DG136" s="126"/>
    </row>
    <row r="137" spans="1:111" s="75" customFormat="1" ht="74.25" customHeight="1" thickBot="1" x14ac:dyDescent="0.45">
      <c r="A137" s="126"/>
      <c r="B137" s="496"/>
      <c r="C137" s="462"/>
      <c r="D137" s="463"/>
      <c r="E137" s="498"/>
      <c r="F137" s="355"/>
      <c r="G137" s="356"/>
      <c r="H137" s="357"/>
      <c r="I137" s="452"/>
      <c r="J137" s="452"/>
      <c r="K137" s="357"/>
      <c r="L137" s="224" t="s">
        <v>10</v>
      </c>
      <c r="M137" s="226"/>
      <c r="N137" s="218"/>
      <c r="O137" s="218"/>
      <c r="P137" s="218"/>
      <c r="Q137" s="218"/>
      <c r="R137" s="218"/>
      <c r="S137" s="218"/>
      <c r="T137" s="211"/>
      <c r="U137" s="211"/>
      <c r="V137" s="482"/>
      <c r="W137" s="219"/>
      <c r="X137" s="216"/>
      <c r="Y137" s="216"/>
      <c r="Z137" s="220"/>
      <c r="AA137" s="221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  <c r="BC137" s="126"/>
      <c r="BD137" s="126"/>
      <c r="BE137" s="126"/>
      <c r="BF137" s="126"/>
      <c r="BG137" s="126"/>
      <c r="BH137" s="126"/>
      <c r="BI137" s="126"/>
      <c r="BJ137" s="126"/>
      <c r="BK137" s="126"/>
      <c r="BL137" s="126"/>
      <c r="BM137" s="126"/>
      <c r="BN137" s="126"/>
      <c r="BO137" s="126"/>
      <c r="BP137" s="126"/>
      <c r="BQ137" s="126"/>
      <c r="BR137" s="126"/>
      <c r="BS137" s="126"/>
      <c r="BT137" s="126"/>
      <c r="BU137" s="126"/>
      <c r="BV137" s="126"/>
      <c r="BW137" s="126"/>
      <c r="BX137" s="126"/>
      <c r="BY137" s="126"/>
      <c r="BZ137" s="126"/>
      <c r="CA137" s="126"/>
      <c r="CB137" s="126"/>
      <c r="CC137" s="126"/>
      <c r="CD137" s="126"/>
      <c r="CE137" s="126"/>
      <c r="CF137" s="126"/>
      <c r="CG137" s="126"/>
      <c r="CH137" s="126"/>
      <c r="CI137" s="126"/>
      <c r="CJ137" s="126"/>
      <c r="CK137" s="126"/>
      <c r="CL137" s="126"/>
      <c r="CM137" s="126"/>
      <c r="CN137" s="126"/>
      <c r="CO137" s="126"/>
      <c r="CP137" s="126"/>
      <c r="CQ137" s="126"/>
      <c r="CR137" s="126"/>
      <c r="CS137" s="126"/>
      <c r="CT137" s="126"/>
      <c r="CU137" s="126"/>
      <c r="CV137" s="126"/>
      <c r="CW137" s="126"/>
      <c r="CX137" s="126"/>
      <c r="CY137" s="126"/>
      <c r="CZ137" s="126"/>
      <c r="DA137" s="126"/>
      <c r="DB137" s="126"/>
      <c r="DC137" s="126"/>
      <c r="DD137" s="126"/>
      <c r="DE137" s="126"/>
      <c r="DF137" s="126"/>
      <c r="DG137" s="126"/>
    </row>
    <row r="138" spans="1:111" s="75" customFormat="1" ht="107.25" customHeight="1" x14ac:dyDescent="0.4">
      <c r="A138" s="126"/>
      <c r="B138" s="487"/>
      <c r="C138" s="461" t="s">
        <v>420</v>
      </c>
      <c r="D138" s="453"/>
      <c r="E138" s="484"/>
      <c r="F138" s="354">
        <v>4</v>
      </c>
      <c r="G138" s="377">
        <v>74034707.959999993</v>
      </c>
      <c r="H138" s="377" t="s">
        <v>160</v>
      </c>
      <c r="I138" s="486" t="s">
        <v>153</v>
      </c>
      <c r="J138" s="486" t="s">
        <v>154</v>
      </c>
      <c r="K138" s="377" t="s">
        <v>158</v>
      </c>
      <c r="L138" s="222" t="s">
        <v>6</v>
      </c>
      <c r="M138" s="223" t="s">
        <v>159</v>
      </c>
      <c r="N138" s="190">
        <v>44565</v>
      </c>
      <c r="O138" s="190">
        <v>44579</v>
      </c>
      <c r="P138" s="190">
        <v>44593</v>
      </c>
      <c r="Q138" s="190">
        <v>44635</v>
      </c>
      <c r="R138" s="190">
        <v>44649</v>
      </c>
      <c r="S138" s="190">
        <v>44663</v>
      </c>
      <c r="T138" s="210"/>
      <c r="U138" s="210"/>
      <c r="V138" s="481"/>
      <c r="W138" s="190">
        <v>44670</v>
      </c>
      <c r="X138" s="190">
        <v>44684</v>
      </c>
      <c r="Y138" s="190">
        <v>44712</v>
      </c>
      <c r="Z138" s="214"/>
      <c r="AA138" s="215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  <c r="BC138" s="126"/>
      <c r="BD138" s="126"/>
      <c r="BE138" s="126"/>
      <c r="BF138" s="126"/>
      <c r="BG138" s="126"/>
      <c r="BH138" s="126"/>
      <c r="BI138" s="126"/>
      <c r="BJ138" s="126"/>
      <c r="BK138" s="126"/>
      <c r="BL138" s="126"/>
      <c r="BM138" s="126"/>
      <c r="BN138" s="126"/>
      <c r="BO138" s="126"/>
      <c r="BP138" s="126"/>
      <c r="BQ138" s="126"/>
      <c r="BR138" s="126"/>
      <c r="BS138" s="126"/>
      <c r="BT138" s="126"/>
      <c r="BU138" s="126"/>
      <c r="BV138" s="126"/>
      <c r="BW138" s="126"/>
      <c r="BX138" s="126"/>
      <c r="BY138" s="126"/>
      <c r="BZ138" s="126"/>
      <c r="CA138" s="126"/>
      <c r="CB138" s="126"/>
      <c r="CC138" s="126"/>
      <c r="CD138" s="126"/>
      <c r="CE138" s="126"/>
      <c r="CF138" s="126"/>
      <c r="CG138" s="126"/>
      <c r="CH138" s="126"/>
      <c r="CI138" s="126"/>
      <c r="CJ138" s="126"/>
      <c r="CK138" s="126"/>
      <c r="CL138" s="126"/>
      <c r="CM138" s="126"/>
      <c r="CN138" s="126"/>
      <c r="CO138" s="126"/>
      <c r="CP138" s="126"/>
      <c r="CQ138" s="126"/>
      <c r="CR138" s="126"/>
      <c r="CS138" s="126"/>
      <c r="CT138" s="126"/>
      <c r="CU138" s="126"/>
      <c r="CV138" s="126"/>
      <c r="CW138" s="126"/>
      <c r="CX138" s="126"/>
      <c r="CY138" s="126"/>
      <c r="CZ138" s="126"/>
      <c r="DA138" s="126"/>
      <c r="DB138" s="126"/>
      <c r="DC138" s="126"/>
      <c r="DD138" s="126"/>
      <c r="DE138" s="126"/>
      <c r="DF138" s="126"/>
      <c r="DG138" s="126"/>
    </row>
    <row r="139" spans="1:111" s="75" customFormat="1" ht="89.25" customHeight="1" thickBot="1" x14ac:dyDescent="0.45">
      <c r="A139" s="126"/>
      <c r="B139" s="483"/>
      <c r="C139" s="462"/>
      <c r="D139" s="463"/>
      <c r="E139" s="485"/>
      <c r="F139" s="355"/>
      <c r="G139" s="359"/>
      <c r="H139" s="357"/>
      <c r="I139" s="452"/>
      <c r="J139" s="452"/>
      <c r="K139" s="357"/>
      <c r="L139" s="224" t="s">
        <v>10</v>
      </c>
      <c r="M139" s="226"/>
      <c r="N139" s="218"/>
      <c r="O139" s="218"/>
      <c r="P139" s="218"/>
      <c r="Q139" s="218"/>
      <c r="R139" s="218"/>
      <c r="S139" s="218"/>
      <c r="T139" s="211"/>
      <c r="U139" s="211"/>
      <c r="V139" s="482"/>
      <c r="W139" s="219"/>
      <c r="X139" s="216"/>
      <c r="Y139" s="216"/>
      <c r="Z139" s="220"/>
      <c r="AA139" s="221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  <c r="BC139" s="126"/>
      <c r="BD139" s="126"/>
      <c r="BE139" s="126"/>
      <c r="BF139" s="126"/>
      <c r="BG139" s="126"/>
      <c r="BH139" s="126"/>
      <c r="BI139" s="126"/>
      <c r="BJ139" s="126"/>
      <c r="BK139" s="126"/>
      <c r="BL139" s="126"/>
      <c r="BM139" s="126"/>
      <c r="BN139" s="126"/>
      <c r="BO139" s="126"/>
      <c r="BP139" s="126"/>
      <c r="BQ139" s="126"/>
      <c r="BR139" s="126"/>
      <c r="BS139" s="126"/>
      <c r="BT139" s="126"/>
      <c r="BU139" s="126"/>
      <c r="BV139" s="126"/>
      <c r="BW139" s="126"/>
      <c r="BX139" s="126"/>
      <c r="BY139" s="126"/>
      <c r="BZ139" s="126"/>
      <c r="CA139" s="126"/>
      <c r="CB139" s="126"/>
      <c r="CC139" s="126"/>
      <c r="CD139" s="126"/>
      <c r="CE139" s="126"/>
      <c r="CF139" s="126"/>
      <c r="CG139" s="126"/>
      <c r="CH139" s="126"/>
      <c r="CI139" s="126"/>
      <c r="CJ139" s="126"/>
      <c r="CK139" s="126"/>
      <c r="CL139" s="126"/>
      <c r="CM139" s="126"/>
      <c r="CN139" s="126"/>
      <c r="CO139" s="126"/>
      <c r="CP139" s="126"/>
      <c r="CQ139" s="126"/>
      <c r="CR139" s="126"/>
      <c r="CS139" s="126"/>
      <c r="CT139" s="126"/>
      <c r="CU139" s="126"/>
      <c r="CV139" s="126"/>
      <c r="CW139" s="126"/>
      <c r="CX139" s="126"/>
      <c r="CY139" s="126"/>
      <c r="CZ139" s="126"/>
      <c r="DA139" s="126"/>
      <c r="DB139" s="126"/>
      <c r="DC139" s="126"/>
      <c r="DD139" s="126"/>
      <c r="DE139" s="126"/>
      <c r="DF139" s="126"/>
      <c r="DG139" s="126"/>
    </row>
    <row r="140" spans="1:111" s="75" customFormat="1" ht="107.25" customHeight="1" x14ac:dyDescent="0.4">
      <c r="A140" s="126"/>
      <c r="B140" s="483"/>
      <c r="C140" s="352" t="s">
        <v>421</v>
      </c>
      <c r="D140" s="352"/>
      <c r="E140" s="484"/>
      <c r="F140" s="354">
        <v>5</v>
      </c>
      <c r="G140" s="358">
        <v>153161409.65000001</v>
      </c>
      <c r="H140" s="377" t="s">
        <v>156</v>
      </c>
      <c r="I140" s="486" t="s">
        <v>153</v>
      </c>
      <c r="J140" s="486" t="s">
        <v>154</v>
      </c>
      <c r="K140" s="377" t="s">
        <v>158</v>
      </c>
      <c r="L140" s="222" t="s">
        <v>6</v>
      </c>
      <c r="M140" s="223" t="s">
        <v>159</v>
      </c>
      <c r="N140" s="190">
        <v>44565</v>
      </c>
      <c r="O140" s="190">
        <v>44579</v>
      </c>
      <c r="P140" s="190">
        <v>44593</v>
      </c>
      <c r="Q140" s="190">
        <v>44635</v>
      </c>
      <c r="R140" s="190">
        <v>44649</v>
      </c>
      <c r="S140" s="190">
        <v>44663</v>
      </c>
      <c r="T140" s="210"/>
      <c r="U140" s="210"/>
      <c r="V140" s="481"/>
      <c r="W140" s="190">
        <v>44670</v>
      </c>
      <c r="X140" s="190">
        <v>44684</v>
      </c>
      <c r="Y140" s="190">
        <v>44712</v>
      </c>
      <c r="Z140" s="214"/>
      <c r="AA140" s="215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  <c r="BC140" s="126"/>
      <c r="BD140" s="126"/>
      <c r="BE140" s="126"/>
      <c r="BF140" s="126"/>
      <c r="BG140" s="126"/>
      <c r="BH140" s="126"/>
      <c r="BI140" s="126"/>
      <c r="BJ140" s="126"/>
      <c r="BK140" s="126"/>
      <c r="BL140" s="126"/>
      <c r="BM140" s="126"/>
      <c r="BN140" s="126"/>
      <c r="BO140" s="126"/>
      <c r="BP140" s="126"/>
      <c r="BQ140" s="126"/>
      <c r="BR140" s="126"/>
      <c r="BS140" s="126"/>
      <c r="BT140" s="126"/>
      <c r="BU140" s="126"/>
      <c r="BV140" s="126"/>
      <c r="BW140" s="126"/>
      <c r="BX140" s="126"/>
      <c r="BY140" s="126"/>
      <c r="BZ140" s="126"/>
      <c r="CA140" s="126"/>
      <c r="CB140" s="126"/>
      <c r="CC140" s="126"/>
      <c r="CD140" s="126"/>
      <c r="CE140" s="126"/>
      <c r="CF140" s="126"/>
      <c r="CG140" s="126"/>
      <c r="CH140" s="126"/>
      <c r="CI140" s="126"/>
      <c r="CJ140" s="126"/>
      <c r="CK140" s="126"/>
      <c r="CL140" s="126"/>
      <c r="CM140" s="126"/>
      <c r="CN140" s="126"/>
      <c r="CO140" s="126"/>
      <c r="CP140" s="126"/>
      <c r="CQ140" s="126"/>
      <c r="CR140" s="126"/>
      <c r="CS140" s="126"/>
      <c r="CT140" s="126"/>
      <c r="CU140" s="126"/>
      <c r="CV140" s="126"/>
      <c r="CW140" s="126"/>
      <c r="CX140" s="126"/>
      <c r="CY140" s="126"/>
      <c r="CZ140" s="126"/>
      <c r="DA140" s="126"/>
      <c r="DB140" s="126"/>
      <c r="DC140" s="126"/>
      <c r="DD140" s="126"/>
      <c r="DE140" s="126"/>
      <c r="DF140" s="126"/>
      <c r="DG140" s="126"/>
    </row>
    <row r="141" spans="1:111" s="75" customFormat="1" ht="74.25" customHeight="1" thickBot="1" x14ac:dyDescent="0.45">
      <c r="A141" s="126"/>
      <c r="B141" s="483"/>
      <c r="C141" s="352"/>
      <c r="D141" s="352"/>
      <c r="E141" s="485"/>
      <c r="F141" s="355"/>
      <c r="G141" s="359"/>
      <c r="H141" s="357"/>
      <c r="I141" s="452"/>
      <c r="J141" s="452"/>
      <c r="K141" s="357"/>
      <c r="L141" s="224" t="s">
        <v>10</v>
      </c>
      <c r="M141" s="226"/>
      <c r="N141" s="218"/>
      <c r="O141" s="218"/>
      <c r="P141" s="218"/>
      <c r="Q141" s="218"/>
      <c r="R141" s="218"/>
      <c r="S141" s="218"/>
      <c r="T141" s="211"/>
      <c r="U141" s="211"/>
      <c r="V141" s="482"/>
      <c r="W141" s="219"/>
      <c r="X141" s="216"/>
      <c r="Y141" s="216"/>
      <c r="Z141" s="220"/>
      <c r="AA141" s="221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  <c r="BC141" s="126"/>
      <c r="BD141" s="126"/>
      <c r="BE141" s="126"/>
      <c r="BF141" s="126"/>
      <c r="BG141" s="126"/>
      <c r="BH141" s="126"/>
      <c r="BI141" s="126"/>
      <c r="BJ141" s="126"/>
      <c r="BK141" s="126"/>
      <c r="BL141" s="126"/>
      <c r="BM141" s="126"/>
      <c r="BN141" s="126"/>
      <c r="BO141" s="126"/>
      <c r="BP141" s="126"/>
      <c r="BQ141" s="126"/>
      <c r="BR141" s="126"/>
      <c r="BS141" s="126"/>
      <c r="BT141" s="126"/>
      <c r="BU141" s="126"/>
      <c r="BV141" s="126"/>
      <c r="BW141" s="126"/>
      <c r="BX141" s="126"/>
      <c r="BY141" s="126"/>
      <c r="BZ141" s="126"/>
      <c r="CA141" s="126"/>
      <c r="CB141" s="126"/>
      <c r="CC141" s="126"/>
      <c r="CD141" s="126"/>
      <c r="CE141" s="126"/>
      <c r="CF141" s="126"/>
      <c r="CG141" s="126"/>
      <c r="CH141" s="126"/>
      <c r="CI141" s="126"/>
      <c r="CJ141" s="126"/>
      <c r="CK141" s="126"/>
      <c r="CL141" s="126"/>
      <c r="CM141" s="126"/>
      <c r="CN141" s="126"/>
      <c r="CO141" s="126"/>
      <c r="CP141" s="126"/>
      <c r="CQ141" s="126"/>
      <c r="CR141" s="126"/>
      <c r="CS141" s="126"/>
      <c r="CT141" s="126"/>
      <c r="CU141" s="126"/>
      <c r="CV141" s="126"/>
      <c r="CW141" s="126"/>
      <c r="CX141" s="126"/>
      <c r="CY141" s="126"/>
      <c r="CZ141" s="126"/>
      <c r="DA141" s="126"/>
      <c r="DB141" s="126"/>
      <c r="DC141" s="126"/>
      <c r="DD141" s="126"/>
      <c r="DE141" s="126"/>
      <c r="DF141" s="126"/>
      <c r="DG141" s="126"/>
    </row>
    <row r="142" spans="1:111" s="75" customFormat="1" ht="107.25" customHeight="1" x14ac:dyDescent="0.4">
      <c r="A142" s="126"/>
      <c r="B142" s="483"/>
      <c r="C142" s="352" t="s">
        <v>422</v>
      </c>
      <c r="D142" s="352"/>
      <c r="E142" s="484"/>
      <c r="F142" s="354">
        <v>6</v>
      </c>
      <c r="G142" s="358">
        <v>11279500</v>
      </c>
      <c r="H142" s="377" t="s">
        <v>188</v>
      </c>
      <c r="I142" s="486" t="s">
        <v>153</v>
      </c>
      <c r="J142" s="486" t="s">
        <v>154</v>
      </c>
      <c r="K142" s="377" t="s">
        <v>158</v>
      </c>
      <c r="L142" s="222" t="s">
        <v>6</v>
      </c>
      <c r="M142" s="223" t="s">
        <v>159</v>
      </c>
      <c r="N142" s="190">
        <v>44565</v>
      </c>
      <c r="O142" s="190">
        <v>44579</v>
      </c>
      <c r="P142" s="190">
        <v>44593</v>
      </c>
      <c r="Q142" s="190">
        <v>44635</v>
      </c>
      <c r="R142" s="190">
        <v>44649</v>
      </c>
      <c r="S142" s="190">
        <v>44663</v>
      </c>
      <c r="T142" s="210"/>
      <c r="U142" s="210"/>
      <c r="V142" s="481"/>
      <c r="W142" s="190">
        <v>44670</v>
      </c>
      <c r="X142" s="190">
        <v>44684</v>
      </c>
      <c r="Y142" s="190">
        <v>44712</v>
      </c>
      <c r="Z142" s="214"/>
      <c r="AA142" s="215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  <c r="BC142" s="126"/>
      <c r="BD142" s="126"/>
      <c r="BE142" s="126"/>
      <c r="BF142" s="126"/>
      <c r="BG142" s="126"/>
      <c r="BH142" s="126"/>
      <c r="BI142" s="126"/>
      <c r="BJ142" s="126"/>
      <c r="BK142" s="126"/>
      <c r="BL142" s="126"/>
      <c r="BM142" s="126"/>
      <c r="BN142" s="126"/>
      <c r="BO142" s="126"/>
      <c r="BP142" s="126"/>
      <c r="BQ142" s="126"/>
      <c r="BR142" s="126"/>
      <c r="BS142" s="126"/>
      <c r="BT142" s="126"/>
      <c r="BU142" s="126"/>
      <c r="BV142" s="126"/>
      <c r="BW142" s="126"/>
      <c r="BX142" s="126"/>
      <c r="BY142" s="126"/>
      <c r="BZ142" s="126"/>
      <c r="CA142" s="126"/>
      <c r="CB142" s="126"/>
      <c r="CC142" s="126"/>
      <c r="CD142" s="126"/>
      <c r="CE142" s="126"/>
      <c r="CF142" s="126"/>
      <c r="CG142" s="126"/>
      <c r="CH142" s="126"/>
      <c r="CI142" s="126"/>
      <c r="CJ142" s="126"/>
      <c r="CK142" s="126"/>
      <c r="CL142" s="126"/>
      <c r="CM142" s="126"/>
      <c r="CN142" s="126"/>
      <c r="CO142" s="126"/>
      <c r="CP142" s="126"/>
      <c r="CQ142" s="126"/>
      <c r="CR142" s="126"/>
      <c r="CS142" s="126"/>
      <c r="CT142" s="126"/>
      <c r="CU142" s="126"/>
      <c r="CV142" s="126"/>
      <c r="CW142" s="126"/>
      <c r="CX142" s="126"/>
      <c r="CY142" s="126"/>
      <c r="CZ142" s="126"/>
      <c r="DA142" s="126"/>
      <c r="DB142" s="126"/>
      <c r="DC142" s="126"/>
      <c r="DD142" s="126"/>
      <c r="DE142" s="126"/>
      <c r="DF142" s="126"/>
      <c r="DG142" s="126"/>
    </row>
    <row r="143" spans="1:111" s="75" customFormat="1" ht="74.25" customHeight="1" thickBot="1" x14ac:dyDescent="0.45">
      <c r="A143" s="126"/>
      <c r="B143" s="483"/>
      <c r="C143" s="352"/>
      <c r="D143" s="352"/>
      <c r="E143" s="485"/>
      <c r="F143" s="355"/>
      <c r="G143" s="359"/>
      <c r="H143" s="357"/>
      <c r="I143" s="452"/>
      <c r="J143" s="452"/>
      <c r="K143" s="357"/>
      <c r="L143" s="224" t="s">
        <v>10</v>
      </c>
      <c r="M143" s="226"/>
      <c r="N143" s="218"/>
      <c r="O143" s="218"/>
      <c r="P143" s="218"/>
      <c r="Q143" s="218"/>
      <c r="R143" s="218"/>
      <c r="S143" s="218"/>
      <c r="T143" s="211"/>
      <c r="U143" s="211"/>
      <c r="V143" s="482"/>
      <c r="W143" s="219"/>
      <c r="X143" s="216"/>
      <c r="Y143" s="216"/>
      <c r="Z143" s="220"/>
      <c r="AA143" s="221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/>
      <c r="BI143" s="126"/>
      <c r="BJ143" s="126"/>
      <c r="BK143" s="126"/>
      <c r="BL143" s="126"/>
      <c r="BM143" s="126"/>
      <c r="BN143" s="126"/>
      <c r="BO143" s="126"/>
      <c r="BP143" s="126"/>
      <c r="BQ143" s="126"/>
      <c r="BR143" s="126"/>
      <c r="BS143" s="126"/>
      <c r="BT143" s="126"/>
      <c r="BU143" s="126"/>
      <c r="BV143" s="126"/>
      <c r="BW143" s="126"/>
      <c r="BX143" s="126"/>
      <c r="BY143" s="126"/>
      <c r="BZ143" s="126"/>
      <c r="CA143" s="126"/>
      <c r="CB143" s="126"/>
      <c r="CC143" s="126"/>
      <c r="CD143" s="126"/>
      <c r="CE143" s="126"/>
      <c r="CF143" s="126"/>
      <c r="CG143" s="126"/>
      <c r="CH143" s="126"/>
      <c r="CI143" s="126"/>
      <c r="CJ143" s="126"/>
      <c r="CK143" s="126"/>
      <c r="CL143" s="126"/>
      <c r="CM143" s="126"/>
      <c r="CN143" s="126"/>
      <c r="CO143" s="126"/>
      <c r="CP143" s="126"/>
      <c r="CQ143" s="126"/>
      <c r="CR143" s="126"/>
      <c r="CS143" s="126"/>
      <c r="CT143" s="126"/>
      <c r="CU143" s="126"/>
      <c r="CV143" s="126"/>
      <c r="CW143" s="126"/>
      <c r="CX143" s="126"/>
      <c r="CY143" s="126"/>
      <c r="CZ143" s="126"/>
      <c r="DA143" s="126"/>
      <c r="DB143" s="126"/>
      <c r="DC143" s="126"/>
      <c r="DD143" s="126"/>
      <c r="DE143" s="126"/>
      <c r="DF143" s="126"/>
      <c r="DG143" s="126"/>
    </row>
    <row r="144" spans="1:111" s="76" customFormat="1" ht="24.95" customHeight="1" x14ac:dyDescent="0.4">
      <c r="A144" s="127"/>
      <c r="B144" s="565"/>
      <c r="C144" s="563" t="s">
        <v>149</v>
      </c>
      <c r="D144" s="368"/>
      <c r="E144" s="492"/>
      <c r="F144" s="571"/>
      <c r="G144" s="566">
        <f>SUM(G10:G143)</f>
        <v>12509762058.940004</v>
      </c>
      <c r="H144" s="573"/>
      <c r="I144" s="486"/>
      <c r="J144" s="486"/>
      <c r="K144" s="377"/>
      <c r="L144" s="222" t="s">
        <v>6</v>
      </c>
      <c r="M144" s="223"/>
      <c r="N144" s="242"/>
      <c r="O144" s="242"/>
      <c r="P144" s="242"/>
      <c r="Q144" s="242"/>
      <c r="R144" s="242"/>
      <c r="S144" s="242"/>
      <c r="T144" s="243"/>
      <c r="U144" s="243"/>
      <c r="V144" s="509"/>
      <c r="W144" s="244"/>
      <c r="X144" s="242"/>
      <c r="Y144" s="242"/>
      <c r="Z144" s="227"/>
      <c r="AA144" s="228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  <c r="BO144" s="127"/>
      <c r="BP144" s="127"/>
      <c r="BQ144" s="127"/>
      <c r="BR144" s="127"/>
      <c r="BS144" s="127"/>
      <c r="BT144" s="127"/>
      <c r="BU144" s="127"/>
      <c r="BV144" s="127"/>
      <c r="BW144" s="127"/>
      <c r="BX144" s="127"/>
      <c r="BY144" s="127"/>
      <c r="BZ144" s="127"/>
      <c r="CA144" s="127"/>
      <c r="CB144" s="127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</row>
    <row r="145" spans="1:111" s="76" customFormat="1" ht="24.95" customHeight="1" thickBot="1" x14ac:dyDescent="0.45">
      <c r="A145" s="127"/>
      <c r="B145" s="565"/>
      <c r="C145" s="564"/>
      <c r="D145" s="370"/>
      <c r="E145" s="485"/>
      <c r="F145" s="572"/>
      <c r="G145" s="567"/>
      <c r="H145" s="574"/>
      <c r="I145" s="452"/>
      <c r="J145" s="452"/>
      <c r="K145" s="357"/>
      <c r="L145" s="224" t="s">
        <v>10</v>
      </c>
      <c r="M145" s="160"/>
      <c r="N145" s="245"/>
      <c r="O145" s="245"/>
      <c r="P145" s="245"/>
      <c r="Q145" s="246"/>
      <c r="R145" s="246"/>
      <c r="S145" s="246"/>
      <c r="T145" s="246"/>
      <c r="U145" s="246"/>
      <c r="V145" s="510"/>
      <c r="W145" s="247"/>
      <c r="X145" s="246"/>
      <c r="Y145" s="246"/>
      <c r="Z145" s="248"/>
      <c r="AA145" s="249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  <c r="BV145" s="127"/>
      <c r="BW145" s="127"/>
      <c r="BX145" s="127"/>
      <c r="BY145" s="127"/>
      <c r="BZ145" s="127"/>
      <c r="CA145" s="127"/>
      <c r="CB145" s="127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</row>
    <row r="149" spans="1:111" x14ac:dyDescent="0.4">
      <c r="G149" s="77"/>
    </row>
  </sheetData>
  <mergeCells count="716">
    <mergeCell ref="H70:H71"/>
    <mergeCell ref="I70:I71"/>
    <mergeCell ref="J70:J71"/>
    <mergeCell ref="K70:K71"/>
    <mergeCell ref="V70:V71"/>
    <mergeCell ref="C4:D4"/>
    <mergeCell ref="H66:H67"/>
    <mergeCell ref="I66:I67"/>
    <mergeCell ref="J66:J67"/>
    <mergeCell ref="K66:K67"/>
    <mergeCell ref="V66:V67"/>
    <mergeCell ref="H68:H69"/>
    <mergeCell ref="I68:I69"/>
    <mergeCell ref="J68:J69"/>
    <mergeCell ref="K68:K69"/>
    <mergeCell ref="V68:V69"/>
    <mergeCell ref="H62:H63"/>
    <mergeCell ref="I62:I63"/>
    <mergeCell ref="J62:J63"/>
    <mergeCell ref="K62:K63"/>
    <mergeCell ref="V62:V63"/>
    <mergeCell ref="H64:H65"/>
    <mergeCell ref="I64:I65"/>
    <mergeCell ref="J64:J65"/>
    <mergeCell ref="H58:H59"/>
    <mergeCell ref="I58:I59"/>
    <mergeCell ref="J58:J59"/>
    <mergeCell ref="K58:K59"/>
    <mergeCell ref="V58:V59"/>
    <mergeCell ref="H60:H61"/>
    <mergeCell ref="I60:I61"/>
    <mergeCell ref="J60:J61"/>
    <mergeCell ref="K60:K61"/>
    <mergeCell ref="V60:V61"/>
    <mergeCell ref="H54:H55"/>
    <mergeCell ref="I54:I55"/>
    <mergeCell ref="J54:J55"/>
    <mergeCell ref="K54:K55"/>
    <mergeCell ref="V54:V55"/>
    <mergeCell ref="H56:H57"/>
    <mergeCell ref="I56:I57"/>
    <mergeCell ref="J56:J57"/>
    <mergeCell ref="K56:K57"/>
    <mergeCell ref="V56:V57"/>
    <mergeCell ref="H50:H51"/>
    <mergeCell ref="I50:I51"/>
    <mergeCell ref="J50:J51"/>
    <mergeCell ref="K50:K51"/>
    <mergeCell ref="V50:V51"/>
    <mergeCell ref="H52:H53"/>
    <mergeCell ref="I52:I53"/>
    <mergeCell ref="J52:J53"/>
    <mergeCell ref="K52:K53"/>
    <mergeCell ref="V52:V53"/>
    <mergeCell ref="H46:H47"/>
    <mergeCell ref="I46:I47"/>
    <mergeCell ref="J46:J47"/>
    <mergeCell ref="K46:K47"/>
    <mergeCell ref="V46:V47"/>
    <mergeCell ref="H48:H49"/>
    <mergeCell ref="I48:I49"/>
    <mergeCell ref="J48:J49"/>
    <mergeCell ref="K48:K49"/>
    <mergeCell ref="V48:V49"/>
    <mergeCell ref="H42:H43"/>
    <mergeCell ref="I42:I43"/>
    <mergeCell ref="J42:J43"/>
    <mergeCell ref="K42:K43"/>
    <mergeCell ref="V42:V43"/>
    <mergeCell ref="H44:H45"/>
    <mergeCell ref="I44:I45"/>
    <mergeCell ref="J44:J45"/>
    <mergeCell ref="K44:K45"/>
    <mergeCell ref="V44:V45"/>
    <mergeCell ref="H126:H127"/>
    <mergeCell ref="I126:I127"/>
    <mergeCell ref="J126:J127"/>
    <mergeCell ref="K126:K127"/>
    <mergeCell ref="V126:V127"/>
    <mergeCell ref="H128:H129"/>
    <mergeCell ref="I128:I129"/>
    <mergeCell ref="J128:J129"/>
    <mergeCell ref="K128:K129"/>
    <mergeCell ref="V128:V129"/>
    <mergeCell ref="H122:H123"/>
    <mergeCell ref="I122:I123"/>
    <mergeCell ref="J122:J123"/>
    <mergeCell ref="K122:K123"/>
    <mergeCell ref="V122:V123"/>
    <mergeCell ref="H124:H125"/>
    <mergeCell ref="I124:I125"/>
    <mergeCell ref="J124:J125"/>
    <mergeCell ref="K124:K125"/>
    <mergeCell ref="V124:V125"/>
    <mergeCell ref="I118:I119"/>
    <mergeCell ref="J118:J119"/>
    <mergeCell ref="K118:K119"/>
    <mergeCell ref="V118:V119"/>
    <mergeCell ref="H120:H121"/>
    <mergeCell ref="I120:I121"/>
    <mergeCell ref="J120:J121"/>
    <mergeCell ref="K120:K121"/>
    <mergeCell ref="V120:V121"/>
    <mergeCell ref="V112:V113"/>
    <mergeCell ref="H114:H115"/>
    <mergeCell ref="I114:I115"/>
    <mergeCell ref="J114:J115"/>
    <mergeCell ref="K114:K115"/>
    <mergeCell ref="V114:V115"/>
    <mergeCell ref="H116:H117"/>
    <mergeCell ref="I116:I117"/>
    <mergeCell ref="J116:J117"/>
    <mergeCell ref="K116:K117"/>
    <mergeCell ref="V116:V117"/>
    <mergeCell ref="V106:V107"/>
    <mergeCell ref="H108:H109"/>
    <mergeCell ref="I108:I109"/>
    <mergeCell ref="J108:J109"/>
    <mergeCell ref="K108:K109"/>
    <mergeCell ref="V108:V109"/>
    <mergeCell ref="H110:H111"/>
    <mergeCell ref="I110:I111"/>
    <mergeCell ref="J110:J111"/>
    <mergeCell ref="K110:K111"/>
    <mergeCell ref="V110:V111"/>
    <mergeCell ref="V100:V101"/>
    <mergeCell ref="H102:H103"/>
    <mergeCell ref="I102:I103"/>
    <mergeCell ref="J102:J103"/>
    <mergeCell ref="K102:K103"/>
    <mergeCell ref="V102:V103"/>
    <mergeCell ref="H104:H105"/>
    <mergeCell ref="I104:I105"/>
    <mergeCell ref="J104:J105"/>
    <mergeCell ref="K104:K105"/>
    <mergeCell ref="V104:V105"/>
    <mergeCell ref="V94:V95"/>
    <mergeCell ref="H96:H97"/>
    <mergeCell ref="I96:I97"/>
    <mergeCell ref="J96:J97"/>
    <mergeCell ref="K96:K97"/>
    <mergeCell ref="V96:V97"/>
    <mergeCell ref="H98:H99"/>
    <mergeCell ref="I98:I99"/>
    <mergeCell ref="J98:J99"/>
    <mergeCell ref="K98:K99"/>
    <mergeCell ref="V98:V99"/>
    <mergeCell ref="V88:V89"/>
    <mergeCell ref="H90:H91"/>
    <mergeCell ref="I90:I91"/>
    <mergeCell ref="J90:J91"/>
    <mergeCell ref="K90:K91"/>
    <mergeCell ref="V90:V91"/>
    <mergeCell ref="H92:H93"/>
    <mergeCell ref="I92:I93"/>
    <mergeCell ref="J92:J93"/>
    <mergeCell ref="K92:K93"/>
    <mergeCell ref="V92:V93"/>
    <mergeCell ref="B128:B129"/>
    <mergeCell ref="C128:D129"/>
    <mergeCell ref="E128:E129"/>
    <mergeCell ref="F128:F129"/>
    <mergeCell ref="G128:G129"/>
    <mergeCell ref="H88:H89"/>
    <mergeCell ref="I88:I89"/>
    <mergeCell ref="J88:J89"/>
    <mergeCell ref="K88:K89"/>
    <mergeCell ref="H94:H95"/>
    <mergeCell ref="I94:I95"/>
    <mergeCell ref="J94:J95"/>
    <mergeCell ref="K94:K95"/>
    <mergeCell ref="H100:H101"/>
    <mergeCell ref="I100:I101"/>
    <mergeCell ref="J100:J101"/>
    <mergeCell ref="K100:K101"/>
    <mergeCell ref="H106:H107"/>
    <mergeCell ref="I106:I107"/>
    <mergeCell ref="J106:J107"/>
    <mergeCell ref="K106:K107"/>
    <mergeCell ref="H112:H113"/>
    <mergeCell ref="I112:I113"/>
    <mergeCell ref="J112:J113"/>
    <mergeCell ref="B124:B125"/>
    <mergeCell ref="C124:D125"/>
    <mergeCell ref="E124:E125"/>
    <mergeCell ref="F124:F125"/>
    <mergeCell ref="G124:G125"/>
    <mergeCell ref="B126:B127"/>
    <mergeCell ref="C126:D127"/>
    <mergeCell ref="E126:E127"/>
    <mergeCell ref="F126:F127"/>
    <mergeCell ref="G126:G127"/>
    <mergeCell ref="B120:B121"/>
    <mergeCell ref="C120:D121"/>
    <mergeCell ref="E120:E121"/>
    <mergeCell ref="F120:F121"/>
    <mergeCell ref="G120:G121"/>
    <mergeCell ref="C122:D123"/>
    <mergeCell ref="E122:E123"/>
    <mergeCell ref="F122:F123"/>
    <mergeCell ref="G122:G123"/>
    <mergeCell ref="B116:B117"/>
    <mergeCell ref="C116:D117"/>
    <mergeCell ref="E116:E117"/>
    <mergeCell ref="F116:F117"/>
    <mergeCell ref="G116:G117"/>
    <mergeCell ref="B118:B119"/>
    <mergeCell ref="C118:D119"/>
    <mergeCell ref="E118:E119"/>
    <mergeCell ref="F118:F119"/>
    <mergeCell ref="G118:G119"/>
    <mergeCell ref="B112:B113"/>
    <mergeCell ref="C112:D113"/>
    <mergeCell ref="E112:E113"/>
    <mergeCell ref="F112:F113"/>
    <mergeCell ref="G112:G113"/>
    <mergeCell ref="B114:B115"/>
    <mergeCell ref="C114:D115"/>
    <mergeCell ref="E114:E115"/>
    <mergeCell ref="F114:F115"/>
    <mergeCell ref="G114:G115"/>
    <mergeCell ref="B108:B109"/>
    <mergeCell ref="C108:D109"/>
    <mergeCell ref="G108:G109"/>
    <mergeCell ref="F108:F109"/>
    <mergeCell ref="E108:E109"/>
    <mergeCell ref="B110:B111"/>
    <mergeCell ref="C110:D111"/>
    <mergeCell ref="E110:E111"/>
    <mergeCell ref="F110:F111"/>
    <mergeCell ref="G110:G111"/>
    <mergeCell ref="B104:B105"/>
    <mergeCell ref="C104:D105"/>
    <mergeCell ref="E104:E105"/>
    <mergeCell ref="F104:F105"/>
    <mergeCell ref="G104:G105"/>
    <mergeCell ref="B106:B107"/>
    <mergeCell ref="C106:D107"/>
    <mergeCell ref="E106:E107"/>
    <mergeCell ref="F106:F107"/>
    <mergeCell ref="G106:G107"/>
    <mergeCell ref="C100:D101"/>
    <mergeCell ref="B100:B101"/>
    <mergeCell ref="E100:E101"/>
    <mergeCell ref="F100:F101"/>
    <mergeCell ref="B102:B103"/>
    <mergeCell ref="C102:D103"/>
    <mergeCell ref="E102:E103"/>
    <mergeCell ref="F102:F103"/>
    <mergeCell ref="G102:G103"/>
    <mergeCell ref="B96:B97"/>
    <mergeCell ref="C96:D97"/>
    <mergeCell ref="E96:E97"/>
    <mergeCell ref="F96:F97"/>
    <mergeCell ref="G96:G97"/>
    <mergeCell ref="B98:B99"/>
    <mergeCell ref="C98:D99"/>
    <mergeCell ref="E98:E99"/>
    <mergeCell ref="F98:F99"/>
    <mergeCell ref="G98:G99"/>
    <mergeCell ref="C92:D93"/>
    <mergeCell ref="E92:E93"/>
    <mergeCell ref="F92:F93"/>
    <mergeCell ref="G92:G93"/>
    <mergeCell ref="B94:B95"/>
    <mergeCell ref="C94:D95"/>
    <mergeCell ref="E94:E95"/>
    <mergeCell ref="F94:F95"/>
    <mergeCell ref="G94:G95"/>
    <mergeCell ref="B66:B67"/>
    <mergeCell ref="E66:E67"/>
    <mergeCell ref="F66:F67"/>
    <mergeCell ref="E68:E69"/>
    <mergeCell ref="F68:F69"/>
    <mergeCell ref="B70:B71"/>
    <mergeCell ref="B68:B69"/>
    <mergeCell ref="E70:E71"/>
    <mergeCell ref="F70:F71"/>
    <mergeCell ref="E56:E57"/>
    <mergeCell ref="F56:F57"/>
    <mergeCell ref="E58:E59"/>
    <mergeCell ref="F58:F59"/>
    <mergeCell ref="B56:B57"/>
    <mergeCell ref="B58:B59"/>
    <mergeCell ref="B60:B61"/>
    <mergeCell ref="E60:E61"/>
    <mergeCell ref="F60:F61"/>
    <mergeCell ref="A46:A47"/>
    <mergeCell ref="B44:B45"/>
    <mergeCell ref="A44:A45"/>
    <mergeCell ref="A42:A43"/>
    <mergeCell ref="E48:E49"/>
    <mergeCell ref="E50:E51"/>
    <mergeCell ref="B46:B47"/>
    <mergeCell ref="B48:B49"/>
    <mergeCell ref="F48:F49"/>
    <mergeCell ref="B50:B51"/>
    <mergeCell ref="F50:F51"/>
    <mergeCell ref="I142:I143"/>
    <mergeCell ref="J142:J143"/>
    <mergeCell ref="K142:K143"/>
    <mergeCell ref="C86:D87"/>
    <mergeCell ref="B86:B87"/>
    <mergeCell ref="E86:E87"/>
    <mergeCell ref="F86:F87"/>
    <mergeCell ref="G86:G87"/>
    <mergeCell ref="V86:V87"/>
    <mergeCell ref="H86:H87"/>
    <mergeCell ref="I86:I87"/>
    <mergeCell ref="J86:J87"/>
    <mergeCell ref="K86:K87"/>
    <mergeCell ref="B88:B89"/>
    <mergeCell ref="C88:D89"/>
    <mergeCell ref="F88:F89"/>
    <mergeCell ref="E88:E89"/>
    <mergeCell ref="G88:G89"/>
    <mergeCell ref="B90:B91"/>
    <mergeCell ref="C90:D91"/>
    <mergeCell ref="F90:F91"/>
    <mergeCell ref="E90:E91"/>
    <mergeCell ref="G90:G91"/>
    <mergeCell ref="B92:B93"/>
    <mergeCell ref="B142:B143"/>
    <mergeCell ref="C142:D143"/>
    <mergeCell ref="E142:E143"/>
    <mergeCell ref="F142:F143"/>
    <mergeCell ref="G142:G143"/>
    <mergeCell ref="H142:H143"/>
    <mergeCell ref="B42:B43"/>
    <mergeCell ref="C42:D43"/>
    <mergeCell ref="C44:D45"/>
    <mergeCell ref="C46:D47"/>
    <mergeCell ref="C48:D49"/>
    <mergeCell ref="C50:D51"/>
    <mergeCell ref="C52:D53"/>
    <mergeCell ref="C54:D55"/>
    <mergeCell ref="C56:D57"/>
    <mergeCell ref="C58:D59"/>
    <mergeCell ref="C60:D61"/>
    <mergeCell ref="C62:D63"/>
    <mergeCell ref="C64:D65"/>
    <mergeCell ref="E46:E47"/>
    <mergeCell ref="F46:F47"/>
    <mergeCell ref="B52:B53"/>
    <mergeCell ref="E52:E53"/>
    <mergeCell ref="F52:F53"/>
    <mergeCell ref="J10:J11"/>
    <mergeCell ref="K10:K11"/>
    <mergeCell ref="E28:E29"/>
    <mergeCell ref="F28:F29"/>
    <mergeCell ref="G28:G29"/>
    <mergeCell ref="H28:H29"/>
    <mergeCell ref="I28:I29"/>
    <mergeCell ref="J28:J29"/>
    <mergeCell ref="K28:K29"/>
    <mergeCell ref="E22:E23"/>
    <mergeCell ref="F22:F23"/>
    <mergeCell ref="G22:G23"/>
    <mergeCell ref="H22:H23"/>
    <mergeCell ref="E24:E25"/>
    <mergeCell ref="F24:F25"/>
    <mergeCell ref="G24:G25"/>
    <mergeCell ref="H24:H25"/>
    <mergeCell ref="E18:E19"/>
    <mergeCell ref="F18:F19"/>
    <mergeCell ref="G18:G19"/>
    <mergeCell ref="H18:H19"/>
    <mergeCell ref="E20:E21"/>
    <mergeCell ref="B26:B27"/>
    <mergeCell ref="B84:B85"/>
    <mergeCell ref="C84:D85"/>
    <mergeCell ref="E84:E85"/>
    <mergeCell ref="F84:F85"/>
    <mergeCell ref="G84:G85"/>
    <mergeCell ref="H84:H85"/>
    <mergeCell ref="B28:B29"/>
    <mergeCell ref="C28:D29"/>
    <mergeCell ref="B72:B73"/>
    <mergeCell ref="C72:D73"/>
    <mergeCell ref="E72:E73"/>
    <mergeCell ref="F72:F73"/>
    <mergeCell ref="G72:G73"/>
    <mergeCell ref="H72:H73"/>
    <mergeCell ref="H30:H31"/>
    <mergeCell ref="E30:E31"/>
    <mergeCell ref="E80:E81"/>
    <mergeCell ref="F80:F81"/>
    <mergeCell ref="H80:H81"/>
    <mergeCell ref="B32:B33"/>
    <mergeCell ref="C32:D33"/>
    <mergeCell ref="E54:E55"/>
    <mergeCell ref="F54:F55"/>
    <mergeCell ref="B80:B81"/>
    <mergeCell ref="C80:D81"/>
    <mergeCell ref="B10:B11"/>
    <mergeCell ref="B16:B17"/>
    <mergeCell ref="B74:B75"/>
    <mergeCell ref="B30:B31"/>
    <mergeCell ref="B78:B79"/>
    <mergeCell ref="C78:D79"/>
    <mergeCell ref="B76:B77"/>
    <mergeCell ref="C76:D77"/>
    <mergeCell ref="C40:D41"/>
    <mergeCell ref="B22:B23"/>
    <mergeCell ref="C22:D23"/>
    <mergeCell ref="B24:B25"/>
    <mergeCell ref="C24:D25"/>
    <mergeCell ref="B18:B19"/>
    <mergeCell ref="C18:D19"/>
    <mergeCell ref="B20:B21"/>
    <mergeCell ref="C20:D21"/>
    <mergeCell ref="C66:D67"/>
    <mergeCell ref="C68:D69"/>
    <mergeCell ref="C70:D71"/>
    <mergeCell ref="B62:B63"/>
    <mergeCell ref="B64:B65"/>
    <mergeCell ref="J144:J145"/>
    <mergeCell ref="B34:B35"/>
    <mergeCell ref="B36:B37"/>
    <mergeCell ref="C36:D37"/>
    <mergeCell ref="E36:E37"/>
    <mergeCell ref="F36:F37"/>
    <mergeCell ref="B38:B39"/>
    <mergeCell ref="C38:D39"/>
    <mergeCell ref="E38:E39"/>
    <mergeCell ref="F38:F39"/>
    <mergeCell ref="B40:B41"/>
    <mergeCell ref="C34:D35"/>
    <mergeCell ref="E34:E35"/>
    <mergeCell ref="F34:F35"/>
    <mergeCell ref="G34:G35"/>
    <mergeCell ref="H34:H35"/>
    <mergeCell ref="I34:I35"/>
    <mergeCell ref="J34:J35"/>
    <mergeCell ref="G76:G77"/>
    <mergeCell ref="H76:H77"/>
    <mergeCell ref="B82:B83"/>
    <mergeCell ref="C82:D83"/>
    <mergeCell ref="E82:E83"/>
    <mergeCell ref="F82:F83"/>
    <mergeCell ref="K144:K145"/>
    <mergeCell ref="E78:E79"/>
    <mergeCell ref="C144:D145"/>
    <mergeCell ref="B144:B145"/>
    <mergeCell ref="G144:G145"/>
    <mergeCell ref="C12:D13"/>
    <mergeCell ref="C14:D15"/>
    <mergeCell ref="K30:K31"/>
    <mergeCell ref="C16:D17"/>
    <mergeCell ref="E16:E17"/>
    <mergeCell ref="F16:F17"/>
    <mergeCell ref="G16:G17"/>
    <mergeCell ref="H16:H17"/>
    <mergeCell ref="I16:I17"/>
    <mergeCell ref="J16:J17"/>
    <mergeCell ref="K16:K17"/>
    <mergeCell ref="C74:D75"/>
    <mergeCell ref="C30:D31"/>
    <mergeCell ref="F30:F31"/>
    <mergeCell ref="G30:G31"/>
    <mergeCell ref="E144:E145"/>
    <mergeCell ref="F144:F145"/>
    <mergeCell ref="H144:H145"/>
    <mergeCell ref="I144:I145"/>
    <mergeCell ref="AA8:AA9"/>
    <mergeCell ref="E12:E13"/>
    <mergeCell ref="F12:F13"/>
    <mergeCell ref="G12:G13"/>
    <mergeCell ref="H12:H13"/>
    <mergeCell ref="I12:I13"/>
    <mergeCell ref="V12:V13"/>
    <mergeCell ref="P8:P9"/>
    <mergeCell ref="Q8:Q9"/>
    <mergeCell ref="R8:R9"/>
    <mergeCell ref="S8:S9"/>
    <mergeCell ref="V8:V9"/>
    <mergeCell ref="X8:X9"/>
    <mergeCell ref="J8:J9"/>
    <mergeCell ref="K8:K9"/>
    <mergeCell ref="M8:M9"/>
    <mergeCell ref="N8:N9"/>
    <mergeCell ref="O8:O9"/>
    <mergeCell ref="E8:E9"/>
    <mergeCell ref="F8:F9"/>
    <mergeCell ref="G8:G9"/>
    <mergeCell ref="V10:V11"/>
    <mergeCell ref="E10:E11"/>
    <mergeCell ref="F10:F11"/>
    <mergeCell ref="N6:Q6"/>
    <mergeCell ref="V40:V41"/>
    <mergeCell ref="G40:G41"/>
    <mergeCell ref="E40:E41"/>
    <mergeCell ref="F40:F41"/>
    <mergeCell ref="H40:H41"/>
    <mergeCell ref="V14:V15"/>
    <mergeCell ref="Y8:Y9"/>
    <mergeCell ref="Z8:Z9"/>
    <mergeCell ref="R6:S6"/>
    <mergeCell ref="I40:I41"/>
    <mergeCell ref="J40:J41"/>
    <mergeCell ref="K40:K41"/>
    <mergeCell ref="V6:X6"/>
    <mergeCell ref="T6:U6"/>
    <mergeCell ref="W8:W9"/>
    <mergeCell ref="J12:J13"/>
    <mergeCell ref="J14:J15"/>
    <mergeCell ref="L8:L9"/>
    <mergeCell ref="V32:V33"/>
    <mergeCell ref="V36:V37"/>
    <mergeCell ref="V38:V39"/>
    <mergeCell ref="F6:K6"/>
    <mergeCell ref="L6:L7"/>
    <mergeCell ref="V18:V19"/>
    <mergeCell ref="V20:V21"/>
    <mergeCell ref="I72:I73"/>
    <mergeCell ref="J72:J73"/>
    <mergeCell ref="K72:K73"/>
    <mergeCell ref="J30:J31"/>
    <mergeCell ref="I22:I23"/>
    <mergeCell ref="J22:J23"/>
    <mergeCell ref="K22:K23"/>
    <mergeCell ref="I24:I25"/>
    <mergeCell ref="J24:J25"/>
    <mergeCell ref="I18:I19"/>
    <mergeCell ref="J18:J19"/>
    <mergeCell ref="K18:K19"/>
    <mergeCell ref="K24:K25"/>
    <mergeCell ref="K20:K21"/>
    <mergeCell ref="K64:K65"/>
    <mergeCell ref="V64:V65"/>
    <mergeCell ref="B6:B7"/>
    <mergeCell ref="B8:B9"/>
    <mergeCell ref="B12:B13"/>
    <mergeCell ref="B14:B15"/>
    <mergeCell ref="I8:I9"/>
    <mergeCell ref="C7:D7"/>
    <mergeCell ref="C8:D9"/>
    <mergeCell ref="F14:F15"/>
    <mergeCell ref="G14:G15"/>
    <mergeCell ref="C6:E6"/>
    <mergeCell ref="H8:H9"/>
    <mergeCell ref="H14:H15"/>
    <mergeCell ref="I14:I15"/>
    <mergeCell ref="C10:D11"/>
    <mergeCell ref="G10:G11"/>
    <mergeCell ref="H10:H11"/>
    <mergeCell ref="I10:I11"/>
    <mergeCell ref="E14:E15"/>
    <mergeCell ref="V142:V143"/>
    <mergeCell ref="K80:K81"/>
    <mergeCell ref="V80:V81"/>
    <mergeCell ref="C3:J3"/>
    <mergeCell ref="M6:M7"/>
    <mergeCell ref="K12:K13"/>
    <mergeCell ref="K14:K15"/>
    <mergeCell ref="K36:K37"/>
    <mergeCell ref="J36:J37"/>
    <mergeCell ref="J76:J77"/>
    <mergeCell ref="I30:I31"/>
    <mergeCell ref="V16:V17"/>
    <mergeCell ref="K34:K35"/>
    <mergeCell ref="V76:V77"/>
    <mergeCell ref="I74:I75"/>
    <mergeCell ref="J74:J75"/>
    <mergeCell ref="I76:I77"/>
    <mergeCell ref="V30:V31"/>
    <mergeCell ref="V34:V35"/>
    <mergeCell ref="V28:V29"/>
    <mergeCell ref="V72:V73"/>
    <mergeCell ref="V22:V23"/>
    <mergeCell ref="V24:V25"/>
    <mergeCell ref="E32:E33"/>
    <mergeCell ref="V144:V145"/>
    <mergeCell ref="G36:G37"/>
    <mergeCell ref="H36:H37"/>
    <mergeCell ref="I36:I37"/>
    <mergeCell ref="G38:G39"/>
    <mergeCell ref="H38:H39"/>
    <mergeCell ref="I38:I39"/>
    <mergeCell ref="J38:J39"/>
    <mergeCell ref="K38:K39"/>
    <mergeCell ref="G78:G79"/>
    <mergeCell ref="H78:H79"/>
    <mergeCell ref="K82:K83"/>
    <mergeCell ref="I78:I79"/>
    <mergeCell ref="J78:J79"/>
    <mergeCell ref="V82:V83"/>
    <mergeCell ref="V74:V75"/>
    <mergeCell ref="K74:K75"/>
    <mergeCell ref="G82:G83"/>
    <mergeCell ref="H82:H83"/>
    <mergeCell ref="I82:I83"/>
    <mergeCell ref="J82:J83"/>
    <mergeCell ref="G80:G81"/>
    <mergeCell ref="I80:I81"/>
    <mergeCell ref="J80:J81"/>
    <mergeCell ref="E74:E75"/>
    <mergeCell ref="E76:E77"/>
    <mergeCell ref="F76:F77"/>
    <mergeCell ref="K76:K77"/>
    <mergeCell ref="F74:F75"/>
    <mergeCell ref="G42:G43"/>
    <mergeCell ref="G44:G45"/>
    <mergeCell ref="G46:G47"/>
    <mergeCell ref="G48:G49"/>
    <mergeCell ref="G50:G51"/>
    <mergeCell ref="G52:G53"/>
    <mergeCell ref="G62:G63"/>
    <mergeCell ref="G64:G65"/>
    <mergeCell ref="G66:G67"/>
    <mergeCell ref="G68:G69"/>
    <mergeCell ref="G70:G71"/>
    <mergeCell ref="E62:E63"/>
    <mergeCell ref="F62:F63"/>
    <mergeCell ref="E64:E65"/>
    <mergeCell ref="F64:F65"/>
    <mergeCell ref="E42:E43"/>
    <mergeCell ref="F42:F43"/>
    <mergeCell ref="E44:E45"/>
    <mergeCell ref="F44:F45"/>
    <mergeCell ref="C26:D27"/>
    <mergeCell ref="E26:E27"/>
    <mergeCell ref="F26:F27"/>
    <mergeCell ref="G26:G27"/>
    <mergeCell ref="H26:H27"/>
    <mergeCell ref="I26:I27"/>
    <mergeCell ref="J26:J27"/>
    <mergeCell ref="K26:K27"/>
    <mergeCell ref="V26:V27"/>
    <mergeCell ref="V84:V85"/>
    <mergeCell ref="G74:G75"/>
    <mergeCell ref="H74:H75"/>
    <mergeCell ref="K78:K79"/>
    <mergeCell ref="V78:V79"/>
    <mergeCell ref="F78:F79"/>
    <mergeCell ref="I84:I85"/>
    <mergeCell ref="J84:J85"/>
    <mergeCell ref="K84:K85"/>
    <mergeCell ref="F138:F139"/>
    <mergeCell ref="G138:G139"/>
    <mergeCell ref="H138:H139"/>
    <mergeCell ref="I138:I139"/>
    <mergeCell ref="J138:J139"/>
    <mergeCell ref="K138:K139"/>
    <mergeCell ref="F20:F21"/>
    <mergeCell ref="G20:G21"/>
    <mergeCell ref="H20:H21"/>
    <mergeCell ref="I20:I21"/>
    <mergeCell ref="J20:J21"/>
    <mergeCell ref="G54:G55"/>
    <mergeCell ref="G56:G57"/>
    <mergeCell ref="G58:G59"/>
    <mergeCell ref="G60:G61"/>
    <mergeCell ref="F32:F33"/>
    <mergeCell ref="G32:G33"/>
    <mergeCell ref="H32:H33"/>
    <mergeCell ref="I32:I33"/>
    <mergeCell ref="J32:J33"/>
    <mergeCell ref="K32:K33"/>
    <mergeCell ref="G100:G101"/>
    <mergeCell ref="K112:K113"/>
    <mergeCell ref="H118:H119"/>
    <mergeCell ref="V138:V139"/>
    <mergeCell ref="B134:B135"/>
    <mergeCell ref="C134:D135"/>
    <mergeCell ref="E134:E135"/>
    <mergeCell ref="F134:F135"/>
    <mergeCell ref="G134:G135"/>
    <mergeCell ref="H134:H135"/>
    <mergeCell ref="I134:I135"/>
    <mergeCell ref="J134:J135"/>
    <mergeCell ref="K134:K135"/>
    <mergeCell ref="V134:V135"/>
    <mergeCell ref="B136:B137"/>
    <mergeCell ref="C136:D137"/>
    <mergeCell ref="E136:E137"/>
    <mergeCell ref="F136:F137"/>
    <mergeCell ref="G136:G137"/>
    <mergeCell ref="H136:H137"/>
    <mergeCell ref="I136:I137"/>
    <mergeCell ref="J136:J137"/>
    <mergeCell ref="K136:K137"/>
    <mergeCell ref="V136:V137"/>
    <mergeCell ref="B138:B139"/>
    <mergeCell ref="C138:D139"/>
    <mergeCell ref="E138:E139"/>
    <mergeCell ref="V130:V131"/>
    <mergeCell ref="B132:B133"/>
    <mergeCell ref="C132:D133"/>
    <mergeCell ref="E132:E133"/>
    <mergeCell ref="F132:F133"/>
    <mergeCell ref="G132:G133"/>
    <mergeCell ref="H132:H133"/>
    <mergeCell ref="I132:I133"/>
    <mergeCell ref="J132:J133"/>
    <mergeCell ref="K132:K133"/>
    <mergeCell ref="V132:V133"/>
    <mergeCell ref="B130:B131"/>
    <mergeCell ref="C130:D131"/>
    <mergeCell ref="E130:E131"/>
    <mergeCell ref="F130:F131"/>
    <mergeCell ref="G130:G131"/>
    <mergeCell ref="H130:H131"/>
    <mergeCell ref="I130:I131"/>
    <mergeCell ref="J130:J131"/>
    <mergeCell ref="K130:K131"/>
    <mergeCell ref="V140:V141"/>
    <mergeCell ref="B140:B141"/>
    <mergeCell ref="C140:D141"/>
    <mergeCell ref="E140:E141"/>
    <mergeCell ref="F140:F141"/>
    <mergeCell ref="G140:G141"/>
    <mergeCell ref="H140:H141"/>
    <mergeCell ref="I140:I141"/>
    <mergeCell ref="J140:J141"/>
    <mergeCell ref="K140:K141"/>
  </mergeCells>
  <pageMargins left="0.7" right="0.7" top="0.75" bottom="0.75" header="0.3" footer="0.3"/>
  <pageSetup paperSize="9" scale="1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non-cons</vt:lpstr>
      <vt:lpstr>trg conf wsh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2022-03-14T13:34:54Z</cp:lastPrinted>
  <dcterms:created xsi:type="dcterms:W3CDTF">2014-12-03T12:27:42Z</dcterms:created>
  <dcterms:modified xsi:type="dcterms:W3CDTF">2022-03-14T13:40:14Z</dcterms:modified>
</cp:coreProperties>
</file>