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firstSheet="1" activeTab="3"/>
  </bookViews>
  <sheets>
    <sheet name="GOODS" sheetId="1" r:id="rId1"/>
    <sheet name="WORKS" sheetId="2" r:id="rId2"/>
    <sheet name="NCS" sheetId="3" r:id="rId3"/>
    <sheet name="WORKSHOP" sheetId="4" r:id="rId4"/>
    <sheet name="NON PROCURABLE" sheetId="5" r:id="rId5"/>
    <sheet name="Sheet1" sheetId="6" r:id="rId6"/>
    <sheet name="TRAINING" sheetId="7" r:id="rId7"/>
    <sheet name="SERVICES" sheetId="8" r:id="rId8"/>
  </sheets>
  <definedNames>
    <definedName name="_xlnm.Print_Area" localSheetId="0">'GOODS'!$A$1:$X$24</definedName>
    <definedName name="_xlnm.Print_Area" localSheetId="2">'NCS'!$B$1:$AA$73</definedName>
    <definedName name="_xlnm.Print_Area" localSheetId="4">'NON PROCURABLE'!$A$1:$R$25</definedName>
    <definedName name="_xlnm.Print_Area" localSheetId="7">'SERVICES'!$A$1:$AE$16</definedName>
    <definedName name="_xlnm.Print_Area" localSheetId="1">'WORKS'!$A$1:$Z$31</definedName>
    <definedName name="_xlnm.Print_Area" localSheetId="3">'WORKSHOP'!$A$1:$L$62</definedName>
  </definedNames>
  <calcPr fullCalcOnLoad="1"/>
</workbook>
</file>

<file path=xl/sharedStrings.xml><?xml version="1.0" encoding="utf-8"?>
<sst xmlns="http://schemas.openxmlformats.org/spreadsheetml/2006/main" count="898" uniqueCount="342">
  <si>
    <t>PROCUREMENT PLAN FOR GOODS</t>
  </si>
  <si>
    <t>CONTRACT IDENTIFICATION</t>
  </si>
  <si>
    <t>BASIC DATA</t>
  </si>
  <si>
    <t>CONTRACT FINALIZATION</t>
  </si>
  <si>
    <t>Contract Description</t>
  </si>
  <si>
    <t>Package Number</t>
  </si>
  <si>
    <t>Lot
Number</t>
  </si>
  <si>
    <t xml:space="preserve">No. of Unit
</t>
  </si>
  <si>
    <t>Budget Avail</t>
  </si>
  <si>
    <t>Approval Threshold</t>
  </si>
  <si>
    <t>Procurement Method</t>
  </si>
  <si>
    <t>Pre-or Post Qualification</t>
  </si>
  <si>
    <t>Prior or Post Review</t>
  </si>
  <si>
    <t>Bid Prep &amp; Submission
by MDA</t>
  </si>
  <si>
    <t>PPA No-Objection
Date</t>
  </si>
  <si>
    <t>Bid Invitation Date</t>
  </si>
  <si>
    <t>Bid Closing &amp; Opening</t>
  </si>
  <si>
    <t>Submission
Bid Eval Rpt</t>
  </si>
  <si>
    <t>PPA Issues Certificate of Compliance</t>
  </si>
  <si>
    <t>Contract Amount in N'000</t>
  </si>
  <si>
    <t>Mobilization/ Advance Payment</t>
  </si>
  <si>
    <t>Inspection and Final Acceptance</t>
  </si>
  <si>
    <t>Plan</t>
  </si>
  <si>
    <t>1-4 wks</t>
  </si>
  <si>
    <t>1-2 wks</t>
  </si>
  <si>
    <t>2-6 wks</t>
  </si>
  <si>
    <t>4-6 wks</t>
  </si>
  <si>
    <t>2-4 wks</t>
  </si>
  <si>
    <t>Actual</t>
  </si>
  <si>
    <t>Total Cost</t>
  </si>
  <si>
    <t>PROCUREMENT PLAN FOR WORKS</t>
  </si>
  <si>
    <t>Lumpsum or Bill of Quantities</t>
  </si>
  <si>
    <t>Plan vs. Actual</t>
  </si>
  <si>
    <t xml:space="preserve">PPA No-Objection            </t>
  </si>
  <si>
    <t>Bid Closing-Opening</t>
  </si>
  <si>
    <t xml:space="preserve">PPA Issues Certificate of Compliance     </t>
  </si>
  <si>
    <t>Substantial Completion/Istall</t>
  </si>
  <si>
    <t>Selection Method</t>
  </si>
  <si>
    <t>Lumpsum
or
Time-Based</t>
  </si>
  <si>
    <t>Estimated Amount
 in N '000</t>
  </si>
  <si>
    <t>Prior/Post Review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</si>
  <si>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</si>
  <si>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</si>
  <si>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</si>
  <si>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</si>
  <si>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</si>
  <si>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</si>
  <si>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</si>
  <si>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</si>
  <si>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 xml:space="preserve">Submission of
Eval Report to PPA
(T) (F)                     </t>
  </si>
  <si>
    <t xml:space="preserve">Negotiation Meeting                            </t>
  </si>
  <si>
    <t>Contract Amount in 
N '000</t>
  </si>
  <si>
    <t xml:space="preserve">Contract Award   </t>
  </si>
  <si>
    <t xml:space="preserve">Date
Contract
Advert        </t>
  </si>
  <si>
    <t xml:space="preserve">Contract 
Signature  </t>
  </si>
  <si>
    <t xml:space="preserve">Mobilization
Advance
Payment             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</si>
  <si>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</si>
  <si>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</si>
  <si>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</si>
  <si>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</si>
  <si>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</si>
  <si>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</si>
  <si>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</si>
  <si>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Project Description</t>
  </si>
  <si>
    <t>Project Package</t>
  </si>
  <si>
    <t>1 wk</t>
  </si>
  <si>
    <t>2wks</t>
  </si>
  <si>
    <t>PROCUREMENT PLAN FOR CONSULTANCY SERVICES</t>
  </si>
  <si>
    <t>PROCUREMENT PLAN FOR TRAINING</t>
  </si>
  <si>
    <t>S/N</t>
  </si>
  <si>
    <t>Department</t>
  </si>
  <si>
    <t>Description of Training &amp; Venue</t>
  </si>
  <si>
    <t>Participants</t>
  </si>
  <si>
    <t>Designation</t>
  </si>
  <si>
    <t>Plan vs Actual</t>
  </si>
  <si>
    <t>Duration</t>
  </si>
  <si>
    <t>Tuition Fee</t>
  </si>
  <si>
    <t>Transport Fare</t>
  </si>
  <si>
    <t>Allowance/Estacode</t>
  </si>
  <si>
    <t>Visa Fee</t>
  </si>
  <si>
    <t>PLAN TOTAL</t>
  </si>
  <si>
    <t>ACTUAL TOTAL</t>
  </si>
  <si>
    <t>OVERSEAS TRAINING CALENDER</t>
  </si>
  <si>
    <t>Description of Workshop/Conference</t>
  </si>
  <si>
    <t>Objective of Workshop/Conference</t>
  </si>
  <si>
    <t>No. of Participants</t>
  </si>
  <si>
    <t>Venue</t>
  </si>
  <si>
    <t>Allowance</t>
  </si>
  <si>
    <t>BIDDING PERIOD (DATES)</t>
  </si>
  <si>
    <t>BIDS EVALUATION (DATES)</t>
  </si>
  <si>
    <t>CONTRACT FINALIZATION (DATES)</t>
  </si>
  <si>
    <t>PREPARATION
(EOI &amp; TOR) (DATES)</t>
  </si>
  <si>
    <t>SHORTLISTING (DATES)</t>
  </si>
  <si>
    <t>REQUEST FOR PROPOSALS (DATES)</t>
  </si>
  <si>
    <t>TECHNICAL (T) &amp; FINANCIAL (F) &amp; NEGOTIATION (N) (DATES)</t>
  </si>
  <si>
    <t>CONTRACT IMPLEMENTATION (DATES)</t>
  </si>
  <si>
    <t>MINISTRY/ AGENCY: CENTRAL BUSINESS DISTRICTS</t>
  </si>
  <si>
    <t>NS</t>
  </si>
  <si>
    <t>POST</t>
  </si>
  <si>
    <t>BOQ</t>
  </si>
  <si>
    <t xml:space="preserve">MINISTRY/ AGENCY: CENTRAL BUSINESS DISTRICTS </t>
  </si>
  <si>
    <t>PRIOR</t>
  </si>
  <si>
    <t>NA</t>
  </si>
  <si>
    <t xml:space="preserve">                                      </t>
  </si>
  <si>
    <t>PROCUREMENT PLAN FOR NON - CONSULTANCY SERVICES</t>
  </si>
  <si>
    <t>TOTAL</t>
  </si>
  <si>
    <t>Oustanding payment on Beautification and Construction of Water Fountain at Onikan Roundabout, CBD</t>
  </si>
  <si>
    <t xml:space="preserve">                                                              </t>
  </si>
  <si>
    <t>NA: MEANS NOT APPLICABLE</t>
  </si>
  <si>
    <t xml:space="preserve">Provision for Last Day in Office/sendforth </t>
  </si>
  <si>
    <t>Procurement of Computer peripheral Devices &amp; Accessories</t>
  </si>
  <si>
    <t>Contract Award</t>
  </si>
  <si>
    <t>Notification of Award</t>
  </si>
  <si>
    <t>APPROVAL</t>
  </si>
  <si>
    <t>Mr. Govenor Approval</t>
  </si>
  <si>
    <t>Register Mr. Governor's approval with PPA</t>
  </si>
  <si>
    <t>(1-4 wks)</t>
  </si>
  <si>
    <t>48Hours</t>
  </si>
  <si>
    <t xml:space="preserve">
Contract
Award</t>
  </si>
  <si>
    <t>APPORVAL</t>
  </si>
  <si>
    <t>Mr. Governor Approval</t>
  </si>
  <si>
    <t>Register Approval with PPA</t>
  </si>
  <si>
    <t>1-4wk</t>
  </si>
  <si>
    <t>2 wk</t>
  </si>
  <si>
    <t xml:space="preserve">Minutes of Negotiation        </t>
  </si>
  <si>
    <t xml:space="preserve">   (1 wk)</t>
  </si>
  <si>
    <t>1-4wks</t>
  </si>
  <si>
    <t>Substantial Complete Delivery/Istall</t>
  </si>
  <si>
    <t>1-4WKS</t>
  </si>
  <si>
    <t>PROCUREMENT PLAN FOR NON-PROCURABLE ITEMS</t>
  </si>
  <si>
    <t>Activity Description</t>
  </si>
  <si>
    <t>Budget Available (=N=)</t>
  </si>
  <si>
    <t>Plan/Actual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</si>
  <si>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</si>
  <si>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</si>
  <si>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</si>
  <si>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</si>
  <si>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</si>
  <si>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</si>
  <si>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</si>
  <si>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</si>
  <si>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</si>
  <si>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</si>
  <si>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</si>
  <si>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</si>
  <si>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Procuremet of Specialised Office tools for different units</t>
  </si>
  <si>
    <t>1WK</t>
  </si>
  <si>
    <t>Travel &amp; Transport - Local</t>
  </si>
  <si>
    <t>Maintenance of Office Building</t>
  </si>
  <si>
    <t>Motor Vehicle Repairs &amp; Maintenance</t>
  </si>
  <si>
    <t>PROCUREMENT PLAN FOR CONFERENCE/SEMINAR</t>
  </si>
  <si>
    <t>Publicity advocacy and Press Coverage</t>
  </si>
  <si>
    <t>&lt;50M</t>
  </si>
  <si>
    <t>Retreat for CBD Staff</t>
  </si>
  <si>
    <t>Stakeholders Summits</t>
  </si>
  <si>
    <t>2,500,000.00</t>
  </si>
  <si>
    <t>Quarterly Stakeholders Forum with plaza owners, market leaders, Transport Unions &amp; Security Agencies</t>
  </si>
  <si>
    <t>12,000,000.00</t>
  </si>
  <si>
    <t>Biannual Meeting with Formal Sector</t>
  </si>
  <si>
    <t>Yulitide Sensitization on fire outbreak and Security issues within Lagos Island CBD</t>
  </si>
  <si>
    <t>6,000,000.00</t>
  </si>
  <si>
    <t>Provision for other expenses</t>
  </si>
  <si>
    <t xml:space="preserve">Oustanding payment on Beautification and Construction of Water Fountain at Flag House </t>
  </si>
  <si>
    <t>6,282,635.00</t>
  </si>
  <si>
    <t>Installation of Iron Railings at Apongbon Lagos Island CBD</t>
  </si>
  <si>
    <t>49,985,824.39</t>
  </si>
  <si>
    <t>Personnel Cost</t>
  </si>
  <si>
    <t>No. Unit</t>
  </si>
  <si>
    <t>Date Contract signature  1-6 wk</t>
  </si>
  <si>
    <t>Complete Delivery/Install         2-8wks</t>
  </si>
  <si>
    <t>PRE</t>
  </si>
  <si>
    <t>18/06/2021</t>
  </si>
  <si>
    <t>21/4/2021</t>
  </si>
  <si>
    <t xml:space="preserve">Mrs. Alliu Funmilayo Noimot Asst. Director, Procurement  </t>
  </si>
  <si>
    <t>Mrs. Adewoju, O. O                                            Deputy Director Finance  &amp; Account</t>
  </si>
  <si>
    <t>Mr. Musa Olawale M                                                                           Permanent Secretary (COS/CBD)/CHAIRMAN</t>
  </si>
  <si>
    <t>31/03/2021</t>
  </si>
  <si>
    <t>07/04/2021</t>
  </si>
  <si>
    <t>28/04/2021</t>
  </si>
  <si>
    <t>05/05/2021</t>
  </si>
  <si>
    <t>02/06/2021</t>
  </si>
  <si>
    <t>11/06/2021</t>
  </si>
  <si>
    <r>
      <t xml:space="preserve"> Mr. Onafowokan, B. L                                                  </t>
    </r>
    <r>
      <rPr>
        <b/>
        <sz val="40"/>
        <color indexed="8"/>
        <rFont val="Calisto MT"/>
        <family val="1"/>
      </rPr>
      <t xml:space="preserve">Director , ADM &amp; HR   </t>
    </r>
  </si>
  <si>
    <r>
      <t xml:space="preserve">Mr. Olaoye Segun                                                                                                              </t>
    </r>
    <r>
      <rPr>
        <b/>
        <sz val="40"/>
        <color indexed="8"/>
        <rFont val="Calisto MT"/>
        <family val="1"/>
      </rPr>
      <t xml:space="preserve">Asst. Director,Publuc Affairs </t>
    </r>
  </si>
  <si>
    <r>
      <t xml:space="preserve">     Engr. Musa Quadri                                                                                                                                                            </t>
    </r>
    <r>
      <rPr>
        <b/>
        <sz val="40"/>
        <color indexed="8"/>
        <rFont val="Calisto MT"/>
        <family val="1"/>
      </rPr>
      <t xml:space="preserve">Assistant Chief Electrical Engineer  </t>
    </r>
    <r>
      <rPr>
        <sz val="40"/>
        <color indexed="8"/>
        <rFont val="Calisto MT"/>
        <family val="1"/>
      </rPr>
      <t xml:space="preserve">  </t>
    </r>
  </si>
  <si>
    <r>
      <rPr>
        <sz val="40"/>
        <color indexed="8"/>
        <rFont val="Calisto MT"/>
        <family val="1"/>
      </rPr>
      <t xml:space="preserve">Miss. Disu Omobolanle                                                                                                                                     </t>
    </r>
    <r>
      <rPr>
        <b/>
        <sz val="40"/>
        <color indexed="8"/>
        <rFont val="Calisto MT"/>
        <family val="1"/>
      </rPr>
      <t>Principal Planning Officer</t>
    </r>
  </si>
  <si>
    <r>
      <t xml:space="preserve">Mrs. Adewoju, O. O                                                                                                           </t>
    </r>
    <r>
      <rPr>
        <b/>
        <sz val="40"/>
        <color indexed="8"/>
        <rFont val="Calisto MT"/>
        <family val="1"/>
      </rPr>
      <t xml:space="preserve">  Deputy Director Finance  &amp; Account</t>
    </r>
  </si>
  <si>
    <r>
      <t xml:space="preserve">Mrs. Alliu Funmilayo Noimot                               </t>
    </r>
    <r>
      <rPr>
        <b/>
        <sz val="40"/>
        <color indexed="8"/>
        <rFont val="Calisto MT"/>
        <family val="1"/>
      </rPr>
      <t>Asst. Director, Procurement</t>
    </r>
    <r>
      <rPr>
        <sz val="40"/>
        <color indexed="8"/>
        <rFont val="Calisto MT"/>
        <family val="1"/>
      </rPr>
      <t xml:space="preserve">  </t>
    </r>
  </si>
  <si>
    <r>
      <t xml:space="preserve">Mrs. Oyebisi O.                                        </t>
    </r>
    <r>
      <rPr>
        <b/>
        <sz val="40"/>
        <color indexed="8"/>
        <rFont val="Calisto MT"/>
        <family val="1"/>
      </rPr>
      <t>Senior Auditor</t>
    </r>
  </si>
  <si>
    <t>3,500,000.00</t>
  </si>
  <si>
    <t>5,960,000.00</t>
  </si>
  <si>
    <t>Upkeep and Maintenance Allowance for CBD Ad-hoc Officers</t>
  </si>
  <si>
    <t xml:space="preserve">Monitoring and Evaluation Expenses for Enforcement /Taskforce </t>
  </si>
  <si>
    <t>24/32021</t>
  </si>
  <si>
    <t>25/6/2021</t>
  </si>
  <si>
    <t>2/7/2021</t>
  </si>
  <si>
    <r>
      <t xml:space="preserve"> Mr. Onafowokan, B. L                                                  </t>
    </r>
    <r>
      <rPr>
        <b/>
        <sz val="30"/>
        <color indexed="8"/>
        <rFont val="Calisto MT"/>
        <family val="1"/>
      </rPr>
      <t xml:space="preserve">Director , ADM &amp; HR   </t>
    </r>
  </si>
  <si>
    <r>
      <t xml:space="preserve">Mrs. Alliu Funmilayo Noimot </t>
    </r>
    <r>
      <rPr>
        <b/>
        <sz val="30"/>
        <color indexed="8"/>
        <rFont val="Calisto MT"/>
        <family val="1"/>
      </rPr>
      <t>Asst. Director, Procurement</t>
    </r>
    <r>
      <rPr>
        <sz val="30"/>
        <color indexed="8"/>
        <rFont val="Calisto MT"/>
        <family val="1"/>
      </rPr>
      <t xml:space="preserve">  </t>
    </r>
  </si>
  <si>
    <r>
      <t xml:space="preserve">Mr. Olaoye Segun                                                                                                              </t>
    </r>
    <r>
      <rPr>
        <b/>
        <sz val="30"/>
        <color indexed="8"/>
        <rFont val="Calisto MT"/>
        <family val="1"/>
      </rPr>
      <t xml:space="preserve">Asst. Director,Publuc Affairs </t>
    </r>
  </si>
  <si>
    <r>
      <t xml:space="preserve">     Engr. Musa Quadri                                                                                                                                                            </t>
    </r>
    <r>
      <rPr>
        <b/>
        <sz val="30"/>
        <color indexed="8"/>
        <rFont val="Calisto MT"/>
        <family val="1"/>
      </rPr>
      <t xml:space="preserve">Assistant Chief Electrical Engineer  </t>
    </r>
    <r>
      <rPr>
        <sz val="30"/>
        <color indexed="8"/>
        <rFont val="Calisto MT"/>
        <family val="1"/>
      </rPr>
      <t xml:space="preserve">  </t>
    </r>
  </si>
  <si>
    <r>
      <rPr>
        <sz val="30"/>
        <color indexed="8"/>
        <rFont val="Calisto MT"/>
        <family val="1"/>
      </rPr>
      <t xml:space="preserve">Miss. Disu Omobolanle                                                                                                                                     </t>
    </r>
    <r>
      <rPr>
        <b/>
        <sz val="30"/>
        <color indexed="8"/>
        <rFont val="Calisto MT"/>
        <family val="1"/>
      </rPr>
      <t>Principal Planning Officer</t>
    </r>
  </si>
  <si>
    <r>
      <t xml:space="preserve">Mrs. Oyebisi O.                     </t>
    </r>
    <r>
      <rPr>
        <b/>
        <sz val="30"/>
        <color indexed="8"/>
        <rFont val="Calisto MT"/>
        <family val="1"/>
      </rPr>
      <t>Senior Auditor</t>
    </r>
  </si>
  <si>
    <t>Ongoing</t>
  </si>
  <si>
    <t>10,000,000.00</t>
  </si>
  <si>
    <t>Abuja</t>
  </si>
  <si>
    <t>3,110,004.00</t>
  </si>
  <si>
    <t>4,000,000.00</t>
  </si>
  <si>
    <t>112,980,000.00</t>
  </si>
  <si>
    <t>14,500,000.00</t>
  </si>
  <si>
    <t>10,221,697.33</t>
  </si>
  <si>
    <t>Installation of Iron Railings from Kodesoh road to Ikeja Local Government on both side to Simbiat Abiola road Ikeja</t>
  </si>
  <si>
    <t>Refurbishment of 20 CBD operational vehicles</t>
  </si>
  <si>
    <t>7,531,367.00</t>
  </si>
  <si>
    <t xml:space="preserve"> Installation of Portal Carbin for Police rest room  and local store in Ikeja including accessories</t>
  </si>
  <si>
    <t>Beautification of flower pots within Lagos Island CBD</t>
  </si>
  <si>
    <t>Outstanding Payment for the construction of water fountain at king Ado,Onikan</t>
  </si>
  <si>
    <t>CBD/W/NS/001/22</t>
  </si>
  <si>
    <t>CBD/W/NS/002/22</t>
  </si>
  <si>
    <t>CBD/W/NS/003/22</t>
  </si>
  <si>
    <t>1,200,000.00</t>
  </si>
  <si>
    <t>CBD/G/NS/001/22</t>
  </si>
  <si>
    <t>CBD/G/NS/002/22</t>
  </si>
  <si>
    <t>5,000,000.00</t>
  </si>
  <si>
    <t>CBD/NP/NM/001/22</t>
  </si>
  <si>
    <t>CBD/NP/NM/002/22</t>
  </si>
  <si>
    <t>CBD/NP/NM/004/22</t>
  </si>
  <si>
    <t>CBD/NP/NM/005/22</t>
  </si>
  <si>
    <t>CBD/NP/NM/006/22</t>
  </si>
  <si>
    <t>CBD/NP/NM/007/22</t>
  </si>
  <si>
    <t>CBD/NP/NM/008/22</t>
  </si>
  <si>
    <t>ANAN</t>
  </si>
  <si>
    <t>NIPR</t>
  </si>
  <si>
    <t>CIPSMN</t>
  </si>
  <si>
    <t>BUDGET YEAR: 2022</t>
  </si>
  <si>
    <t>BUDGET YEAR:  2022</t>
  </si>
  <si>
    <t>15,500,000.00</t>
  </si>
  <si>
    <t xml:space="preserve"> </t>
  </si>
  <si>
    <t xml:space="preserve">  </t>
  </si>
  <si>
    <t>13/04/2022</t>
  </si>
  <si>
    <t>21/4/2022</t>
  </si>
  <si>
    <t>18/05/2022</t>
  </si>
  <si>
    <t>25/05/2022</t>
  </si>
  <si>
    <t>15/07/2022</t>
  </si>
  <si>
    <t>29/07/2022</t>
  </si>
  <si>
    <t>18/5/2022</t>
  </si>
  <si>
    <t>15/06/2022</t>
  </si>
  <si>
    <t>22/06/2022</t>
  </si>
  <si>
    <t>29/06/2022</t>
  </si>
  <si>
    <t>27/7/2022</t>
  </si>
  <si>
    <t>19/8/2022</t>
  </si>
  <si>
    <t>15/03/2022</t>
  </si>
  <si>
    <t>29/3/2022</t>
  </si>
  <si>
    <t>19/5/2022</t>
  </si>
  <si>
    <t>26/5/2022</t>
  </si>
  <si>
    <t>30/03/2022</t>
  </si>
  <si>
    <t>27/4/2022</t>
  </si>
  <si>
    <t>25/5/2022</t>
  </si>
  <si>
    <t>15/7/2022</t>
  </si>
  <si>
    <t>22/07/2022</t>
  </si>
  <si>
    <t>29/7/2022</t>
  </si>
  <si>
    <r>
      <t xml:space="preserve">Mr. Musa Olawale M                                                                           </t>
    </r>
    <r>
      <rPr>
        <b/>
        <sz val="40"/>
        <color indexed="8"/>
        <rFont val="Calisto MT"/>
        <family val="1"/>
      </rPr>
      <t>Permanent Secretary (COS/CBD)</t>
    </r>
  </si>
  <si>
    <r>
      <t xml:space="preserve"> Mr. Onafowokan,  B. L.                                 </t>
    </r>
    <r>
      <rPr>
        <b/>
        <sz val="40"/>
        <color indexed="8"/>
        <rFont val="Calisto MT"/>
        <family val="1"/>
      </rPr>
      <t xml:space="preserve">Dir. , ADM &amp; HR   </t>
    </r>
  </si>
  <si>
    <r>
      <t xml:space="preserve">Mrs. Adewoju, Olusola Olayinka                            </t>
    </r>
    <r>
      <rPr>
        <b/>
        <sz val="40"/>
        <color indexed="8"/>
        <rFont val="Calisto MT"/>
        <family val="1"/>
      </rPr>
      <t xml:space="preserve">  Dep. Dir. Finance  &amp; Account</t>
    </r>
  </si>
  <si>
    <r>
      <t xml:space="preserve">Mr. Olaoye Segun                                     </t>
    </r>
    <r>
      <rPr>
        <b/>
        <sz val="40"/>
        <color indexed="8"/>
        <rFont val="Calisto MT"/>
        <family val="1"/>
      </rPr>
      <t xml:space="preserve">Asst.Dir.Publuc Affairs Officer  </t>
    </r>
  </si>
  <si>
    <r>
      <t xml:space="preserve">Mrs. Alliu Funmilayo Noimot                                  </t>
    </r>
    <r>
      <rPr>
        <b/>
        <sz val="40"/>
        <color indexed="8"/>
        <rFont val="Calisto MT"/>
        <family val="1"/>
      </rPr>
      <t>Asst. Director, Procurement</t>
    </r>
    <r>
      <rPr>
        <sz val="40"/>
        <color indexed="8"/>
        <rFont val="Calisto MT"/>
        <family val="1"/>
      </rPr>
      <t xml:space="preserve">                 </t>
    </r>
  </si>
  <si>
    <r>
      <t xml:space="preserve"> Engr. Musa Quadri                                  </t>
    </r>
    <r>
      <rPr>
        <b/>
        <sz val="40"/>
        <color indexed="8"/>
        <rFont val="Calisto MT"/>
        <family val="1"/>
      </rPr>
      <t xml:space="preserve">Assistant Chief Electrical Engineer    </t>
    </r>
  </si>
  <si>
    <r>
      <t xml:space="preserve">Miss Disu Omobolanle                                         </t>
    </r>
    <r>
      <rPr>
        <b/>
        <sz val="40"/>
        <color indexed="8"/>
        <rFont val="Calisto MT"/>
        <family val="1"/>
      </rPr>
      <t xml:space="preserve">Principal Planning Officer </t>
    </r>
  </si>
  <si>
    <r>
      <t xml:space="preserve">Mrs. Oyebibi Oluwatobi                            </t>
    </r>
    <r>
      <rPr>
        <b/>
        <sz val="40"/>
        <color indexed="8"/>
        <rFont val="Calisto MT"/>
        <family val="1"/>
      </rPr>
      <t>Senior Internal Auditor</t>
    </r>
  </si>
  <si>
    <t>2,000,000.00</t>
  </si>
  <si>
    <t>Fueling of Enforcement Vehicles for Ikeja &amp; Lagos Island CBD</t>
  </si>
  <si>
    <t>CBD/G/NS/003/22</t>
  </si>
  <si>
    <t>&lt;10M</t>
  </si>
  <si>
    <t>Procurement of Stationery</t>
  </si>
  <si>
    <t>CBD/G-F/NS/004/22</t>
  </si>
  <si>
    <t>Sewing / branding of Uniforms and Proctetcive Outfits</t>
  </si>
  <si>
    <t>CBD/S-NC/NS/002/22</t>
  </si>
  <si>
    <t>CBD/S-NC/NS/003/22</t>
  </si>
  <si>
    <t>CBD/S-NC/NS/004/22</t>
  </si>
  <si>
    <t>CBD/S-NC/NS/005/22</t>
  </si>
  <si>
    <t>CBD/S-NC/NS/006/22</t>
  </si>
  <si>
    <t>CBD/S-NC/NS/007/22</t>
  </si>
  <si>
    <t>CBD/S-NC/NS/008/22</t>
  </si>
  <si>
    <t>CBD/S-NC/NS/009/22</t>
  </si>
  <si>
    <t>CBD/S-NC/NS/010/22</t>
  </si>
  <si>
    <t>CBD/S-NC/NS/001/22</t>
  </si>
  <si>
    <t>CBD/NP/NM/003/22</t>
  </si>
  <si>
    <t>CBD/W/NS/004/18</t>
  </si>
  <si>
    <t>CBD/W/NS/005/18</t>
  </si>
  <si>
    <t>CBD/W/NS/006/2020</t>
  </si>
  <si>
    <t>CBD/S-NC/NS/011/22</t>
  </si>
  <si>
    <t>CBD/S-NC/NS/012/22</t>
  </si>
  <si>
    <t>Payment of Recharge cards and Newspaper (General Utility)</t>
  </si>
  <si>
    <t>Payment of C-ways water refill (General Utility)</t>
  </si>
  <si>
    <t>Payment of DSTV Subscription (General Utility)</t>
  </si>
  <si>
    <t>CBD/NP/NM/009/22</t>
  </si>
  <si>
    <t>Payment of support for financial assistance to bereavement (Miscellaneous)</t>
  </si>
  <si>
    <t>Maintenance and Repairs of Photocopier machine and Generator</t>
  </si>
  <si>
    <t>CBD/S-NC/NS/013/22</t>
  </si>
  <si>
    <t>Payment for PMB, Management Meetings etc (Miscellaneous)</t>
  </si>
  <si>
    <t>CBD/NP/NM/010/22</t>
  </si>
  <si>
    <t>ITEMS LINE</t>
  </si>
  <si>
    <t>FIGURE (#)</t>
  </si>
  <si>
    <t>GOODS</t>
  </si>
  <si>
    <t>NCS</t>
  </si>
  <si>
    <t>NP</t>
  </si>
  <si>
    <t>WORKSHOP</t>
  </si>
  <si>
    <t>TOTAL FIGURE</t>
  </si>
  <si>
    <t>WORKS</t>
  </si>
  <si>
    <t>4 days</t>
  </si>
  <si>
    <t xml:space="preserve">LEADERSHIP &amp; EXECUTIVE MANAGEMENT </t>
  </si>
  <si>
    <t>Resilient Leadership for High Performing Organisations</t>
  </si>
  <si>
    <t>FINANCE &amp; ACCOUNTING</t>
  </si>
  <si>
    <t>The effective financial controller Managing Financial functions and improvement opportunities</t>
  </si>
  <si>
    <t>INSTITUTE OF CHARTERED MEDIATORS AND CONCILIATORS</t>
  </si>
  <si>
    <t>MEDIATION SKILLS ACCREDITATION AND CERTIFICATION TRAINING</t>
  </si>
  <si>
    <t>P/HARCOURT</t>
  </si>
  <si>
    <t>ABUJA</t>
  </si>
  <si>
    <t>NEW STRATEGIES IN PUBLIC RELATIONS AND CORPORATE COMMUNICATION PRACTICE</t>
  </si>
  <si>
    <t>OYERINDE</t>
  </si>
  <si>
    <t>UYO AKWA-IBOM</t>
  </si>
  <si>
    <t>HUMAN RESOURCES &amp; ADMIN</t>
  </si>
  <si>
    <t>EFFECTIVE TEAM LEADERS "GUIDE TO TEAMWORK AND TEAM BUILDING"</t>
  </si>
  <si>
    <t>TIME MANAGEMENT, PLANNING, ORGANIZING AND GOAL SETTING</t>
  </si>
  <si>
    <t>CIA</t>
  </si>
  <si>
    <t>ADMINISTRATION IN A DYNAMIC ENVIRONMENT: TIME AND CHALLENGES AND STRATEGIES FOR RESULT-ORIENTED PERFORMANCE</t>
  </si>
  <si>
    <t>MASTERING PEOPLE MANAGEMENT AND TEAM LEADERSHIP</t>
  </si>
  <si>
    <t>PRACTICAL TOOLS FOR EFFECTIVE LEADERSHIP</t>
  </si>
  <si>
    <t>PUBLIC PRIVATE PARTNERSHIP (3PS) THE PANACEA FOR TIMELY AND SUSTAINABLE PROJECT DELIVERY BY GOVERNMENT AT ALL LEVELS.</t>
  </si>
  <si>
    <t>POLITICS AND THE MODERN WORLD</t>
  </si>
  <si>
    <t>ADVANCED FINANCIAL MANAGEMENT PLANNING, IMPLEMENTATION, REPORTING AND ANALYSIS FOR CORPORATE ORGANIZATION</t>
  </si>
  <si>
    <t>PUBLIC RELATIONS AND CORPORATE COMMUNICATIONS SKILLS FOR HR MANAGERS</t>
  </si>
  <si>
    <t>INNOVATION IN WORKFORCE PLANNING AND ORGANIZATIONAL DEVELOPMENT</t>
  </si>
  <si>
    <t>KADUNA</t>
  </si>
  <si>
    <t>UYO AKWA IBOM</t>
  </si>
  <si>
    <t xml:space="preserve">LEADERSHIP AND EXECUTIVE MANAGEMENT </t>
  </si>
  <si>
    <t>MCPD</t>
  </si>
  <si>
    <r>
      <t>65,000.00 + 60,000.00 =</t>
    </r>
    <r>
      <rPr>
        <b/>
        <sz val="30"/>
        <rFont val="Calisto MT"/>
        <family val="1"/>
      </rPr>
      <t>125,000.00</t>
    </r>
  </si>
  <si>
    <t>9TH ANNUAL NATIONAL CONFERENCE OF ASSOCIATION OF HUMAN RESOURCE PRACTITIONER OF NIGERIA</t>
  </si>
  <si>
    <t>AHR</t>
  </si>
  <si>
    <t>120,000.00  x 9=1,080,000.00</t>
  </si>
  <si>
    <r>
      <t>162,500.00+ 500,000.00(125,000.00 x 4) + 238,000.00 (119,000x2) + 158,000.00 + 123,500.00=</t>
    </r>
    <r>
      <rPr>
        <b/>
        <sz val="30"/>
        <color indexed="8"/>
        <rFont val="Calisto MT"/>
        <family val="1"/>
      </rPr>
      <t>1,182,000.00</t>
    </r>
  </si>
  <si>
    <r>
      <t xml:space="preserve">666,500.00 + 416,000.00 (368,000x4) + 368,000.00 (184,000x2) +475,000.00 + 278,400.00 = </t>
    </r>
    <r>
      <rPr>
        <b/>
        <sz val="30"/>
        <color indexed="8"/>
        <rFont val="Calisto MT"/>
        <family val="1"/>
      </rPr>
      <t>2,203,900.00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</si>
</sst>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;[Red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409]h:mm:ss\ AM/PM"/>
    <numFmt numFmtId="179" formatCode="[$-409]d\-mmm\-yyyy;@"/>
    <numFmt numFmtId="180" formatCode="&quot;$&quot;#,##0.00"/>
    <numFmt numFmtId="181" formatCode="[$-409]d\-mmm\-yy;@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ahoma"/>
      <family val="2"/>
    </font>
    <font>
      <b/>
      <sz val="13"/>
      <name val="Tahoma"/>
      <family val="2"/>
    </font>
    <font>
      <b/>
      <sz val="30"/>
      <color indexed="8"/>
      <name val="Calisto MT"/>
      <family val="1"/>
    </font>
    <font>
      <b/>
      <sz val="30"/>
      <name val="Calisto MT"/>
      <family val="1"/>
    </font>
    <font>
      <sz val="30"/>
      <name val="Calisto MT"/>
      <family val="1"/>
    </font>
    <font>
      <sz val="30"/>
      <color indexed="8"/>
      <name val="Calisto MT"/>
      <family val="1"/>
    </font>
    <font>
      <sz val="40"/>
      <name val="Tahoma"/>
      <family val="2"/>
    </font>
    <font>
      <b/>
      <sz val="40"/>
      <name val="Tahoma"/>
      <family val="2"/>
    </font>
    <font>
      <sz val="40"/>
      <color indexed="8"/>
      <name val="Calisto MT"/>
      <family val="1"/>
    </font>
    <font>
      <b/>
      <sz val="40"/>
      <color indexed="8"/>
      <name val="Calisto MT"/>
      <family val="1"/>
    </font>
    <font>
      <sz val="40"/>
      <name val="Calisto MT"/>
      <family val="1"/>
    </font>
    <font>
      <b/>
      <sz val="40"/>
      <name val="Calisto MT"/>
      <family val="1"/>
    </font>
    <font>
      <b/>
      <u val="single"/>
      <sz val="40"/>
      <name val="Tahoma"/>
      <family val="2"/>
    </font>
    <font>
      <sz val="10"/>
      <name val="Arial"/>
      <family val="2"/>
    </font>
    <font>
      <sz val="11"/>
      <name val="Calisto M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sz val="40"/>
      <color indexed="8"/>
      <name val="Tahoma"/>
      <family val="2"/>
    </font>
    <font>
      <b/>
      <sz val="40"/>
      <color indexed="8"/>
      <name val="Tahoma"/>
      <family val="2"/>
    </font>
    <font>
      <b/>
      <u val="single"/>
      <sz val="40"/>
      <color indexed="8"/>
      <name val="Calisto MT"/>
      <family val="1"/>
    </font>
    <font>
      <b/>
      <sz val="40"/>
      <color indexed="10"/>
      <name val="Calisto MT"/>
      <family val="1"/>
    </font>
    <font>
      <b/>
      <u val="single"/>
      <sz val="40"/>
      <color indexed="8"/>
      <name val="Tahoma"/>
      <family val="2"/>
    </font>
    <font>
      <b/>
      <sz val="30"/>
      <color indexed="9"/>
      <name val="Calisto MT"/>
      <family val="1"/>
    </font>
    <font>
      <sz val="11"/>
      <color indexed="8"/>
      <name val="Calisto MT"/>
      <family val="1"/>
    </font>
    <font>
      <b/>
      <sz val="18"/>
      <color indexed="8"/>
      <name val="Calisto MT"/>
      <family val="1"/>
    </font>
    <font>
      <b/>
      <sz val="11"/>
      <color indexed="8"/>
      <name val="Calisto MT"/>
      <family val="1"/>
    </font>
    <font>
      <sz val="16"/>
      <color indexed="8"/>
      <name val="Calisto MT"/>
      <family val="1"/>
    </font>
    <font>
      <sz val="18"/>
      <color indexed="8"/>
      <name val="Calisto MT"/>
      <family val="1"/>
    </font>
    <font>
      <sz val="20"/>
      <color indexed="8"/>
      <name val="Calisto MT"/>
      <family val="1"/>
    </font>
    <font>
      <b/>
      <sz val="20"/>
      <color indexed="8"/>
      <name val="Calisto MT"/>
      <family val="1"/>
    </font>
    <font>
      <b/>
      <sz val="30"/>
      <color indexed="10"/>
      <name val="Calisto MT"/>
      <family val="1"/>
    </font>
    <font>
      <b/>
      <sz val="30"/>
      <name val="Calibri"/>
      <family val="2"/>
    </font>
    <font>
      <b/>
      <sz val="40"/>
      <color indexed="9"/>
      <name val="Calisto MT"/>
      <family val="1"/>
    </font>
    <font>
      <sz val="40"/>
      <color indexed="9"/>
      <name val="Calisto MT"/>
      <family val="1"/>
    </font>
    <font>
      <sz val="40"/>
      <color indexed="10"/>
      <name val="Calisto MT"/>
      <family val="1"/>
    </font>
    <font>
      <sz val="30"/>
      <color indexed="10"/>
      <name val="Calisto MT"/>
      <family val="1"/>
    </font>
    <font>
      <b/>
      <u val="single"/>
      <sz val="30"/>
      <color indexed="8"/>
      <name val="Calisto MT"/>
      <family val="1"/>
    </font>
    <font>
      <sz val="36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ahoma"/>
      <family val="2"/>
    </font>
    <font>
      <b/>
      <sz val="13"/>
      <color theme="1"/>
      <name val="Tahoma"/>
      <family val="2"/>
    </font>
    <font>
      <sz val="30"/>
      <color theme="1"/>
      <name val="Calisto MT"/>
      <family val="1"/>
    </font>
    <font>
      <b/>
      <sz val="30"/>
      <color theme="1"/>
      <name val="Calisto MT"/>
      <family val="1"/>
    </font>
    <font>
      <sz val="40"/>
      <color theme="1"/>
      <name val="Tahoma"/>
      <family val="2"/>
    </font>
    <font>
      <b/>
      <sz val="40"/>
      <color theme="1"/>
      <name val="Tahoma"/>
      <family val="2"/>
    </font>
    <font>
      <sz val="40"/>
      <color theme="1"/>
      <name val="Calisto MT"/>
      <family val="1"/>
    </font>
    <font>
      <b/>
      <sz val="40"/>
      <color theme="1"/>
      <name val="Calisto MT"/>
      <family val="1"/>
    </font>
    <font>
      <b/>
      <u val="single"/>
      <sz val="40"/>
      <color theme="1"/>
      <name val="Calisto MT"/>
      <family val="1"/>
    </font>
    <font>
      <b/>
      <sz val="40"/>
      <color rgb="FFFF0000"/>
      <name val="Calisto MT"/>
      <family val="1"/>
    </font>
    <font>
      <b/>
      <u val="single"/>
      <sz val="40"/>
      <color theme="1"/>
      <name val="Tahoma"/>
      <family val="2"/>
    </font>
    <font>
      <b/>
      <sz val="30"/>
      <color theme="0"/>
      <name val="Calisto MT"/>
      <family val="1"/>
    </font>
    <font>
      <sz val="11"/>
      <color theme="1"/>
      <name val="Calisto MT"/>
      <family val="1"/>
    </font>
    <font>
      <b/>
      <sz val="18"/>
      <color theme="1"/>
      <name val="Calisto MT"/>
      <family val="1"/>
    </font>
    <font>
      <b/>
      <sz val="11"/>
      <color theme="1"/>
      <name val="Calisto MT"/>
      <family val="1"/>
    </font>
    <font>
      <sz val="16"/>
      <color theme="1"/>
      <name val="Calisto MT"/>
      <family val="1"/>
    </font>
    <font>
      <sz val="18"/>
      <color theme="1"/>
      <name val="Calisto MT"/>
      <family val="1"/>
    </font>
    <font>
      <sz val="20"/>
      <color theme="1"/>
      <name val="Calisto MT"/>
      <family val="1"/>
    </font>
    <font>
      <b/>
      <sz val="20"/>
      <color theme="1"/>
      <name val="Calisto MT"/>
      <family val="1"/>
    </font>
    <font>
      <b/>
      <sz val="40"/>
      <color theme="0"/>
      <name val="Calisto MT"/>
      <family val="1"/>
    </font>
    <font>
      <sz val="40"/>
      <color theme="0"/>
      <name val="Calisto MT"/>
      <family val="1"/>
    </font>
    <font>
      <sz val="40"/>
      <color rgb="FFFF0000"/>
      <name val="Calisto MT"/>
      <family val="1"/>
    </font>
    <font>
      <b/>
      <sz val="30"/>
      <color rgb="FFFF0000"/>
      <name val="Calisto MT"/>
      <family val="1"/>
    </font>
    <font>
      <sz val="30"/>
      <color rgb="FFFF0000"/>
      <name val="Calisto MT"/>
      <family val="1"/>
    </font>
    <font>
      <b/>
      <u val="single"/>
      <sz val="30"/>
      <color theme="1"/>
      <name val="Calisto MT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813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78" fillId="0" borderId="0" xfId="0" applyFont="1" applyAlignment="1">
      <alignment/>
    </xf>
    <xf numFmtId="3" fontId="79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79" fillId="0" borderId="11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179" fontId="79" fillId="0" borderId="11" xfId="0" applyNumberFormat="1" applyFont="1" applyBorder="1" applyAlignment="1">
      <alignment horizontal="center" vertical="center" wrapText="1"/>
    </xf>
    <xf numFmtId="179" fontId="79" fillId="0" borderId="11" xfId="0" applyNumberFormat="1" applyFont="1" applyBorder="1" applyAlignment="1">
      <alignment horizontal="center" vertical="center"/>
    </xf>
    <xf numFmtId="4" fontId="79" fillId="0" borderId="10" xfId="0" applyNumberFormat="1" applyFont="1" applyBorder="1" applyAlignment="1">
      <alignment horizontal="center" vertical="center"/>
    </xf>
    <xf numFmtId="4" fontId="79" fillId="0" borderId="11" xfId="0" applyNumberFormat="1" applyFont="1" applyBorder="1" applyAlignment="1">
      <alignment horizontal="center" vertical="center" wrapText="1"/>
    </xf>
    <xf numFmtId="15" fontId="79" fillId="0" borderId="12" xfId="0" applyNumberFormat="1" applyFont="1" applyBorder="1" applyAlignment="1">
      <alignment horizontal="center" vertical="center"/>
    </xf>
    <xf numFmtId="15" fontId="79" fillId="0" borderId="10" xfId="0" applyNumberFormat="1" applyFont="1" applyBorder="1" applyAlignment="1">
      <alignment horizontal="center" vertical="center"/>
    </xf>
    <xf numFmtId="15" fontId="79" fillId="0" borderId="13" xfId="0" applyNumberFormat="1" applyFont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 applyProtection="1">
      <alignment/>
      <protection locked="0"/>
    </xf>
    <xf numFmtId="49" fontId="5" fillId="35" borderId="14" xfId="0" applyNumberFormat="1" applyFont="1" applyFill="1" applyBorder="1" applyAlignment="1" applyProtection="1">
      <alignment vertical="center"/>
      <protection locked="0"/>
    </xf>
    <xf numFmtId="14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4" xfId="0" applyNumberFormat="1" applyFont="1" applyFill="1" applyBorder="1" applyAlignment="1">
      <alignment/>
    </xf>
    <xf numFmtId="49" fontId="6" fillId="36" borderId="14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 applyProtection="1">
      <alignment horizontal="center" vertical="center"/>
      <protection locked="0"/>
    </xf>
    <xf numFmtId="4" fontId="6" fillId="37" borderId="14" xfId="0" applyNumberFormat="1" applyFont="1" applyFill="1" applyBorder="1" applyAlignment="1" applyProtection="1">
      <alignment/>
      <protection locked="0"/>
    </xf>
    <xf numFmtId="49" fontId="5" fillId="38" borderId="14" xfId="0" applyNumberFormat="1" applyFont="1" applyFill="1" applyBorder="1" applyAlignment="1">
      <alignment horizontal="center" wrapText="1"/>
    </xf>
    <xf numFmtId="0" fontId="80" fillId="33" borderId="14" xfId="0" applyFont="1" applyFill="1" applyBorder="1" applyAlignment="1">
      <alignment/>
    </xf>
    <xf numFmtId="0" fontId="81" fillId="0" borderId="0" xfId="0" applyFont="1" applyAlignment="1">
      <alignment wrapText="1"/>
    </xf>
    <xf numFmtId="0" fontId="80" fillId="0" borderId="0" xfId="0" applyFont="1" applyBorder="1" applyAlignment="1">
      <alignment wrapText="1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/>
      <protection locked="0"/>
    </xf>
    <xf numFmtId="4" fontId="5" fillId="34" borderId="14" xfId="0" applyNumberFormat="1" applyFont="1" applyFill="1" applyBorder="1" applyAlignment="1" applyProtection="1">
      <alignment horizontal="center" vertical="center"/>
      <protection locked="0"/>
    </xf>
    <xf numFmtId="49" fontId="5" fillId="34" borderId="14" xfId="0" applyNumberFormat="1" applyFont="1" applyFill="1" applyBorder="1" applyAlignment="1">
      <alignment horizontal="center" vertical="center" wrapText="1"/>
    </xf>
    <xf numFmtId="179" fontId="81" fillId="34" borderId="14" xfId="0" applyNumberFormat="1" applyFont="1" applyFill="1" applyBorder="1" applyAlignment="1">
      <alignment horizontal="center" vertical="center"/>
    </xf>
    <xf numFmtId="0" fontId="81" fillId="34" borderId="14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49" fontId="6" fillId="34" borderId="14" xfId="0" applyNumberFormat="1" applyFont="1" applyFill="1" applyBorder="1" applyAlignment="1" applyProtection="1">
      <alignment vertical="center" wrapText="1"/>
      <protection locked="0"/>
    </xf>
    <xf numFmtId="4" fontId="6" fillId="34" borderId="14" xfId="0" applyNumberFormat="1" applyFont="1" applyFill="1" applyBorder="1" applyAlignment="1" applyProtection="1">
      <alignment horizontal="center"/>
      <protection locked="0"/>
    </xf>
    <xf numFmtId="49" fontId="6" fillId="34" borderId="14" xfId="0" applyNumberFormat="1" applyFont="1" applyFill="1" applyBorder="1" applyAlignment="1" applyProtection="1">
      <alignment horizontal="center" vertical="center"/>
      <protection locked="0"/>
    </xf>
    <xf numFmtId="49" fontId="5" fillId="34" borderId="14" xfId="0" applyNumberFormat="1" applyFont="1" applyFill="1" applyBorder="1" applyAlignment="1">
      <alignment horizontal="center" wrapText="1"/>
    </xf>
    <xf numFmtId="0" fontId="80" fillId="34" borderId="14" xfId="0" applyFont="1" applyFill="1" applyBorder="1" applyAlignment="1">
      <alignment/>
    </xf>
    <xf numFmtId="49" fontId="6" fillId="39" borderId="14" xfId="0" applyNumberFormat="1" applyFont="1" applyFill="1" applyBorder="1" applyAlignment="1">
      <alignment horizontal="center"/>
    </xf>
    <xf numFmtId="49" fontId="6" fillId="39" borderId="14" xfId="0" applyNumberFormat="1" applyFont="1" applyFill="1" applyBorder="1" applyAlignment="1">
      <alignment/>
    </xf>
    <xf numFmtId="4" fontId="6" fillId="39" borderId="14" xfId="0" applyNumberFormat="1" applyFont="1" applyFill="1" applyBorder="1" applyAlignment="1">
      <alignment horizontal="center"/>
    </xf>
    <xf numFmtId="49" fontId="6" fillId="39" borderId="14" xfId="0" applyNumberFormat="1" applyFont="1" applyFill="1" applyBorder="1" applyAlignment="1">
      <alignment horizontal="center" vertical="center"/>
    </xf>
    <xf numFmtId="49" fontId="5" fillId="39" borderId="14" xfId="0" applyNumberFormat="1" applyFont="1" applyFill="1" applyBorder="1" applyAlignment="1">
      <alignment/>
    </xf>
    <xf numFmtId="0" fontId="80" fillId="39" borderId="14" xfId="0" applyFont="1" applyFill="1" applyBorder="1" applyAlignment="1">
      <alignment/>
    </xf>
    <xf numFmtId="49" fontId="5" fillId="35" borderId="14" xfId="0" applyNumberFormat="1" applyFont="1" applyFill="1" applyBorder="1" applyAlignment="1" applyProtection="1">
      <alignment vertical="center" wrapText="1"/>
      <protection locked="0"/>
    </xf>
    <xf numFmtId="49" fontId="6" fillId="36" borderId="14" xfId="0" applyNumberFormat="1" applyFont="1" applyFill="1" applyBorder="1" applyAlignment="1">
      <alignment horizontal="center" vertical="center"/>
    </xf>
    <xf numFmtId="49" fontId="5" fillId="36" borderId="14" xfId="0" applyNumberFormat="1" applyFont="1" applyFill="1" applyBorder="1" applyAlignment="1">
      <alignment horizontal="center" vertical="center"/>
    </xf>
    <xf numFmtId="49" fontId="5" fillId="36" borderId="14" xfId="0" applyNumberFormat="1" applyFont="1" applyFill="1" applyBorder="1" applyAlignment="1">
      <alignment/>
    </xf>
    <xf numFmtId="49" fontId="6" fillId="35" borderId="14" xfId="0" applyNumberFormat="1" applyFont="1" applyFill="1" applyBorder="1" applyAlignment="1" applyProtection="1">
      <alignment/>
      <protection locked="0"/>
    </xf>
    <xf numFmtId="49" fontId="6" fillId="35" borderId="14" xfId="0" applyNumberFormat="1" applyFont="1" applyFill="1" applyBorder="1" applyAlignment="1">
      <alignment/>
    </xf>
    <xf numFmtId="49" fontId="6" fillId="35" borderId="14" xfId="0" applyNumberFormat="1" applyFont="1" applyFill="1" applyBorder="1" applyAlignment="1">
      <alignment horizontal="center"/>
    </xf>
    <xf numFmtId="49" fontId="6" fillId="35" borderId="14" xfId="0" applyNumberFormat="1" applyFont="1" applyFill="1" applyBorder="1" applyAlignment="1">
      <alignment horizontal="center" vertical="center"/>
    </xf>
    <xf numFmtId="4" fontId="6" fillId="35" borderId="14" xfId="0" applyNumberFormat="1" applyFont="1" applyFill="1" applyBorder="1" applyAlignment="1" applyProtection="1">
      <alignment horizontal="center"/>
      <protection locked="0"/>
    </xf>
    <xf numFmtId="49" fontId="5" fillId="38" borderId="14" xfId="0" applyNumberFormat="1" applyFont="1" applyFill="1" applyBorder="1" applyAlignment="1">
      <alignment/>
    </xf>
    <xf numFmtId="49" fontId="6" fillId="40" borderId="14" xfId="0" applyNumberFormat="1" applyFont="1" applyFill="1" applyBorder="1" applyAlignment="1">
      <alignment/>
    </xf>
    <xf numFmtId="4" fontId="6" fillId="40" borderId="14" xfId="0" applyNumberFormat="1" applyFont="1" applyFill="1" applyBorder="1" applyAlignment="1">
      <alignment horizontal="center"/>
    </xf>
    <xf numFmtId="49" fontId="6" fillId="40" borderId="14" xfId="0" applyNumberFormat="1" applyFont="1" applyFill="1" applyBorder="1" applyAlignment="1">
      <alignment wrapText="1"/>
    </xf>
    <xf numFmtId="49" fontId="5" fillId="40" borderId="14" xfId="0" applyNumberFormat="1" applyFont="1" applyFill="1" applyBorder="1" applyAlignment="1">
      <alignment vertical="center" wrapText="1"/>
    </xf>
    <xf numFmtId="49" fontId="6" fillId="40" borderId="14" xfId="0" applyNumberFormat="1" applyFont="1" applyFill="1" applyBorder="1" applyAlignment="1">
      <alignment horizontal="center" vertical="center" wrapText="1"/>
    </xf>
    <xf numFmtId="0" fontId="80" fillId="40" borderId="14" xfId="0" applyFont="1" applyFill="1" applyBorder="1" applyAlignment="1">
      <alignment/>
    </xf>
    <xf numFmtId="0" fontId="80" fillId="40" borderId="0" xfId="0" applyFont="1" applyFill="1" applyAlignment="1">
      <alignment/>
    </xf>
    <xf numFmtId="49" fontId="6" fillId="38" borderId="14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" fontId="6" fillId="33" borderId="14" xfId="0" applyNumberFormat="1" applyFont="1" applyFill="1" applyBorder="1" applyAlignment="1" applyProtection="1">
      <alignment horizontal="center"/>
      <protection locked="0"/>
    </xf>
    <xf numFmtId="4" fontId="6" fillId="37" borderId="14" xfId="0" applyNumberFormat="1" applyFont="1" applyFill="1" applyBorder="1" applyAlignment="1" applyProtection="1">
      <alignment horizontal="center" vertical="center"/>
      <protection locked="0"/>
    </xf>
    <xf numFmtId="49" fontId="6" fillId="38" borderId="14" xfId="0" applyNumberFormat="1" applyFont="1" applyFill="1" applyBorder="1" applyAlignment="1">
      <alignment horizontal="center" wrapText="1"/>
    </xf>
    <xf numFmtId="4" fontId="5" fillId="37" borderId="14" xfId="0" applyNumberFormat="1" applyFont="1" applyFill="1" applyBorder="1" applyAlignment="1" applyProtection="1">
      <alignment horizontal="center" vertical="center"/>
      <protection locked="0"/>
    </xf>
    <xf numFmtId="4" fontId="5" fillId="37" borderId="14" xfId="0" applyNumberFormat="1" applyFont="1" applyFill="1" applyBorder="1" applyAlignment="1" applyProtection="1">
      <alignment/>
      <protection locked="0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/>
    </xf>
    <xf numFmtId="0" fontId="80" fillId="0" borderId="15" xfId="0" applyFont="1" applyBorder="1" applyAlignment="1">
      <alignment wrapText="1"/>
    </xf>
    <xf numFmtId="0" fontId="82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/>
    </xf>
    <xf numFmtId="49" fontId="9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0" xfId="0" applyFont="1" applyFill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wrapText="1"/>
    </xf>
    <xf numFmtId="0" fontId="84" fillId="0" borderId="0" xfId="0" applyFont="1" applyAlignment="1">
      <alignment/>
    </xf>
    <xf numFmtId="0" fontId="84" fillId="0" borderId="0" xfId="0" applyFont="1" applyBorder="1" applyAlignment="1">
      <alignment wrapText="1"/>
    </xf>
    <xf numFmtId="0" fontId="85" fillId="0" borderId="0" xfId="0" applyFont="1" applyAlignment="1">
      <alignment wrapText="1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/>
    </xf>
    <xf numFmtId="49" fontId="12" fillId="0" borderId="0" xfId="0" applyNumberFormat="1" applyFont="1" applyAlignment="1">
      <alignment wrapText="1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left" vertical="center"/>
    </xf>
    <xf numFmtId="49" fontId="13" fillId="33" borderId="16" xfId="0" applyNumberFormat="1" applyFont="1" applyFill="1" applyBorder="1" applyAlignment="1">
      <alignment horizontal="center" vertical="center" wrapText="1"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2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3" xfId="0" applyNumberFormat="1" applyFont="1" applyFill="1" applyBorder="1" applyAlignment="1" applyProtection="1">
      <alignment wrapText="1"/>
      <protection locked="0"/>
    </xf>
    <xf numFmtId="49" fontId="12" fillId="34" borderId="24" xfId="0" applyNumberFormat="1" applyFont="1" applyFill="1" applyBorder="1" applyAlignment="1" applyProtection="1">
      <alignment wrapText="1"/>
      <protection locked="0"/>
    </xf>
    <xf numFmtId="4" fontId="12" fillId="34" borderId="22" xfId="0" applyNumberFormat="1" applyFont="1" applyFill="1" applyBorder="1" applyAlignment="1" applyProtection="1">
      <alignment horizontal="right" wrapText="1"/>
      <protection locked="0"/>
    </xf>
    <xf numFmtId="49" fontId="12" fillId="34" borderId="25" xfId="0" applyNumberFormat="1" applyFont="1" applyFill="1" applyBorder="1" applyAlignment="1" applyProtection="1">
      <alignment wrapText="1"/>
      <protection locked="0"/>
    </xf>
    <xf numFmtId="49" fontId="12" fillId="34" borderId="26" xfId="0" applyNumberFormat="1" applyFont="1" applyFill="1" applyBorder="1" applyAlignment="1">
      <alignment horizontal="center" wrapText="1"/>
    </xf>
    <xf numFmtId="49" fontId="12" fillId="34" borderId="24" xfId="0" applyNumberFormat="1" applyFont="1" applyFill="1" applyBorder="1" applyAlignment="1" applyProtection="1">
      <alignment horizontal="center" wrapText="1"/>
      <protection locked="0"/>
    </xf>
    <xf numFmtId="49" fontId="12" fillId="34" borderId="25" xfId="0" applyNumberFormat="1" applyFont="1" applyFill="1" applyBorder="1" applyAlignment="1" applyProtection="1">
      <alignment horizontal="center" wrapText="1"/>
      <protection locked="0"/>
    </xf>
    <xf numFmtId="49" fontId="12" fillId="34" borderId="27" xfId="0" applyNumberFormat="1" applyFont="1" applyFill="1" applyBorder="1" applyAlignment="1" applyProtection="1">
      <alignment horizontal="center" wrapText="1"/>
      <protection locked="0"/>
    </xf>
    <xf numFmtId="49" fontId="12" fillId="34" borderId="22" xfId="0" applyNumberFormat="1" applyFont="1" applyFill="1" applyBorder="1" applyAlignment="1" applyProtection="1">
      <alignment horizontal="center" wrapText="1"/>
      <protection locked="0"/>
    </xf>
    <xf numFmtId="49" fontId="12" fillId="34" borderId="23" xfId="0" applyNumberFormat="1" applyFont="1" applyFill="1" applyBorder="1" applyAlignment="1" applyProtection="1">
      <alignment horizontal="center" wrapText="1"/>
      <protection locked="0"/>
    </xf>
    <xf numFmtId="4" fontId="12" fillId="34" borderId="27" xfId="0" applyNumberFormat="1" applyFont="1" applyFill="1" applyBorder="1" applyAlignment="1" applyProtection="1">
      <alignment horizontal="right" wrapText="1"/>
      <protection locked="0"/>
    </xf>
    <xf numFmtId="4" fontId="12" fillId="34" borderId="25" xfId="0" applyNumberFormat="1" applyFont="1" applyFill="1" applyBorder="1" applyAlignment="1" applyProtection="1">
      <alignment horizontal="right" wrapText="1"/>
      <protection locked="0"/>
    </xf>
    <xf numFmtId="49" fontId="1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wrapText="1"/>
      <protection locked="0"/>
    </xf>
    <xf numFmtId="49" fontId="12" fillId="34" borderId="29" xfId="0" applyNumberFormat="1" applyFont="1" applyFill="1" applyBorder="1" applyAlignment="1" applyProtection="1">
      <alignment wrapText="1"/>
      <protection locked="0"/>
    </xf>
    <xf numFmtId="4" fontId="12" fillId="34" borderId="14" xfId="0" applyNumberFormat="1" applyFont="1" applyFill="1" applyBorder="1" applyAlignment="1" applyProtection="1">
      <alignment wrapText="1"/>
      <protection locked="0"/>
    </xf>
    <xf numFmtId="49" fontId="12" fillId="34" borderId="30" xfId="0" applyNumberFormat="1" applyFont="1" applyFill="1" applyBorder="1" applyAlignment="1" applyProtection="1">
      <alignment wrapText="1"/>
      <protection locked="0"/>
    </xf>
    <xf numFmtId="49" fontId="12" fillId="34" borderId="31" xfId="0" applyNumberFormat="1" applyFont="1" applyFill="1" applyBorder="1" applyAlignment="1">
      <alignment horizontal="center" wrapText="1"/>
    </xf>
    <xf numFmtId="49" fontId="12" fillId="34" borderId="32" xfId="0" applyNumberFormat="1" applyFont="1" applyFill="1" applyBorder="1" applyAlignment="1" applyProtection="1">
      <alignment wrapText="1"/>
      <protection locked="0"/>
    </xf>
    <xf numFmtId="49" fontId="12" fillId="34" borderId="14" xfId="0" applyNumberFormat="1" applyFont="1" applyFill="1" applyBorder="1" applyAlignment="1" applyProtection="1">
      <alignment wrapText="1"/>
      <protection locked="0"/>
    </xf>
    <xf numFmtId="4" fontId="12" fillId="34" borderId="32" xfId="0" applyNumberFormat="1" applyFont="1" applyFill="1" applyBorder="1" applyAlignment="1" applyProtection="1">
      <alignment wrapText="1"/>
      <protection locked="0"/>
    </xf>
    <xf numFmtId="49" fontId="12" fillId="39" borderId="29" xfId="0" applyNumberFormat="1" applyFont="1" applyFill="1" applyBorder="1" applyAlignment="1">
      <alignment horizontal="center" wrapText="1"/>
    </xf>
    <xf numFmtId="49" fontId="12" fillId="39" borderId="14" xfId="0" applyNumberFormat="1" applyFont="1" applyFill="1" applyBorder="1" applyAlignment="1">
      <alignment horizontal="center" wrapText="1"/>
    </xf>
    <xf numFmtId="49" fontId="12" fillId="39" borderId="28" xfId="0" applyNumberFormat="1" applyFont="1" applyFill="1" applyBorder="1" applyAlignment="1">
      <alignment wrapText="1"/>
    </xf>
    <xf numFmtId="49" fontId="12" fillId="39" borderId="29" xfId="0" applyNumberFormat="1" applyFont="1" applyFill="1" applyBorder="1" applyAlignment="1">
      <alignment wrapText="1"/>
    </xf>
    <xf numFmtId="4" fontId="12" fillId="39" borderId="14" xfId="0" applyNumberFormat="1" applyFont="1" applyFill="1" applyBorder="1" applyAlignment="1">
      <alignment wrapText="1"/>
    </xf>
    <xf numFmtId="49" fontId="12" fillId="39" borderId="30" xfId="0" applyNumberFormat="1" applyFont="1" applyFill="1" applyBorder="1" applyAlignment="1">
      <alignment wrapText="1"/>
    </xf>
    <xf numFmtId="49" fontId="12" fillId="39" borderId="31" xfId="0" applyNumberFormat="1" applyFont="1" applyFill="1" applyBorder="1" applyAlignment="1">
      <alignment wrapText="1"/>
    </xf>
    <xf numFmtId="49" fontId="12" fillId="39" borderId="32" xfId="0" applyNumberFormat="1" applyFont="1" applyFill="1" applyBorder="1" applyAlignment="1">
      <alignment wrapText="1"/>
    </xf>
    <xf numFmtId="49" fontId="12" fillId="39" borderId="14" xfId="0" applyNumberFormat="1" applyFont="1" applyFill="1" applyBorder="1" applyAlignment="1">
      <alignment wrapText="1"/>
    </xf>
    <xf numFmtId="4" fontId="12" fillId="39" borderId="32" xfId="0" applyNumberFormat="1" applyFont="1" applyFill="1" applyBorder="1" applyAlignment="1">
      <alignment wrapText="1"/>
    </xf>
    <xf numFmtId="49" fontId="13" fillId="35" borderId="29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29" xfId="0" applyNumberFormat="1" applyFont="1" applyFill="1" applyBorder="1" applyAlignment="1" applyProtection="1">
      <alignment wrapText="1"/>
      <protection locked="0"/>
    </xf>
    <xf numFmtId="49" fontId="13" fillId="35" borderId="31" xfId="0" applyNumberFormat="1" applyFont="1" applyFill="1" applyBorder="1" applyAlignment="1">
      <alignment horizontal="center" vertical="center" wrapText="1"/>
    </xf>
    <xf numFmtId="14" fontId="13" fillId="35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13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29" xfId="0" applyNumberFormat="1" applyFont="1" applyFill="1" applyBorder="1" applyAlignment="1" applyProtection="1">
      <alignment vertical="center" wrapText="1"/>
      <protection locked="0"/>
    </xf>
    <xf numFmtId="49" fontId="12" fillId="35" borderId="30" xfId="0" applyNumberFormat="1" applyFont="1" applyFill="1" applyBorder="1" applyAlignment="1" applyProtection="1">
      <alignment vertical="center" wrapText="1"/>
      <protection locked="0"/>
    </xf>
    <xf numFmtId="49" fontId="12" fillId="35" borderId="32" xfId="0" applyNumberFormat="1" applyFont="1" applyFill="1" applyBorder="1" applyAlignment="1" applyProtection="1">
      <alignment vertical="center" wrapText="1"/>
      <protection locked="0"/>
    </xf>
    <xf numFmtId="49" fontId="12" fillId="35" borderId="14" xfId="0" applyNumberFormat="1" applyFont="1" applyFill="1" applyBorder="1" applyAlignment="1" applyProtection="1">
      <alignment vertical="center" wrapText="1"/>
      <protection locked="0"/>
    </xf>
    <xf numFmtId="49" fontId="12" fillId="35" borderId="28" xfId="0" applyNumberFormat="1" applyFont="1" applyFill="1" applyBorder="1" applyAlignment="1" applyProtection="1">
      <alignment vertical="center" wrapText="1"/>
      <protection locked="0"/>
    </xf>
    <xf numFmtId="49" fontId="12" fillId="35" borderId="30" xfId="0" applyNumberFormat="1" applyFont="1" applyFill="1" applyBorder="1" applyAlignment="1" applyProtection="1">
      <alignment wrapText="1"/>
      <protection locked="0"/>
    </xf>
    <xf numFmtId="4" fontId="13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4" xfId="0" applyNumberFormat="1" applyFont="1" applyFill="1" applyBorder="1" applyAlignment="1" applyProtection="1">
      <alignment wrapText="1"/>
      <protection locked="0"/>
    </xf>
    <xf numFmtId="49" fontId="12" fillId="35" borderId="28" xfId="0" applyNumberFormat="1" applyFont="1" applyFill="1" applyBorder="1" applyAlignment="1" applyProtection="1">
      <alignment wrapText="1"/>
      <protection locked="0"/>
    </xf>
    <xf numFmtId="49" fontId="12" fillId="36" borderId="29" xfId="0" applyNumberFormat="1" applyFont="1" applyFill="1" applyBorder="1" applyAlignment="1">
      <alignment wrapText="1"/>
    </xf>
    <xf numFmtId="49" fontId="12" fillId="36" borderId="14" xfId="0" applyNumberFormat="1" applyFont="1" applyFill="1" applyBorder="1" applyAlignment="1">
      <alignment wrapText="1"/>
    </xf>
    <xf numFmtId="49" fontId="12" fillId="36" borderId="28" xfId="0" applyNumberFormat="1" applyFont="1" applyFill="1" applyBorder="1" applyAlignment="1">
      <alignment wrapText="1"/>
    </xf>
    <xf numFmtId="4" fontId="12" fillId="36" borderId="14" xfId="0" applyNumberFormat="1" applyFont="1" applyFill="1" applyBorder="1" applyAlignment="1">
      <alignment wrapText="1"/>
    </xf>
    <xf numFmtId="49" fontId="12" fillId="36" borderId="30" xfId="0" applyNumberFormat="1" applyFont="1" applyFill="1" applyBorder="1" applyAlignment="1">
      <alignment wrapText="1"/>
    </xf>
    <xf numFmtId="49" fontId="12" fillId="36" borderId="31" xfId="0" applyNumberFormat="1" applyFont="1" applyFill="1" applyBorder="1" applyAlignment="1">
      <alignment wrapText="1"/>
    </xf>
    <xf numFmtId="49" fontId="12" fillId="36" borderId="32" xfId="0" applyNumberFormat="1" applyFont="1" applyFill="1" applyBorder="1" applyAlignment="1">
      <alignment wrapText="1"/>
    </xf>
    <xf numFmtId="4" fontId="12" fillId="36" borderId="32" xfId="0" applyNumberFormat="1" applyFont="1" applyFill="1" applyBorder="1" applyAlignment="1">
      <alignment wrapText="1"/>
    </xf>
    <xf numFmtId="49" fontId="13" fillId="33" borderId="29" xfId="0" applyNumberFormat="1" applyFont="1" applyFill="1" applyBorder="1" applyAlignment="1">
      <alignment horizontal="center" vertical="center" wrapText="1"/>
    </xf>
    <xf numFmtId="49" fontId="13" fillId="33" borderId="28" xfId="0" applyNumberFormat="1" applyFont="1" applyFill="1" applyBorder="1" applyAlignment="1">
      <alignment horizontal="center" vertical="center" wrapText="1"/>
    </xf>
    <xf numFmtId="49" fontId="13" fillId="33" borderId="30" xfId="0" applyNumberFormat="1" applyFont="1" applyFill="1" applyBorder="1" applyAlignment="1">
      <alignment horizontal="center" vertical="center" wrapText="1"/>
    </xf>
    <xf numFmtId="49" fontId="13" fillId="33" borderId="31" xfId="0" applyNumberFormat="1" applyFont="1" applyFill="1" applyBorder="1" applyAlignment="1">
      <alignment horizontal="center" vertical="center" wrapText="1"/>
    </xf>
    <xf numFmtId="49" fontId="13" fillId="33" borderId="32" xfId="0" applyNumberFormat="1" applyFont="1" applyFill="1" applyBorder="1" applyAlignment="1">
      <alignment horizontal="center" vertical="center" wrapText="1"/>
    </xf>
    <xf numFmtId="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3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33" xfId="0" applyNumberFormat="1" applyFont="1" applyFill="1" applyBorder="1" applyAlignment="1">
      <alignment horizontal="center" vertical="center" wrapText="1"/>
    </xf>
    <xf numFmtId="49" fontId="87" fillId="33" borderId="12" xfId="0" applyNumberFormat="1" applyFont="1" applyFill="1" applyBorder="1" applyAlignment="1">
      <alignment horizontal="center" vertical="center" wrapText="1"/>
    </xf>
    <xf numFmtId="4" fontId="13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15" xfId="0" applyFont="1" applyBorder="1" applyAlignment="1">
      <alignment wrapText="1"/>
    </xf>
    <xf numFmtId="0" fontId="84" fillId="0" borderId="34" xfId="0" applyFont="1" applyBorder="1" applyAlignment="1">
      <alignment wrapText="1"/>
    </xf>
    <xf numFmtId="49" fontId="13" fillId="33" borderId="35" xfId="0" applyNumberFormat="1" applyFont="1" applyFill="1" applyBorder="1" applyAlignment="1">
      <alignment horizontal="center" vertical="center" wrapText="1"/>
    </xf>
    <xf numFmtId="49" fontId="13" fillId="33" borderId="36" xfId="0" applyNumberFormat="1" applyFont="1" applyFill="1" applyBorder="1" applyAlignment="1">
      <alignment horizontal="center" vertical="center" wrapText="1"/>
    </xf>
    <xf numFmtId="49" fontId="13" fillId="33" borderId="37" xfId="0" applyNumberFormat="1" applyFont="1" applyFill="1" applyBorder="1" applyAlignment="1">
      <alignment horizontal="center" vertical="center" wrapText="1"/>
    </xf>
    <xf numFmtId="49" fontId="13" fillId="33" borderId="38" xfId="0" applyNumberFormat="1" applyFont="1" applyFill="1" applyBorder="1" applyAlignment="1">
      <alignment horizontal="center" vertical="center" wrapText="1"/>
    </xf>
    <xf numFmtId="49" fontId="13" fillId="34" borderId="27" xfId="0" applyNumberFormat="1" applyFont="1" applyFill="1" applyBorder="1" applyAlignment="1">
      <alignment horizontal="center" vertical="center" wrapText="1"/>
    </xf>
    <xf numFmtId="49" fontId="12" fillId="34" borderId="39" xfId="0" applyNumberFormat="1" applyFont="1" applyFill="1" applyBorder="1" applyAlignment="1" applyProtection="1">
      <alignment/>
      <protection locked="0"/>
    </xf>
    <xf numFmtId="49" fontId="12" fillId="34" borderId="15" xfId="0" applyNumberFormat="1" applyFont="1" applyFill="1" applyBorder="1" applyAlignment="1" applyProtection="1">
      <alignment/>
      <protection locked="0"/>
    </xf>
    <xf numFmtId="49" fontId="12" fillId="34" borderId="40" xfId="0" applyNumberFormat="1" applyFont="1" applyFill="1" applyBorder="1" applyAlignment="1" applyProtection="1">
      <alignment/>
      <protection locked="0"/>
    </xf>
    <xf numFmtId="49" fontId="12" fillId="34" borderId="41" xfId="0" applyNumberFormat="1" applyFont="1" applyFill="1" applyBorder="1" applyAlignment="1" applyProtection="1">
      <alignment/>
      <protection locked="0"/>
    </xf>
    <xf numFmtId="4" fontId="12" fillId="34" borderId="41" xfId="0" applyNumberFormat="1" applyFont="1" applyFill="1" applyBorder="1" applyAlignment="1" applyProtection="1">
      <alignment/>
      <protection locked="0"/>
    </xf>
    <xf numFmtId="49" fontId="13" fillId="34" borderId="42" xfId="0" applyNumberFormat="1" applyFont="1" applyFill="1" applyBorder="1" applyAlignment="1">
      <alignment horizontal="center" vertical="center" wrapText="1"/>
    </xf>
    <xf numFmtId="49" fontId="12" fillId="34" borderId="43" xfId="0" applyNumberFormat="1" applyFont="1" applyFill="1" applyBorder="1" applyAlignment="1" applyProtection="1">
      <alignment/>
      <protection locked="0"/>
    </xf>
    <xf numFmtId="49" fontId="12" fillId="34" borderId="39" xfId="0" applyNumberFormat="1" applyFont="1" applyFill="1" applyBorder="1" applyAlignment="1" applyProtection="1">
      <alignment wrapText="1"/>
      <protection locked="0"/>
    </xf>
    <xf numFmtId="49" fontId="12" fillId="34" borderId="14" xfId="0" applyNumberFormat="1" applyFont="1" applyFill="1" applyBorder="1" applyAlignment="1" applyProtection="1">
      <alignment/>
      <protection locked="0"/>
    </xf>
    <xf numFmtId="4" fontId="12" fillId="34" borderId="44" xfId="0" applyNumberFormat="1" applyFont="1" applyFill="1" applyBorder="1" applyAlignment="1" applyProtection="1">
      <alignment/>
      <protection locked="0"/>
    </xf>
    <xf numFmtId="4" fontId="12" fillId="34" borderId="15" xfId="0" applyNumberFormat="1" applyFont="1" applyFill="1" applyBorder="1" applyAlignment="1" applyProtection="1">
      <alignment/>
      <protection locked="0"/>
    </xf>
    <xf numFmtId="0" fontId="84" fillId="34" borderId="39" xfId="0" applyFont="1" applyFill="1" applyBorder="1" applyAlignment="1">
      <alignment/>
    </xf>
    <xf numFmtId="4" fontId="13" fillId="35" borderId="10" xfId="0" applyNumberFormat="1" applyFont="1" applyFill="1" applyBorder="1" applyAlignment="1" applyProtection="1">
      <alignment horizontal="center" vertical="center"/>
      <protection locked="0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 applyProtection="1">
      <alignment horizontal="center" vertical="center"/>
      <protection locked="0"/>
    </xf>
    <xf numFmtId="14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0" xfId="0" applyNumberFormat="1" applyFont="1" applyFill="1" applyBorder="1" applyAlignment="1">
      <alignment horizontal="center" vertical="center"/>
    </xf>
    <xf numFmtId="49" fontId="13" fillId="35" borderId="14" xfId="0" applyNumberFormat="1" applyFont="1" applyFill="1" applyBorder="1" applyAlignment="1" applyProtection="1">
      <alignment vertical="center"/>
      <protection locked="0"/>
    </xf>
    <xf numFmtId="4" fontId="13" fillId="35" borderId="14" xfId="0" applyNumberFormat="1" applyFont="1" applyFill="1" applyBorder="1" applyAlignment="1" applyProtection="1">
      <alignment vertical="center"/>
      <protection locked="0"/>
    </xf>
    <xf numFmtId="49" fontId="13" fillId="35" borderId="14" xfId="0" applyNumberFormat="1" applyFont="1" applyFill="1" applyBorder="1" applyAlignment="1">
      <alignment horizontal="center" vertical="center" wrapText="1"/>
    </xf>
    <xf numFmtId="14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14" xfId="0" applyFont="1" applyBorder="1" applyAlignment="1">
      <alignment/>
    </xf>
    <xf numFmtId="0" fontId="84" fillId="0" borderId="30" xfId="0" applyFont="1" applyBorder="1" applyAlignment="1">
      <alignment/>
    </xf>
    <xf numFmtId="49" fontId="12" fillId="36" borderId="29" xfId="0" applyNumberFormat="1" applyFont="1" applyFill="1" applyBorder="1" applyAlignment="1">
      <alignment/>
    </xf>
    <xf numFmtId="49" fontId="12" fillId="36" borderId="14" xfId="0" applyNumberFormat="1" applyFont="1" applyFill="1" applyBorder="1" applyAlignment="1">
      <alignment/>
    </xf>
    <xf numFmtId="49" fontId="12" fillId="36" borderId="14" xfId="0" applyNumberFormat="1" applyFont="1" applyFill="1" applyBorder="1" applyAlignment="1">
      <alignment horizontal="center"/>
    </xf>
    <xf numFmtId="49" fontId="12" fillId="36" borderId="30" xfId="0" applyNumberFormat="1" applyFont="1" applyFill="1" applyBorder="1" applyAlignment="1">
      <alignment/>
    </xf>
    <xf numFmtId="49" fontId="13" fillId="35" borderId="14" xfId="0" applyNumberFormat="1" applyFont="1" applyFill="1" applyBorder="1" applyAlignment="1">
      <alignment vertical="center"/>
    </xf>
    <xf numFmtId="49" fontId="13" fillId="35" borderId="14" xfId="0" applyNumberFormat="1" applyFont="1" applyFill="1" applyBorder="1" applyAlignment="1">
      <alignment horizontal="center" vertical="center"/>
    </xf>
    <xf numFmtId="4" fontId="13" fillId="35" borderId="14" xfId="0" applyNumberFormat="1" applyFont="1" applyFill="1" applyBorder="1" applyAlignment="1" applyProtection="1">
      <alignment horizontal="center" vertical="center"/>
      <protection locked="0"/>
    </xf>
    <xf numFmtId="49" fontId="13" fillId="35" borderId="14" xfId="0" applyNumberFormat="1" applyFont="1" applyFill="1" applyBorder="1" applyAlignment="1" applyProtection="1">
      <alignment horizontal="center" vertical="center"/>
      <protection locked="0"/>
    </xf>
    <xf numFmtId="4" fontId="13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Border="1" applyAlignment="1">
      <alignment horizontal="center" vertical="center" wrapText="1"/>
    </xf>
    <xf numFmtId="49" fontId="13" fillId="35" borderId="0" xfId="0" applyNumberFormat="1" applyFont="1" applyFill="1" applyBorder="1" applyAlignment="1">
      <alignment horizontal="center" vertical="center" wrapText="1"/>
    </xf>
    <xf numFmtId="49" fontId="13" fillId="38" borderId="29" xfId="0" applyNumberFormat="1" applyFont="1" applyFill="1" applyBorder="1" applyAlignment="1">
      <alignment/>
    </xf>
    <xf numFmtId="49" fontId="12" fillId="38" borderId="14" xfId="0" applyNumberFormat="1" applyFont="1" applyFill="1" applyBorder="1" applyAlignment="1">
      <alignment/>
    </xf>
    <xf numFmtId="4" fontId="85" fillId="37" borderId="14" xfId="0" applyNumberFormat="1" applyFont="1" applyFill="1" applyBorder="1" applyAlignment="1" applyProtection="1">
      <alignment horizontal="center" vertical="center"/>
      <protection locked="0"/>
    </xf>
    <xf numFmtId="4" fontId="12" fillId="37" borderId="14" xfId="0" applyNumberFormat="1" applyFont="1" applyFill="1" applyBorder="1" applyAlignment="1" applyProtection="1">
      <alignment/>
      <protection locked="0"/>
    </xf>
    <xf numFmtId="4" fontId="12" fillId="33" borderId="14" xfId="0" applyNumberFormat="1" applyFont="1" applyFill="1" applyBorder="1" applyAlignment="1" applyProtection="1">
      <alignment/>
      <protection locked="0"/>
    </xf>
    <xf numFmtId="49" fontId="13" fillId="38" borderId="14" xfId="0" applyNumberFormat="1" applyFont="1" applyFill="1" applyBorder="1" applyAlignment="1">
      <alignment horizontal="center" wrapText="1"/>
    </xf>
    <xf numFmtId="49" fontId="12" fillId="38" borderId="14" xfId="0" applyNumberFormat="1" applyFont="1" applyFill="1" applyBorder="1" applyAlignment="1">
      <alignment wrapText="1"/>
    </xf>
    <xf numFmtId="49" fontId="12" fillId="33" borderId="14" xfId="0" applyNumberFormat="1" applyFont="1" applyFill="1" applyBorder="1" applyAlignment="1">
      <alignment/>
    </xf>
    <xf numFmtId="0" fontId="84" fillId="33" borderId="14" xfId="0" applyFont="1" applyFill="1" applyBorder="1" applyAlignment="1">
      <alignment/>
    </xf>
    <xf numFmtId="0" fontId="84" fillId="33" borderId="30" xfId="0" applyFont="1" applyFill="1" applyBorder="1" applyAlignment="1">
      <alignment/>
    </xf>
    <xf numFmtId="49" fontId="12" fillId="38" borderId="19" xfId="0" applyNumberFormat="1" applyFont="1" applyFill="1" applyBorder="1" applyAlignment="1">
      <alignment/>
    </xf>
    <xf numFmtId="49" fontId="12" fillId="38" borderId="11" xfId="0" applyNumberFormat="1" applyFont="1" applyFill="1" applyBorder="1" applyAlignment="1">
      <alignment/>
    </xf>
    <xf numFmtId="4" fontId="12" fillId="37" borderId="11" xfId="0" applyNumberFormat="1" applyFont="1" applyFill="1" applyBorder="1" applyAlignment="1" applyProtection="1">
      <alignment/>
      <protection locked="0"/>
    </xf>
    <xf numFmtId="4" fontId="12" fillId="33" borderId="11" xfId="0" applyNumberFormat="1" applyFont="1" applyFill="1" applyBorder="1" applyAlignment="1" applyProtection="1">
      <alignment/>
      <protection locked="0"/>
    </xf>
    <xf numFmtId="49" fontId="13" fillId="38" borderId="11" xfId="0" applyNumberFormat="1" applyFont="1" applyFill="1" applyBorder="1" applyAlignment="1">
      <alignment horizontal="center" wrapText="1"/>
    </xf>
    <xf numFmtId="49" fontId="12" fillId="38" borderId="11" xfId="0" applyNumberFormat="1" applyFont="1" applyFill="1" applyBorder="1" applyAlignment="1">
      <alignment wrapText="1"/>
    </xf>
    <xf numFmtId="49" fontId="12" fillId="33" borderId="11" xfId="0" applyNumberFormat="1" applyFont="1" applyFill="1" applyBorder="1" applyAlignment="1">
      <alignment/>
    </xf>
    <xf numFmtId="0" fontId="84" fillId="33" borderId="11" xfId="0" applyFont="1" applyFill="1" applyBorder="1" applyAlignment="1">
      <alignment/>
    </xf>
    <xf numFmtId="0" fontId="84" fillId="33" borderId="12" xfId="0" applyFont="1" applyFill="1" applyBorder="1" applyAlignment="1">
      <alignment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vertical="center" wrapText="1"/>
    </xf>
    <xf numFmtId="4" fontId="13" fillId="34" borderId="22" xfId="0" applyNumberFormat="1" applyFont="1" applyFill="1" applyBorder="1" applyAlignment="1" applyProtection="1">
      <alignment horizontal="center" vertical="center"/>
      <protection locked="0"/>
    </xf>
    <xf numFmtId="49" fontId="12" fillId="34" borderId="41" xfId="0" applyNumberFormat="1" applyFont="1" applyFill="1" applyBorder="1" applyAlignment="1" applyProtection="1">
      <alignment horizontal="center" vertical="center"/>
      <protection locked="0"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29" xfId="0" applyNumberFormat="1" applyFont="1" applyFill="1" applyBorder="1" applyAlignment="1">
      <alignment horizontal="center" vertical="center"/>
    </xf>
    <xf numFmtId="4" fontId="12" fillId="37" borderId="14" xfId="0" applyNumberFormat="1" applyFont="1" applyFill="1" applyBorder="1" applyAlignment="1" applyProtection="1">
      <alignment horizontal="center" vertical="center"/>
      <protection locked="0"/>
    </xf>
    <xf numFmtId="4" fontId="12" fillId="37" borderId="11" xfId="0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Alignment="1">
      <alignment horizontal="center" vertical="center" wrapText="1"/>
    </xf>
    <xf numFmtId="49" fontId="13" fillId="38" borderId="14" xfId="0" applyNumberFormat="1" applyFont="1" applyFill="1" applyBorder="1" applyAlignment="1">
      <alignment horizontal="center" vertical="center" wrapText="1"/>
    </xf>
    <xf numFmtId="49" fontId="13" fillId="38" borderId="11" xfId="0" applyNumberFormat="1" applyFont="1" applyFill="1" applyBorder="1" applyAlignment="1">
      <alignment horizontal="center" vertical="center" wrapText="1"/>
    </xf>
    <xf numFmtId="4" fontId="13" fillId="37" borderId="11" xfId="0" applyNumberFormat="1" applyFont="1" applyFill="1" applyBorder="1" applyAlignment="1" applyProtection="1">
      <alignment horizontal="center" vertical="center"/>
      <protection locked="0"/>
    </xf>
    <xf numFmtId="49" fontId="12" fillId="34" borderId="25" xfId="0" applyNumberFormat="1" applyFont="1" applyFill="1" applyBorder="1" applyAlignment="1" applyProtection="1">
      <alignment horizontal="center" vertical="center"/>
      <protection locked="0"/>
    </xf>
    <xf numFmtId="49" fontId="12" fillId="34" borderId="26" xfId="0" applyNumberFormat="1" applyFont="1" applyFill="1" applyBorder="1" applyAlignment="1" applyProtection="1">
      <alignment horizontal="center" vertical="center"/>
      <protection locked="0"/>
    </xf>
    <xf numFmtId="49" fontId="13" fillId="34" borderId="24" xfId="0" applyNumberFormat="1" applyFont="1" applyFill="1" applyBorder="1" applyAlignment="1" applyProtection="1">
      <alignment horizontal="center" vertical="center"/>
      <protection locked="0"/>
    </xf>
    <xf numFmtId="49" fontId="13" fillId="34" borderId="25" xfId="0" applyNumberFormat="1" applyFont="1" applyFill="1" applyBorder="1" applyAlignment="1" applyProtection="1">
      <alignment horizontal="center" vertical="center"/>
      <protection locked="0"/>
    </xf>
    <xf numFmtId="49" fontId="13" fillId="34" borderId="23" xfId="0" applyNumberFormat="1" applyFont="1" applyFill="1" applyBorder="1" applyAlignment="1" applyProtection="1">
      <alignment horizontal="center" vertical="center"/>
      <protection locked="0"/>
    </xf>
    <xf numFmtId="49" fontId="13" fillId="34" borderId="22" xfId="0" applyNumberFormat="1" applyFont="1" applyFill="1" applyBorder="1" applyAlignment="1" applyProtection="1">
      <alignment horizontal="center" vertical="center"/>
      <protection locked="0"/>
    </xf>
    <xf numFmtId="49" fontId="13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6" xfId="0" applyNumberFormat="1" applyFont="1" applyFill="1" applyBorder="1" applyAlignment="1" applyProtection="1">
      <alignment horizontal="center" vertical="center"/>
      <protection locked="0"/>
    </xf>
    <xf numFmtId="4" fontId="13" fillId="34" borderId="45" xfId="0" applyNumberFormat="1" applyFont="1" applyFill="1" applyBorder="1" applyAlignment="1" applyProtection="1">
      <alignment horizontal="center" vertical="center"/>
      <protection locked="0"/>
    </xf>
    <xf numFmtId="4" fontId="13" fillId="34" borderId="26" xfId="0" applyNumberFormat="1" applyFont="1" applyFill="1" applyBorder="1" applyAlignment="1" applyProtection="1">
      <alignment horizontal="center" vertical="center"/>
      <protection locked="0"/>
    </xf>
    <xf numFmtId="0" fontId="85" fillId="34" borderId="25" xfId="0" applyFont="1" applyFill="1" applyBorder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2" fillId="0" borderId="46" xfId="0" applyFont="1" applyBorder="1" applyAlignment="1">
      <alignment horizontal="left"/>
    </xf>
    <xf numFmtId="0" fontId="88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49" fontId="9" fillId="0" borderId="47" xfId="0" applyNumberFormat="1" applyFont="1" applyBorder="1" applyAlignment="1">
      <alignment horizontal="center" vertical="center" wrapText="1"/>
    </xf>
    <xf numFmtId="3" fontId="83" fillId="0" borderId="10" xfId="0" applyNumberFormat="1" applyFont="1" applyBorder="1" applyAlignment="1">
      <alignment horizontal="center" vertical="center"/>
    </xf>
    <xf numFmtId="3" fontId="83" fillId="0" borderId="22" xfId="0" applyNumberFormat="1" applyFont="1" applyBorder="1" applyAlignment="1">
      <alignment horizontal="center" vertical="center"/>
    </xf>
    <xf numFmtId="4" fontId="83" fillId="0" borderId="14" xfId="0" applyNumberFormat="1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 wrapText="1"/>
    </xf>
    <xf numFmtId="179" fontId="83" fillId="0" borderId="14" xfId="0" applyNumberFormat="1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/>
    </xf>
    <xf numFmtId="49" fontId="9" fillId="35" borderId="14" xfId="0" applyNumberFormat="1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0" fontId="83" fillId="0" borderId="41" xfId="0" applyFont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4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35" borderId="33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" fontId="83" fillId="0" borderId="22" xfId="0" applyNumberFormat="1" applyFont="1" applyBorder="1" applyAlignment="1">
      <alignment horizontal="center" vertical="center"/>
    </xf>
    <xf numFmtId="179" fontId="83" fillId="0" borderId="22" xfId="0" applyNumberFormat="1" applyFont="1" applyBorder="1" applyAlignment="1">
      <alignment horizontal="center" vertical="center"/>
    </xf>
    <xf numFmtId="179" fontId="83" fillId="0" borderId="25" xfId="0" applyNumberFormat="1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179" fontId="83" fillId="0" borderId="11" xfId="0" applyNumberFormat="1" applyFont="1" applyBorder="1" applyAlignment="1">
      <alignment horizontal="center" vertical="center" wrapText="1"/>
    </xf>
    <xf numFmtId="179" fontId="83" fillId="0" borderId="11" xfId="0" applyNumberFormat="1" applyFont="1" applyBorder="1" applyAlignment="1">
      <alignment horizontal="center" vertical="center"/>
    </xf>
    <xf numFmtId="4" fontId="83" fillId="0" borderId="10" xfId="0" applyNumberFormat="1" applyFont="1" applyBorder="1" applyAlignment="1">
      <alignment horizontal="center" vertical="center"/>
    </xf>
    <xf numFmtId="179" fontId="83" fillId="0" borderId="10" xfId="0" applyNumberFormat="1" applyFont="1" applyBorder="1" applyAlignment="1">
      <alignment horizontal="center" vertical="center"/>
    </xf>
    <xf numFmtId="179" fontId="83" fillId="0" borderId="13" xfId="0" applyNumberFormat="1" applyFont="1" applyBorder="1" applyAlignment="1">
      <alignment horizontal="center" vertical="center" wrapText="1"/>
    </xf>
    <xf numFmtId="4" fontId="83" fillId="0" borderId="11" xfId="0" applyNumberFormat="1" applyFont="1" applyBorder="1" applyAlignment="1">
      <alignment horizontal="center" vertical="center" wrapText="1"/>
    </xf>
    <xf numFmtId="15" fontId="83" fillId="0" borderId="12" xfId="0" applyNumberFormat="1" applyFont="1" applyBorder="1" applyAlignment="1">
      <alignment horizontal="center" vertical="center"/>
    </xf>
    <xf numFmtId="15" fontId="83" fillId="0" borderId="10" xfId="0" applyNumberFormat="1" applyFont="1" applyBorder="1" applyAlignment="1">
      <alignment horizontal="center" vertical="center"/>
    </xf>
    <xf numFmtId="15" fontId="83" fillId="0" borderId="13" xfId="0" applyNumberFormat="1" applyFont="1" applyBorder="1" applyAlignment="1">
      <alignment horizontal="center" vertical="center"/>
    </xf>
    <xf numFmtId="4" fontId="83" fillId="0" borderId="41" xfId="0" applyNumberFormat="1" applyFont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wrapText="1"/>
    </xf>
    <xf numFmtId="179" fontId="83" fillId="0" borderId="41" xfId="0" applyNumberFormat="1" applyFont="1" applyBorder="1" applyAlignment="1">
      <alignment horizontal="center" vertical="center" wrapText="1"/>
    </xf>
    <xf numFmtId="179" fontId="83" fillId="0" borderId="41" xfId="0" applyNumberFormat="1" applyFont="1" applyBorder="1" applyAlignment="1">
      <alignment horizontal="center" vertical="center"/>
    </xf>
    <xf numFmtId="15" fontId="83" fillId="0" borderId="39" xfId="0" applyNumberFormat="1" applyFont="1" applyBorder="1" applyAlignment="1">
      <alignment horizontal="center" vertical="center"/>
    </xf>
    <xf numFmtId="0" fontId="82" fillId="0" borderId="0" xfId="0" applyFont="1" applyAlignment="1">
      <alignment vertical="top"/>
    </xf>
    <xf numFmtId="0" fontId="9" fillId="0" borderId="14" xfId="0" applyFont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35" borderId="32" xfId="0" applyFont="1" applyFill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83" fillId="0" borderId="37" xfId="0" applyFont="1" applyBorder="1" applyAlignment="1">
      <alignment horizontal="center" vertical="center"/>
    </xf>
    <xf numFmtId="4" fontId="83" fillId="0" borderId="37" xfId="0" applyNumberFormat="1" applyFont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179" fontId="83" fillId="0" borderId="37" xfId="0" applyNumberFormat="1" applyFont="1" applyBorder="1" applyAlignment="1">
      <alignment horizontal="center" vertical="center" wrapText="1"/>
    </xf>
    <xf numFmtId="179" fontId="83" fillId="0" borderId="37" xfId="0" applyNumberFormat="1" applyFont="1" applyBorder="1" applyAlignment="1">
      <alignment horizontal="center" vertical="center"/>
    </xf>
    <xf numFmtId="15" fontId="83" fillId="0" borderId="3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5" borderId="42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3" fillId="0" borderId="47" xfId="0" applyFont="1" applyBorder="1" applyAlignment="1">
      <alignment horizontal="center" vertical="center"/>
    </xf>
    <xf numFmtId="0" fontId="82" fillId="35" borderId="29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 wrapText="1"/>
    </xf>
    <xf numFmtId="0" fontId="84" fillId="0" borderId="34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83" fillId="35" borderId="29" xfId="0" applyNumberFormat="1" applyFont="1" applyFill="1" applyBorder="1" applyAlignment="1">
      <alignment horizontal="center" vertical="center"/>
    </xf>
    <xf numFmtId="0" fontId="83" fillId="35" borderId="29" xfId="0" applyFont="1" applyFill="1" applyBorder="1" applyAlignment="1">
      <alignment horizontal="center" vertical="center"/>
    </xf>
    <xf numFmtId="0" fontId="83" fillId="0" borderId="29" xfId="0" applyFont="1" applyBorder="1" applyAlignment="1">
      <alignment horizontal="center" vertical="center"/>
    </xf>
    <xf numFmtId="4" fontId="83" fillId="0" borderId="2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49" fontId="5" fillId="35" borderId="14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43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>
      <alignment vertical="center" wrapText="1"/>
    </xf>
    <xf numFmtId="49" fontId="13" fillId="36" borderId="29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 horizontal="center"/>
    </xf>
    <xf numFmtId="0" fontId="80" fillId="0" borderId="34" xfId="0" applyFont="1" applyBorder="1" applyAlignment="1">
      <alignment/>
    </xf>
    <xf numFmtId="0" fontId="80" fillId="0" borderId="49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46" xfId="0" applyFont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4" fontId="5" fillId="35" borderId="14" xfId="0" applyNumberFormat="1" applyFont="1" applyFill="1" applyBorder="1" applyAlignment="1">
      <alignment horizontal="center" vertical="center" wrapText="1"/>
    </xf>
    <xf numFmtId="1" fontId="5" fillId="35" borderId="14" xfId="0" applyNumberFormat="1" applyFont="1" applyFill="1" applyBorder="1" applyAlignment="1">
      <alignment horizontal="center" vertical="center" wrapText="1"/>
    </xf>
    <xf numFmtId="3" fontId="5" fillId="35" borderId="45" xfId="0" applyNumberFormat="1" applyFont="1" applyFill="1" applyBorder="1" applyAlignment="1" applyProtection="1">
      <alignment horizontal="center" vertical="center" wrapText="1"/>
      <protection locked="0"/>
    </xf>
    <xf numFmtId="1" fontId="6" fillId="35" borderId="22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22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50" xfId="0" applyNumberFormat="1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>
      <alignment horizontal="center" vertical="center"/>
    </xf>
    <xf numFmtId="4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4" fontId="89" fillId="35" borderId="14" xfId="0" applyNumberFormat="1" applyFont="1" applyFill="1" applyBorder="1" applyAlignment="1" applyProtection="1">
      <alignment wrapText="1"/>
      <protection locked="0"/>
    </xf>
    <xf numFmtId="1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50" xfId="0" applyNumberFormat="1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horizontal="center" vertical="center" wrapText="1"/>
    </xf>
    <xf numFmtId="4" fontId="5" fillId="35" borderId="30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4" fontId="9" fillId="0" borderId="41" xfId="0" applyNumberFormat="1" applyFont="1" applyBorder="1" applyAlignment="1">
      <alignment horizontal="center"/>
    </xf>
    <xf numFmtId="4" fontId="83" fillId="0" borderId="51" xfId="0" applyNumberFormat="1" applyFont="1" applyBorder="1" applyAlignment="1">
      <alignment horizontal="center" vertical="center"/>
    </xf>
    <xf numFmtId="0" fontId="83" fillId="0" borderId="51" xfId="0" applyFont="1" applyBorder="1" applyAlignment="1">
      <alignment horizontal="center" vertical="center"/>
    </xf>
    <xf numFmtId="4" fontId="83" fillId="0" borderId="51" xfId="0" applyNumberFormat="1" applyFont="1" applyBorder="1" applyAlignment="1">
      <alignment horizontal="center" vertical="center" wrapText="1"/>
    </xf>
    <xf numFmtId="0" fontId="83" fillId="0" borderId="51" xfId="0" applyFont="1" applyBorder="1" applyAlignment="1">
      <alignment horizontal="center" vertical="center" wrapText="1"/>
    </xf>
    <xf numFmtId="179" fontId="83" fillId="0" borderId="51" xfId="0" applyNumberFormat="1" applyFont="1" applyBorder="1" applyAlignment="1">
      <alignment horizontal="center" vertical="center" wrapText="1"/>
    </xf>
    <xf numFmtId="179" fontId="83" fillId="0" borderId="51" xfId="0" applyNumberFormat="1" applyFont="1" applyBorder="1" applyAlignment="1">
      <alignment horizontal="center" vertical="center"/>
    </xf>
    <xf numFmtId="15" fontId="83" fillId="0" borderId="52" xfId="0" applyNumberFormat="1" applyFont="1" applyBorder="1" applyAlignment="1">
      <alignment horizontal="center" vertical="center"/>
    </xf>
    <xf numFmtId="49" fontId="13" fillId="35" borderId="14" xfId="0" applyNumberFormat="1" applyFont="1" applyFill="1" applyBorder="1" applyAlignment="1" applyProtection="1">
      <alignment vertical="center" wrapText="1"/>
      <protection locked="0"/>
    </xf>
    <xf numFmtId="0" fontId="89" fillId="35" borderId="14" xfId="0" applyFont="1" applyFill="1" applyBorder="1" applyAlignment="1">
      <alignment vertical="center"/>
    </xf>
    <xf numFmtId="4" fontId="80" fillId="35" borderId="0" xfId="0" applyNumberFormat="1" applyFont="1" applyFill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29" xfId="0" applyFont="1" applyBorder="1" applyAlignment="1">
      <alignment/>
    </xf>
    <xf numFmtId="0" fontId="93" fillId="0" borderId="14" xfId="0" applyFont="1" applyBorder="1" applyAlignment="1">
      <alignment/>
    </xf>
    <xf numFmtId="0" fontId="94" fillId="0" borderId="14" xfId="0" applyFont="1" applyBorder="1" applyAlignment="1">
      <alignment/>
    </xf>
    <xf numFmtId="0" fontId="93" fillId="0" borderId="30" xfId="0" applyFont="1" applyBorder="1" applyAlignment="1">
      <alignment/>
    </xf>
    <xf numFmtId="0" fontId="95" fillId="0" borderId="14" xfId="0" applyFont="1" applyBorder="1" applyAlignment="1">
      <alignment/>
    </xf>
    <xf numFmtId="0" fontId="95" fillId="0" borderId="30" xfId="0" applyFont="1" applyBorder="1" applyAlignment="1">
      <alignment/>
    </xf>
    <xf numFmtId="0" fontId="93" fillId="0" borderId="19" xfId="0" applyFont="1" applyBorder="1" applyAlignment="1">
      <alignment/>
    </xf>
    <xf numFmtId="0" fontId="93" fillId="0" borderId="11" xfId="0" applyFont="1" applyBorder="1" applyAlignment="1">
      <alignment/>
    </xf>
    <xf numFmtId="0" fontId="93" fillId="0" borderId="12" xfId="0" applyFont="1" applyBorder="1" applyAlignment="1">
      <alignment/>
    </xf>
    <xf numFmtId="0" fontId="96" fillId="0" borderId="29" xfId="0" applyFont="1" applyBorder="1" applyAlignment="1">
      <alignment horizontal="left" vertical="center"/>
    </xf>
    <xf numFmtId="0" fontId="96" fillId="0" borderId="14" xfId="0" applyFont="1" applyBorder="1" applyAlignment="1">
      <alignment horizontal="left" vertical="center"/>
    </xf>
    <xf numFmtId="0" fontId="96" fillId="0" borderId="14" xfId="0" applyFont="1" applyBorder="1" applyAlignment="1">
      <alignment horizontal="left" vertical="center" wrapText="1"/>
    </xf>
    <xf numFmtId="0" fontId="96" fillId="0" borderId="30" xfId="0" applyFont="1" applyBorder="1" applyAlignment="1">
      <alignment horizontal="left" vertical="center"/>
    </xf>
    <xf numFmtId="4" fontId="96" fillId="0" borderId="14" xfId="0" applyNumberFormat="1" applyFont="1" applyBorder="1" applyAlignment="1">
      <alignment horizontal="left" vertical="center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89" fillId="35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53" xfId="0" applyNumberFormat="1" applyFont="1" applyFill="1" applyBorder="1" applyAlignment="1" applyProtection="1">
      <alignment horizontal="center" vertical="center" wrapText="1"/>
      <protection locked="0"/>
    </xf>
    <xf numFmtId="0" fontId="89" fillId="35" borderId="31" xfId="0" applyFont="1" applyFill="1" applyBorder="1" applyAlignment="1">
      <alignment vertical="center"/>
    </xf>
    <xf numFmtId="49" fontId="13" fillId="41" borderId="48" xfId="0" applyNumberFormat="1" applyFont="1" applyFill="1" applyBorder="1" applyAlignment="1">
      <alignment horizontal="center" vertical="center" wrapText="1"/>
    </xf>
    <xf numFmtId="49" fontId="13" fillId="33" borderId="54" xfId="0" applyNumberFormat="1" applyFont="1" applyFill="1" applyBorder="1" applyAlignment="1">
      <alignment horizontal="center" vertical="center" wrapText="1"/>
    </xf>
    <xf numFmtId="49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41" borderId="34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0" fontId="84" fillId="0" borderId="0" xfId="0" applyFont="1" applyAlignment="1">
      <alignment horizontal="center" wrapText="1"/>
    </xf>
    <xf numFmtId="0" fontId="84" fillId="0" borderId="0" xfId="0" applyFont="1" applyBorder="1" applyAlignment="1">
      <alignment horizontal="center" wrapText="1"/>
    </xf>
    <xf numFmtId="49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4" xfId="0" applyNumberFormat="1" applyFont="1" applyBorder="1" applyAlignment="1">
      <alignment vertical="center" wrapText="1"/>
    </xf>
    <xf numFmtId="14" fontId="13" fillId="35" borderId="13" xfId="0" applyNumberFormat="1" applyFont="1" applyFill="1" applyBorder="1" applyAlignment="1">
      <alignment horizontal="center" vertical="center"/>
    </xf>
    <xf numFmtId="14" fontId="5" fillId="35" borderId="14" xfId="0" applyNumberFormat="1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14" fontId="13" fillId="35" borderId="14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86" fillId="0" borderId="0" xfId="0" applyFont="1" applyAlignment="1">
      <alignment wrapText="1"/>
    </xf>
    <xf numFmtId="0" fontId="84" fillId="0" borderId="0" xfId="0" applyFont="1" applyAlignment="1">
      <alignment horizontal="center"/>
    </xf>
    <xf numFmtId="0" fontId="85" fillId="0" borderId="0" xfId="0" applyFont="1" applyAlignment="1">
      <alignment/>
    </xf>
    <xf numFmtId="49" fontId="84" fillId="0" borderId="0" xfId="0" applyNumberFormat="1" applyFont="1" applyAlignment="1">
      <alignment wrapText="1"/>
    </xf>
    <xf numFmtId="49" fontId="85" fillId="33" borderId="11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49" fontId="13" fillId="33" borderId="55" xfId="0" applyNumberFormat="1" applyFont="1" applyFill="1" applyBorder="1" applyAlignment="1">
      <alignment horizontal="center" vertical="center" wrapText="1"/>
    </xf>
    <xf numFmtId="49" fontId="13" fillId="33" borderId="41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4" borderId="25" xfId="0" applyNumberFormat="1" applyFont="1" applyFill="1" applyBorder="1" applyAlignment="1" applyProtection="1">
      <alignment horizontal="center" vertical="center" wrapText="1"/>
      <protection locked="0"/>
    </xf>
    <xf numFmtId="4" fontId="85" fillId="34" borderId="22" xfId="0" applyNumberFormat="1" applyFont="1" applyFill="1" applyBorder="1" applyAlignment="1" applyProtection="1">
      <alignment horizontal="center" vertical="center" wrapText="1"/>
      <protection locked="0"/>
    </xf>
    <xf numFmtId="4" fontId="13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4" xfId="0" applyNumberFormat="1" applyFont="1" applyFill="1" applyBorder="1" applyAlignment="1" applyProtection="1">
      <alignment horizontal="center" vertical="center"/>
      <protection locked="0"/>
    </xf>
    <xf numFmtId="4" fontId="13" fillId="34" borderId="14" xfId="0" applyNumberFormat="1" applyFont="1" applyFill="1" applyBorder="1" applyAlignment="1" applyProtection="1">
      <alignment horizontal="center" vertical="center"/>
      <protection locked="0"/>
    </xf>
    <xf numFmtId="0" fontId="85" fillId="34" borderId="30" xfId="0" applyFont="1" applyFill="1" applyBorder="1" applyAlignment="1">
      <alignment horizontal="center" vertical="center"/>
    </xf>
    <xf numFmtId="49" fontId="12" fillId="34" borderId="29" xfId="0" applyNumberFormat="1" applyFont="1" applyFill="1" applyBorder="1" applyAlignment="1" applyProtection="1">
      <alignment/>
      <protection locked="0"/>
    </xf>
    <xf numFmtId="49" fontId="84" fillId="34" borderId="14" xfId="0" applyNumberFormat="1" applyFont="1" applyFill="1" applyBorder="1" applyAlignment="1" applyProtection="1">
      <alignment wrapText="1"/>
      <protection locked="0"/>
    </xf>
    <xf numFmtId="4" fontId="12" fillId="34" borderId="14" xfId="0" applyNumberFormat="1" applyFont="1" applyFill="1" applyBorder="1" applyAlignment="1" applyProtection="1">
      <alignment horizontal="center" vertical="center"/>
      <protection locked="0"/>
    </xf>
    <xf numFmtId="49" fontId="12" fillId="34" borderId="14" xfId="0" applyNumberFormat="1" applyFont="1" applyFill="1" applyBorder="1" applyAlignment="1" applyProtection="1">
      <alignment horizontal="center"/>
      <protection locked="0"/>
    </xf>
    <xf numFmtId="49" fontId="12" fillId="34" borderId="30" xfId="0" applyNumberFormat="1" applyFont="1" applyFill="1" applyBorder="1" applyAlignment="1" applyProtection="1">
      <alignment horizontal="center"/>
      <protection locked="0"/>
    </xf>
    <xf numFmtId="49" fontId="13" fillId="34" borderId="32" xfId="0" applyNumberFormat="1" applyFont="1" applyFill="1" applyBorder="1" applyAlignment="1">
      <alignment horizontal="center" vertical="center" wrapText="1"/>
    </xf>
    <xf numFmtId="49" fontId="12" fillId="34" borderId="28" xfId="0" applyNumberFormat="1" applyFont="1" applyFill="1" applyBorder="1" applyAlignment="1" applyProtection="1">
      <alignment/>
      <protection locked="0"/>
    </xf>
    <xf numFmtId="49" fontId="12" fillId="34" borderId="30" xfId="0" applyNumberFormat="1" applyFont="1" applyFill="1" applyBorder="1" applyAlignment="1" applyProtection="1">
      <alignment/>
      <protection locked="0"/>
    </xf>
    <xf numFmtId="4" fontId="12" fillId="34" borderId="31" xfId="0" applyNumberFormat="1" applyFont="1" applyFill="1" applyBorder="1" applyAlignment="1" applyProtection="1">
      <alignment/>
      <protection locked="0"/>
    </xf>
    <xf numFmtId="4" fontId="12" fillId="34" borderId="14" xfId="0" applyNumberFormat="1" applyFont="1" applyFill="1" applyBorder="1" applyAlignment="1" applyProtection="1">
      <alignment/>
      <protection locked="0"/>
    </xf>
    <xf numFmtId="0" fontId="84" fillId="34" borderId="30" xfId="0" applyFont="1" applyFill="1" applyBorder="1" applyAlignment="1">
      <alignment/>
    </xf>
    <xf numFmtId="49" fontId="12" fillId="39" borderId="40" xfId="0" applyNumberFormat="1" applyFont="1" applyFill="1" applyBorder="1" applyAlignment="1">
      <alignment horizontal="center"/>
    </xf>
    <xf numFmtId="49" fontId="12" fillId="39" borderId="39" xfId="0" applyNumberFormat="1" applyFont="1" applyFill="1" applyBorder="1" applyAlignment="1">
      <alignment wrapText="1"/>
    </xf>
    <xf numFmtId="49" fontId="12" fillId="39" borderId="40" xfId="0" applyNumberFormat="1" applyFont="1" applyFill="1" applyBorder="1" applyAlignment="1">
      <alignment/>
    </xf>
    <xf numFmtId="49" fontId="84" fillId="39" borderId="41" xfId="0" applyNumberFormat="1" applyFont="1" applyFill="1" applyBorder="1" applyAlignment="1">
      <alignment wrapText="1"/>
    </xf>
    <xf numFmtId="49" fontId="12" fillId="39" borderId="41" xfId="0" applyNumberFormat="1" applyFont="1" applyFill="1" applyBorder="1" applyAlignment="1">
      <alignment wrapText="1"/>
    </xf>
    <xf numFmtId="4" fontId="12" fillId="39" borderId="41" xfId="0" applyNumberFormat="1" applyFont="1" applyFill="1" applyBorder="1" applyAlignment="1">
      <alignment horizontal="center" vertical="center"/>
    </xf>
    <xf numFmtId="49" fontId="12" fillId="39" borderId="41" xfId="0" applyNumberFormat="1" applyFont="1" applyFill="1" applyBorder="1" applyAlignment="1">
      <alignment horizontal="center"/>
    </xf>
    <xf numFmtId="49" fontId="12" fillId="39" borderId="39" xfId="0" applyNumberFormat="1" applyFont="1" applyFill="1" applyBorder="1" applyAlignment="1">
      <alignment horizontal="center"/>
    </xf>
    <xf numFmtId="49" fontId="13" fillId="39" borderId="42" xfId="0" applyNumberFormat="1" applyFont="1" applyFill="1" applyBorder="1" applyAlignment="1">
      <alignment/>
    </xf>
    <xf numFmtId="49" fontId="12" fillId="39" borderId="43" xfId="0" applyNumberFormat="1" applyFont="1" applyFill="1" applyBorder="1" applyAlignment="1">
      <alignment/>
    </xf>
    <xf numFmtId="49" fontId="12" fillId="39" borderId="41" xfId="0" applyNumberFormat="1" applyFont="1" applyFill="1" applyBorder="1" applyAlignment="1">
      <alignment/>
    </xf>
    <xf numFmtId="49" fontId="12" fillId="39" borderId="39" xfId="0" applyNumberFormat="1" applyFont="1" applyFill="1" applyBorder="1" applyAlignment="1">
      <alignment/>
    </xf>
    <xf numFmtId="49" fontId="12" fillId="39" borderId="15" xfId="0" applyNumberFormat="1" applyFont="1" applyFill="1" applyBorder="1" applyAlignment="1">
      <alignment/>
    </xf>
    <xf numFmtId="4" fontId="12" fillId="39" borderId="44" xfId="0" applyNumberFormat="1" applyFont="1" applyFill="1" applyBorder="1" applyAlignment="1">
      <alignment/>
    </xf>
    <xf numFmtId="4" fontId="12" fillId="39" borderId="15" xfId="0" applyNumberFormat="1" applyFont="1" applyFill="1" applyBorder="1" applyAlignment="1">
      <alignment/>
    </xf>
    <xf numFmtId="49" fontId="12" fillId="39" borderId="42" xfId="0" applyNumberFormat="1" applyFont="1" applyFill="1" applyBorder="1" applyAlignment="1">
      <alignment/>
    </xf>
    <xf numFmtId="0" fontId="84" fillId="39" borderId="39" xfId="0" applyFont="1" applyFill="1" applyBorder="1" applyAlignment="1">
      <alignment/>
    </xf>
    <xf numFmtId="49" fontId="85" fillId="36" borderId="56" xfId="0" applyNumberFormat="1" applyFont="1" applyFill="1" applyBorder="1" applyAlignment="1">
      <alignment vertical="center" wrapText="1"/>
    </xf>
    <xf numFmtId="49" fontId="85" fillId="36" borderId="10" xfId="0" applyNumberFormat="1" applyFont="1" applyFill="1" applyBorder="1" applyAlignment="1">
      <alignment horizontal="center" vertical="center" wrapText="1"/>
    </xf>
    <xf numFmtId="49" fontId="85" fillId="36" borderId="57" xfId="0" applyNumberFormat="1" applyFont="1" applyFill="1" applyBorder="1" applyAlignment="1">
      <alignment horizontal="center" vertical="center" wrapText="1"/>
    </xf>
    <xf numFmtId="4" fontId="84" fillId="36" borderId="57" xfId="0" applyNumberFormat="1" applyFont="1" applyFill="1" applyBorder="1" applyAlignment="1">
      <alignment horizontal="center" vertical="center"/>
    </xf>
    <xf numFmtId="49" fontId="84" fillId="36" borderId="57" xfId="0" applyNumberFormat="1" applyFont="1" applyFill="1" applyBorder="1" applyAlignment="1">
      <alignment horizontal="center"/>
    </xf>
    <xf numFmtId="49" fontId="84" fillId="36" borderId="10" xfId="0" applyNumberFormat="1" applyFont="1" applyFill="1" applyBorder="1" applyAlignment="1">
      <alignment horizontal="center"/>
    </xf>
    <xf numFmtId="49" fontId="97" fillId="36" borderId="10" xfId="0" applyNumberFormat="1" applyFont="1" applyFill="1" applyBorder="1" applyAlignment="1">
      <alignment/>
    </xf>
    <xf numFmtId="49" fontId="98" fillId="36" borderId="58" xfId="0" applyNumberFormat="1" applyFont="1" applyFill="1" applyBorder="1" applyAlignment="1">
      <alignment/>
    </xf>
    <xf numFmtId="49" fontId="98" fillId="36" borderId="10" xfId="0" applyNumberFormat="1" applyFont="1" applyFill="1" applyBorder="1" applyAlignment="1">
      <alignment/>
    </xf>
    <xf numFmtId="49" fontId="98" fillId="36" borderId="59" xfId="0" applyNumberFormat="1" applyFont="1" applyFill="1" applyBorder="1" applyAlignment="1">
      <alignment/>
    </xf>
    <xf numFmtId="4" fontId="98" fillId="36" borderId="59" xfId="0" applyNumberFormat="1" applyFont="1" applyFill="1" applyBorder="1" applyAlignment="1">
      <alignment/>
    </xf>
    <xf numFmtId="0" fontId="98" fillId="36" borderId="13" xfId="0" applyFont="1" applyFill="1" applyBorder="1" applyAlignment="1">
      <alignment/>
    </xf>
    <xf numFmtId="0" fontId="98" fillId="35" borderId="0" xfId="0" applyFont="1" applyFill="1" applyAlignment="1">
      <alignment/>
    </xf>
    <xf numFmtId="49" fontId="85" fillId="35" borderId="41" xfId="0" applyNumberFormat="1" applyFont="1" applyFill="1" applyBorder="1" applyAlignment="1">
      <alignment horizontal="center" vertical="center" wrapText="1"/>
    </xf>
    <xf numFmtId="49" fontId="13" fillId="35" borderId="32" xfId="0" applyNumberFormat="1" applyFont="1" applyFill="1" applyBorder="1" applyAlignment="1">
      <alignment horizontal="center" vertical="center" wrapText="1"/>
    </xf>
    <xf numFmtId="49" fontId="13" fillId="35" borderId="28" xfId="0" applyNumberFormat="1" applyFont="1" applyFill="1" applyBorder="1" applyAlignment="1" applyProtection="1">
      <alignment vertical="center"/>
      <protection locked="0"/>
    </xf>
    <xf numFmtId="14" fontId="13" fillId="35" borderId="51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51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30" xfId="0" applyNumberFormat="1" applyFont="1" applyFill="1" applyBorder="1" applyAlignment="1">
      <alignment horizontal="center" vertical="center"/>
    </xf>
    <xf numFmtId="49" fontId="84" fillId="35" borderId="14" xfId="0" applyNumberFormat="1" applyFont="1" applyFill="1" applyBorder="1" applyAlignment="1">
      <alignment wrapText="1"/>
    </xf>
    <xf numFmtId="49" fontId="98" fillId="35" borderId="14" xfId="0" applyNumberFormat="1" applyFont="1" applyFill="1" applyBorder="1" applyAlignment="1">
      <alignment/>
    </xf>
    <xf numFmtId="49" fontId="98" fillId="35" borderId="32" xfId="0" applyNumberFormat="1" applyFont="1" applyFill="1" applyBorder="1" applyAlignment="1">
      <alignment/>
    </xf>
    <xf numFmtId="0" fontId="98" fillId="35" borderId="30" xfId="0" applyFont="1" applyFill="1" applyBorder="1" applyAlignment="1">
      <alignment/>
    </xf>
    <xf numFmtId="49" fontId="98" fillId="36" borderId="29" xfId="0" applyNumberFormat="1" applyFont="1" applyFill="1" applyBorder="1" applyAlignment="1">
      <alignment horizontal="center"/>
    </xf>
    <xf numFmtId="49" fontId="98" fillId="36" borderId="14" xfId="0" applyNumberFormat="1" applyFont="1" applyFill="1" applyBorder="1" applyAlignment="1">
      <alignment/>
    </xf>
    <xf numFmtId="49" fontId="84" fillId="36" borderId="14" xfId="0" applyNumberFormat="1" applyFont="1" applyFill="1" applyBorder="1" applyAlignment="1">
      <alignment wrapText="1"/>
    </xf>
    <xf numFmtId="49" fontId="98" fillId="36" borderId="41" xfId="0" applyNumberFormat="1" applyFont="1" applyFill="1" applyBorder="1" applyAlignment="1">
      <alignment wrapText="1"/>
    </xf>
    <xf numFmtId="4" fontId="98" fillId="36" borderId="41" xfId="0" applyNumberFormat="1" applyFont="1" applyFill="1" applyBorder="1" applyAlignment="1">
      <alignment horizontal="center" vertical="center"/>
    </xf>
    <xf numFmtId="49" fontId="98" fillId="36" borderId="41" xfId="0" applyNumberFormat="1" applyFont="1" applyFill="1" applyBorder="1" applyAlignment="1">
      <alignment horizontal="center"/>
    </xf>
    <xf numFmtId="49" fontId="98" fillId="36" borderId="14" xfId="0" applyNumberFormat="1" applyFont="1" applyFill="1" applyBorder="1" applyAlignment="1">
      <alignment horizontal="center"/>
    </xf>
    <xf numFmtId="49" fontId="97" fillId="36" borderId="14" xfId="0" applyNumberFormat="1" applyFont="1" applyFill="1" applyBorder="1" applyAlignment="1">
      <alignment/>
    </xf>
    <xf numFmtId="49" fontId="98" fillId="36" borderId="28" xfId="0" applyNumberFormat="1" applyFont="1" applyFill="1" applyBorder="1" applyAlignment="1">
      <alignment/>
    </xf>
    <xf numFmtId="49" fontId="98" fillId="36" borderId="32" xfId="0" applyNumberFormat="1" applyFont="1" applyFill="1" applyBorder="1" applyAlignment="1">
      <alignment/>
    </xf>
    <xf numFmtId="49" fontId="98" fillId="36" borderId="14" xfId="0" applyNumberFormat="1" applyFont="1" applyFill="1" applyBorder="1" applyAlignment="1">
      <alignment wrapText="1"/>
    </xf>
    <xf numFmtId="0" fontId="98" fillId="36" borderId="30" xfId="0" applyFont="1" applyFill="1" applyBorder="1" applyAlignment="1">
      <alignment/>
    </xf>
    <xf numFmtId="43" fontId="85" fillId="0" borderId="29" xfId="44" applyFont="1" applyBorder="1" applyAlignment="1" applyProtection="1">
      <alignment/>
      <protection locked="0"/>
    </xf>
    <xf numFmtId="49" fontId="13" fillId="35" borderId="41" xfId="0" applyNumberFormat="1" applyFont="1" applyFill="1" applyBorder="1" applyAlignment="1" applyProtection="1">
      <alignment vertical="center" wrapText="1"/>
      <protection locked="0"/>
    </xf>
    <xf numFmtId="0" fontId="13" fillId="35" borderId="14" xfId="0" applyFont="1" applyFill="1" applyBorder="1" applyAlignment="1" applyProtection="1">
      <alignment horizontal="center" vertical="center" wrapText="1"/>
      <protection locked="0"/>
    </xf>
    <xf numFmtId="4" fontId="8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2" xfId="0" applyNumberFormat="1" applyFont="1" applyFill="1" applyBorder="1" applyAlignment="1" applyProtection="1">
      <alignment vertical="center" wrapText="1"/>
      <protection locked="0"/>
    </xf>
    <xf numFmtId="49" fontId="13" fillId="36" borderId="56" xfId="0" applyNumberFormat="1" applyFont="1" applyFill="1" applyBorder="1" applyAlignment="1">
      <alignment vertical="center" wrapText="1"/>
    </xf>
    <xf numFmtId="49" fontId="85" fillId="36" borderId="60" xfId="0" applyNumberFormat="1" applyFont="1" applyFill="1" applyBorder="1" applyAlignment="1">
      <alignment vertical="center" wrapText="1"/>
    </xf>
    <xf numFmtId="49" fontId="85" fillId="36" borderId="14" xfId="0" applyNumberFormat="1" applyFont="1" applyFill="1" applyBorder="1" applyAlignment="1">
      <alignment vertical="center" wrapText="1"/>
    </xf>
    <xf numFmtId="43" fontId="85" fillId="35" borderId="14" xfId="42" applyFont="1" applyFill="1" applyBorder="1" applyAlignment="1" applyProtection="1">
      <alignment horizontal="center" vertical="center" wrapText="1"/>
      <protection locked="0"/>
    </xf>
    <xf numFmtId="0" fontId="85" fillId="36" borderId="29" xfId="0" applyFont="1" applyFill="1" applyBorder="1" applyAlignment="1">
      <alignment vertical="center" wrapText="1"/>
    </xf>
    <xf numFmtId="0" fontId="87" fillId="36" borderId="29" xfId="0" applyFont="1" applyFill="1" applyBorder="1" applyAlignment="1">
      <alignment vertical="center" wrapText="1"/>
    </xf>
    <xf numFmtId="49" fontId="13" fillId="35" borderId="41" xfId="0" applyNumberFormat="1" applyFont="1" applyFill="1" applyBorder="1" applyAlignment="1">
      <alignment horizontal="center" vertical="center" wrapText="1"/>
    </xf>
    <xf numFmtId="49" fontId="85" fillId="35" borderId="14" xfId="0" applyNumberFormat="1" applyFont="1" applyFill="1" applyBorder="1" applyAlignment="1">
      <alignment horizontal="center" vertical="center" wrapText="1"/>
    </xf>
    <xf numFmtId="49" fontId="99" fillId="35" borderId="14" xfId="0" applyNumberFormat="1" applyFont="1" applyFill="1" applyBorder="1" applyAlignment="1">
      <alignment/>
    </xf>
    <xf numFmtId="49" fontId="99" fillId="35" borderId="32" xfId="0" applyNumberFormat="1" applyFont="1" applyFill="1" applyBorder="1" applyAlignment="1">
      <alignment/>
    </xf>
    <xf numFmtId="49" fontId="99" fillId="35" borderId="14" xfId="0" applyNumberFormat="1" applyFont="1" applyFill="1" applyBorder="1" applyAlignment="1">
      <alignment wrapText="1"/>
    </xf>
    <xf numFmtId="0" fontId="99" fillId="35" borderId="30" xfId="0" applyFont="1" applyFill="1" applyBorder="1" applyAlignment="1">
      <alignment/>
    </xf>
    <xf numFmtId="49" fontId="13" fillId="36" borderId="56" xfId="0" applyNumberFormat="1" applyFont="1" applyFill="1" applyBorder="1" applyAlignment="1">
      <alignment horizontal="center" vertical="center" wrapText="1"/>
    </xf>
    <xf numFmtId="49" fontId="87" fillId="36" borderId="56" xfId="0" applyNumberFormat="1" applyFont="1" applyFill="1" applyBorder="1" applyAlignment="1">
      <alignment vertical="center" wrapText="1"/>
    </xf>
    <xf numFmtId="14" fontId="13" fillId="35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5" xfId="58" applyFont="1" applyBorder="1" applyAlignment="1" applyProtection="1">
      <alignment horizontal="center" vertical="center" wrapText="1"/>
      <protection locked="0"/>
    </xf>
    <xf numFmtId="43" fontId="85" fillId="0" borderId="29" xfId="44" applyFont="1" applyBorder="1" applyAlignment="1" applyProtection="1">
      <alignment horizontal="center" vertical="center"/>
      <protection locked="0"/>
    </xf>
    <xf numFmtId="49" fontId="13" fillId="38" borderId="61" xfId="0" applyNumberFormat="1" applyFont="1" applyFill="1" applyBorder="1" applyAlignment="1">
      <alignment horizontal="center" vertical="center"/>
    </xf>
    <xf numFmtId="49" fontId="12" fillId="38" borderId="13" xfId="0" applyNumberFormat="1" applyFont="1" applyFill="1" applyBorder="1" applyAlignment="1">
      <alignment wrapText="1"/>
    </xf>
    <xf numFmtId="4" fontId="85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0" applyNumberFormat="1" applyFont="1" applyFill="1" applyBorder="1" applyAlignment="1" applyProtection="1">
      <alignment horizontal="center" vertical="center"/>
      <protection locked="0"/>
    </xf>
    <xf numFmtId="49" fontId="12" fillId="38" borderId="10" xfId="0" applyNumberFormat="1" applyFont="1" applyFill="1" applyBorder="1" applyAlignment="1">
      <alignment horizontal="center" vertical="center" wrapText="1"/>
    </xf>
    <xf numFmtId="49" fontId="12" fillId="38" borderId="13" xfId="0" applyNumberFormat="1" applyFont="1" applyFill="1" applyBorder="1" applyAlignment="1">
      <alignment horizontal="center" vertical="center"/>
    </xf>
    <xf numFmtId="49" fontId="13" fillId="38" borderId="59" xfId="0" applyNumberFormat="1" applyFont="1" applyFill="1" applyBorder="1" applyAlignment="1">
      <alignment horizontal="center" vertical="center" wrapText="1"/>
    </xf>
    <xf numFmtId="49" fontId="12" fillId="38" borderId="58" xfId="0" applyNumberFormat="1" applyFont="1" applyFill="1" applyBorder="1" applyAlignment="1">
      <alignment horizontal="center" vertical="center"/>
    </xf>
    <xf numFmtId="49" fontId="12" fillId="38" borderId="61" xfId="0" applyNumberFormat="1" applyFont="1" applyFill="1" applyBorder="1" applyAlignment="1">
      <alignment horizontal="center" vertical="center"/>
    </xf>
    <xf numFmtId="49" fontId="12" fillId="38" borderId="10" xfId="0" applyNumberFormat="1" applyFont="1" applyFill="1" applyBorder="1" applyAlignment="1">
      <alignment horizontal="center" vertical="center"/>
    </xf>
    <xf numFmtId="49" fontId="12" fillId="38" borderId="26" xfId="0" applyNumberFormat="1" applyFont="1" applyFill="1" applyBorder="1" applyAlignment="1">
      <alignment horizontal="center" vertical="center"/>
    </xf>
    <xf numFmtId="4" fontId="12" fillId="37" borderId="50" xfId="0" applyNumberFormat="1" applyFont="1" applyFill="1" applyBorder="1" applyAlignment="1" applyProtection="1">
      <alignment horizontal="center" vertical="center"/>
      <protection locked="0"/>
    </xf>
    <xf numFmtId="4" fontId="12" fillId="37" borderId="31" xfId="0" applyNumberFormat="1" applyFont="1" applyFill="1" applyBorder="1" applyAlignment="1" applyProtection="1">
      <alignment horizontal="center" vertical="center"/>
      <protection locked="0"/>
    </xf>
    <xf numFmtId="49" fontId="12" fillId="38" borderId="32" xfId="0" applyNumberFormat="1" applyFont="1" applyFill="1" applyBorder="1" applyAlignment="1">
      <alignment/>
    </xf>
    <xf numFmtId="49" fontId="12" fillId="38" borderId="12" xfId="0" applyNumberFormat="1" applyFont="1" applyFill="1" applyBorder="1" applyAlignment="1">
      <alignment wrapText="1"/>
    </xf>
    <xf numFmtId="4" fontId="85" fillId="37" borderId="11" xfId="0" applyNumberFormat="1" applyFont="1" applyFill="1" applyBorder="1" applyAlignment="1" applyProtection="1">
      <alignment wrapText="1"/>
      <protection locked="0"/>
    </xf>
    <xf numFmtId="4" fontId="12" fillId="37" borderId="20" xfId="0" applyNumberFormat="1" applyFont="1" applyFill="1" applyBorder="1" applyAlignment="1" applyProtection="1">
      <alignment horizontal="center" vertical="center" wrapText="1"/>
      <protection locked="0"/>
    </xf>
    <xf numFmtId="4" fontId="12" fillId="33" borderId="11" xfId="0" applyNumberFormat="1" applyFont="1" applyFill="1" applyBorder="1" applyAlignment="1" applyProtection="1">
      <alignment horizontal="center" vertical="center"/>
      <protection locked="0"/>
    </xf>
    <xf numFmtId="49" fontId="12" fillId="38" borderId="11" xfId="0" applyNumberFormat="1" applyFont="1" applyFill="1" applyBorder="1" applyAlignment="1">
      <alignment horizontal="center" vertical="center" wrapText="1"/>
    </xf>
    <xf numFmtId="49" fontId="12" fillId="38" borderId="12" xfId="0" applyNumberFormat="1" applyFont="1" applyFill="1" applyBorder="1" applyAlignment="1">
      <alignment horizontal="center" vertical="center"/>
    </xf>
    <xf numFmtId="49" fontId="13" fillId="38" borderId="20" xfId="0" applyNumberFormat="1" applyFont="1" applyFill="1" applyBorder="1" applyAlignment="1">
      <alignment horizontal="center" vertical="center" wrapText="1"/>
    </xf>
    <xf numFmtId="49" fontId="12" fillId="38" borderId="21" xfId="0" applyNumberFormat="1" applyFont="1" applyFill="1" applyBorder="1" applyAlignment="1">
      <alignment horizontal="center" vertical="center"/>
    </xf>
    <xf numFmtId="49" fontId="12" fillId="38" borderId="19" xfId="0" applyNumberFormat="1" applyFont="1" applyFill="1" applyBorder="1" applyAlignment="1">
      <alignment horizontal="center" vertical="center"/>
    </xf>
    <xf numFmtId="49" fontId="12" fillId="38" borderId="11" xfId="0" applyNumberFormat="1" applyFont="1" applyFill="1" applyBorder="1" applyAlignment="1">
      <alignment horizontal="center" vertical="center"/>
    </xf>
    <xf numFmtId="49" fontId="12" fillId="38" borderId="33" xfId="0" applyNumberFormat="1" applyFont="1" applyFill="1" applyBorder="1" applyAlignment="1">
      <alignment horizontal="center" vertical="center"/>
    </xf>
    <xf numFmtId="4" fontId="12" fillId="37" borderId="62" xfId="0" applyNumberFormat="1" applyFont="1" applyFill="1" applyBorder="1" applyAlignment="1" applyProtection="1">
      <alignment horizontal="center" vertical="center"/>
      <protection locked="0"/>
    </xf>
    <xf numFmtId="4" fontId="12" fillId="37" borderId="33" xfId="0" applyNumberFormat="1" applyFont="1" applyFill="1" applyBorder="1" applyAlignment="1" applyProtection="1">
      <alignment horizontal="center" vertical="center"/>
      <protection locked="0"/>
    </xf>
    <xf numFmtId="49" fontId="12" fillId="38" borderId="20" xfId="0" applyNumberFormat="1" applyFont="1" applyFill="1" applyBorder="1" applyAlignment="1">
      <alignment/>
    </xf>
    <xf numFmtId="0" fontId="85" fillId="0" borderId="0" xfId="0" applyFont="1" applyAlignment="1">
      <alignment/>
    </xf>
    <xf numFmtId="0" fontId="10" fillId="0" borderId="0" xfId="0" applyFont="1" applyAlignment="1">
      <alignment wrapText="1"/>
    </xf>
    <xf numFmtId="0" fontId="85" fillId="0" borderId="0" xfId="0" applyFont="1" applyAlignment="1">
      <alignment vertical="center" wrapText="1"/>
    </xf>
    <xf numFmtId="49" fontId="13" fillId="35" borderId="41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 horizontal="center" wrapText="1"/>
    </xf>
    <xf numFmtId="0" fontId="8" fillId="0" borderId="37" xfId="0" applyFont="1" applyBorder="1" applyAlignment="1">
      <alignment/>
    </xf>
    <xf numFmtId="0" fontId="82" fillId="0" borderId="37" xfId="0" applyFont="1" applyBorder="1" applyAlignment="1">
      <alignment vertical="center"/>
    </xf>
    <xf numFmtId="0" fontId="82" fillId="0" borderId="37" xfId="0" applyFont="1" applyBorder="1" applyAlignment="1">
      <alignment horizontal="center" vertical="center"/>
    </xf>
    <xf numFmtId="0" fontId="8" fillId="0" borderId="14" xfId="0" applyFont="1" applyBorder="1" applyAlignment="1">
      <alignment horizontal="right"/>
    </xf>
    <xf numFmtId="0" fontId="83" fillId="34" borderId="14" xfId="0" applyFont="1" applyFill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49" fontId="13" fillId="35" borderId="32" xfId="0" applyNumberFormat="1" applyFont="1" applyFill="1" applyBorder="1" applyAlignment="1" applyProtection="1">
      <alignment horizontal="center" vertical="center"/>
      <protection locked="0"/>
    </xf>
    <xf numFmtId="4" fontId="13" fillId="35" borderId="32" xfId="0" applyNumberFormat="1" applyFont="1" applyFill="1" applyBorder="1" applyAlignment="1" applyProtection="1">
      <alignment horizontal="center" vertical="center"/>
      <protection locked="0"/>
    </xf>
    <xf numFmtId="49" fontId="12" fillId="36" borderId="27" xfId="0" applyNumberFormat="1" applyFont="1" applyFill="1" applyBorder="1" applyAlignment="1">
      <alignment/>
    </xf>
    <xf numFmtId="49" fontId="12" fillId="36" borderId="32" xfId="0" applyNumberFormat="1" applyFont="1" applyFill="1" applyBorder="1" applyAlignment="1">
      <alignment/>
    </xf>
    <xf numFmtId="49" fontId="12" fillId="36" borderId="31" xfId="0" applyNumberFormat="1" applyFont="1" applyFill="1" applyBorder="1" applyAlignment="1">
      <alignment/>
    </xf>
    <xf numFmtId="49" fontId="12" fillId="35" borderId="27" xfId="0" applyNumberFormat="1" applyFont="1" applyFill="1" applyBorder="1" applyAlignment="1">
      <alignment/>
    </xf>
    <xf numFmtId="49" fontId="12" fillId="35" borderId="32" xfId="0" applyNumberFormat="1" applyFont="1" applyFill="1" applyBorder="1" applyAlignment="1">
      <alignment/>
    </xf>
    <xf numFmtId="49" fontId="12" fillId="35" borderId="31" xfId="0" applyNumberFormat="1" applyFont="1" applyFill="1" applyBorder="1" applyAlignment="1">
      <alignment/>
    </xf>
    <xf numFmtId="49" fontId="12" fillId="35" borderId="32" xfId="0" applyNumberFormat="1" applyFont="1" applyFill="1" applyBorder="1" applyAlignment="1">
      <alignment horizontal="center"/>
    </xf>
    <xf numFmtId="49" fontId="12" fillId="36" borderId="32" xfId="0" applyNumberFormat="1" applyFont="1" applyFill="1" applyBorder="1" applyAlignment="1">
      <alignment horizontal="center"/>
    </xf>
    <xf numFmtId="43" fontId="85" fillId="0" borderId="29" xfId="44" applyFont="1" applyBorder="1" applyAlignment="1" applyProtection="1">
      <alignment horizontal="center"/>
      <protection locked="0"/>
    </xf>
    <xf numFmtId="49" fontId="13" fillId="0" borderId="32" xfId="0" applyNumberFormat="1" applyFont="1" applyBorder="1" applyAlignment="1">
      <alignment horizontal="center" vertical="center" wrapText="1"/>
    </xf>
    <xf numFmtId="0" fontId="99" fillId="0" borderId="0" xfId="0" applyFont="1" applyAlignment="1">
      <alignment/>
    </xf>
    <xf numFmtId="0" fontId="99" fillId="0" borderId="0" xfId="0" applyFont="1" applyAlignment="1">
      <alignment horizontal="left" vertical="center"/>
    </xf>
    <xf numFmtId="49" fontId="87" fillId="33" borderId="21" xfId="0" applyNumberFormat="1" applyFont="1" applyFill="1" applyBorder="1" applyAlignment="1">
      <alignment horizontal="center" vertical="center" wrapText="1"/>
    </xf>
    <xf numFmtId="49" fontId="87" fillId="33" borderId="14" xfId="0" applyNumberFormat="1" applyFont="1" applyFill="1" applyBorder="1" applyAlignment="1">
      <alignment vertical="center" wrapText="1"/>
    </xf>
    <xf numFmtId="49" fontId="87" fillId="34" borderId="25" xfId="0" applyNumberFormat="1" applyFont="1" applyFill="1" applyBorder="1" applyAlignment="1" applyProtection="1">
      <alignment horizontal="center" vertical="center"/>
      <protection locked="0"/>
    </xf>
    <xf numFmtId="49" fontId="87" fillId="34" borderId="23" xfId="0" applyNumberFormat="1" applyFont="1" applyFill="1" applyBorder="1" applyAlignment="1" applyProtection="1">
      <alignment horizontal="center" vertical="center"/>
      <protection locked="0"/>
    </xf>
    <xf numFmtId="49" fontId="99" fillId="34" borderId="39" xfId="0" applyNumberFormat="1" applyFont="1" applyFill="1" applyBorder="1" applyAlignment="1" applyProtection="1">
      <alignment/>
      <protection locked="0"/>
    </xf>
    <xf numFmtId="49" fontId="99" fillId="34" borderId="43" xfId="0" applyNumberFormat="1" applyFont="1" applyFill="1" applyBorder="1" applyAlignment="1" applyProtection="1">
      <alignment/>
      <protection locked="0"/>
    </xf>
    <xf numFmtId="49" fontId="99" fillId="36" borderId="29" xfId="0" applyNumberFormat="1" applyFont="1" applyFill="1" applyBorder="1" applyAlignment="1">
      <alignment/>
    </xf>
    <xf numFmtId="49" fontId="99" fillId="38" borderId="14" xfId="0" applyNumberFormat="1" applyFont="1" applyFill="1" applyBorder="1" applyAlignment="1">
      <alignment/>
    </xf>
    <xf numFmtId="49" fontId="99" fillId="38" borderId="11" xfId="0" applyNumberFormat="1" applyFont="1" applyFill="1" applyBorder="1" applyAlignment="1">
      <alignment/>
    </xf>
    <xf numFmtId="0" fontId="99" fillId="0" borderId="0" xfId="0" applyFont="1" applyBorder="1" applyAlignment="1">
      <alignment wrapText="1"/>
    </xf>
    <xf numFmtId="43" fontId="85" fillId="0" borderId="32" xfId="44" applyFont="1" applyBorder="1" applyAlignment="1" applyProtection="1">
      <alignment horizontal="center"/>
      <protection locked="0"/>
    </xf>
    <xf numFmtId="49" fontId="13" fillId="35" borderId="42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49" fontId="85" fillId="36" borderId="56" xfId="0" applyNumberFormat="1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 vertical="center" wrapText="1"/>
    </xf>
    <xf numFmtId="49" fontId="13" fillId="34" borderId="29" xfId="0" applyNumberFormat="1" applyFont="1" applyFill="1" applyBorder="1" applyAlignment="1" applyProtection="1">
      <alignment horizontal="center"/>
      <protection locked="0"/>
    </xf>
    <xf numFmtId="49" fontId="13" fillId="39" borderId="40" xfId="0" applyNumberFormat="1" applyFont="1" applyFill="1" applyBorder="1" applyAlignment="1">
      <alignment horizontal="center"/>
    </xf>
    <xf numFmtId="49" fontId="85" fillId="36" borderId="10" xfId="0" applyNumberFormat="1" applyFont="1" applyFill="1" applyBorder="1" applyAlignment="1">
      <alignment horizontal="center"/>
    </xf>
    <xf numFmtId="49" fontId="85" fillId="35" borderId="14" xfId="0" applyNumberFormat="1" applyFont="1" applyFill="1" applyBorder="1" applyAlignment="1">
      <alignment horizontal="center"/>
    </xf>
    <xf numFmtId="49" fontId="97" fillId="36" borderId="14" xfId="0" applyNumberFormat="1" applyFont="1" applyFill="1" applyBorder="1" applyAlignment="1">
      <alignment horizontal="center"/>
    </xf>
    <xf numFmtId="49" fontId="13" fillId="38" borderId="61" xfId="0" applyNumberFormat="1" applyFont="1" applyFill="1" applyBorder="1" applyAlignment="1">
      <alignment horizontal="center"/>
    </xf>
    <xf numFmtId="49" fontId="13" fillId="38" borderId="19" xfId="0" applyNumberFormat="1" applyFont="1" applyFill="1" applyBorder="1" applyAlignment="1">
      <alignment horizontal="center"/>
    </xf>
    <xf numFmtId="43" fontId="5" fillId="35" borderId="14" xfId="42" applyFont="1" applyFill="1" applyBorder="1" applyAlignment="1">
      <alignment horizontal="center" vertical="center"/>
    </xf>
    <xf numFmtId="49" fontId="9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>
      <alignment horizontal="center" vertical="center"/>
    </xf>
    <xf numFmtId="0" fontId="83" fillId="0" borderId="63" xfId="0" applyFont="1" applyBorder="1" applyAlignment="1">
      <alignment horizontal="center" vertical="center"/>
    </xf>
    <xf numFmtId="4" fontId="83" fillId="0" borderId="38" xfId="0" applyNumberFormat="1" applyFont="1" applyBorder="1" applyAlignment="1">
      <alignment horizontal="center" vertical="center"/>
    </xf>
    <xf numFmtId="4" fontId="83" fillId="34" borderId="38" xfId="0" applyNumberFormat="1" applyFont="1" applyFill="1" applyBorder="1" applyAlignment="1">
      <alignment horizontal="center" vertical="center"/>
    </xf>
    <xf numFmtId="0" fontId="92" fillId="0" borderId="64" xfId="0" applyFont="1" applyBorder="1" applyAlignment="1">
      <alignment/>
    </xf>
    <xf numFmtId="0" fontId="90" fillId="0" borderId="65" xfId="0" applyFont="1" applyBorder="1" applyAlignment="1">
      <alignment/>
    </xf>
    <xf numFmtId="0" fontId="90" fillId="0" borderId="66" xfId="0" applyFont="1" applyBorder="1" applyAlignment="1">
      <alignment/>
    </xf>
    <xf numFmtId="0" fontId="90" fillId="0" borderId="67" xfId="0" applyFont="1" applyBorder="1" applyAlignment="1">
      <alignment/>
    </xf>
    <xf numFmtId="4" fontId="90" fillId="0" borderId="50" xfId="0" applyNumberFormat="1" applyFont="1" applyBorder="1" applyAlignment="1">
      <alignment/>
    </xf>
    <xf numFmtId="43" fontId="16" fillId="0" borderId="62" xfId="42" applyFont="1" applyBorder="1" applyAlignment="1">
      <alignment horizontal="center" vertical="center" wrapText="1"/>
    </xf>
    <xf numFmtId="43" fontId="16" fillId="35" borderId="45" xfId="42" applyFont="1" applyFill="1" applyBorder="1" applyAlignment="1">
      <alignment horizontal="right" vertical="center" wrapText="1"/>
    </xf>
    <xf numFmtId="0" fontId="92" fillId="0" borderId="47" xfId="0" applyFont="1" applyBorder="1" applyAlignment="1">
      <alignment/>
    </xf>
    <xf numFmtId="0" fontId="90" fillId="0" borderId="64" xfId="0" applyFont="1" applyBorder="1" applyAlignment="1">
      <alignment/>
    </xf>
    <xf numFmtId="4" fontId="92" fillId="0" borderId="47" xfId="0" applyNumberFormat="1" applyFont="1" applyBorder="1" applyAlignment="1">
      <alignment/>
    </xf>
    <xf numFmtId="4" fontId="100" fillId="35" borderId="14" xfId="0" applyNumberFormat="1" applyFont="1" applyFill="1" applyBorder="1" applyAlignment="1" applyProtection="1">
      <alignment horizontal="center" vertical="center" wrapText="1"/>
      <protection locked="0"/>
    </xf>
    <xf numFmtId="1" fontId="101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101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00" fillId="35" borderId="31" xfId="0" applyFont="1" applyFill="1" applyBorder="1" applyAlignment="1">
      <alignment vertical="center"/>
    </xf>
    <xf numFmtId="0" fontId="100" fillId="35" borderId="14" xfId="0" applyFont="1" applyFill="1" applyBorder="1" applyAlignment="1">
      <alignment vertical="center"/>
    </xf>
    <xf numFmtId="4" fontId="101" fillId="35" borderId="14" xfId="0" applyNumberFormat="1" applyFont="1" applyFill="1" applyBorder="1" applyAlignment="1">
      <alignment horizontal="center" vertical="center" wrapText="1"/>
    </xf>
    <xf numFmtId="4" fontId="100" fillId="35" borderId="30" xfId="0" applyNumberFormat="1" applyFont="1" applyFill="1" applyBorder="1" applyAlignment="1">
      <alignment horizontal="center" vertical="center" wrapText="1"/>
    </xf>
    <xf numFmtId="0" fontId="100" fillId="0" borderId="66" xfId="58" applyFont="1" applyBorder="1" applyAlignment="1" applyProtection="1">
      <alignment wrapText="1"/>
      <protection locked="0"/>
    </xf>
    <xf numFmtId="4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49" fontId="5" fillId="41" borderId="14" xfId="0" applyNumberFormat="1" applyFont="1" applyFill="1" applyBorder="1" applyAlignment="1">
      <alignment horizontal="center" vertical="center" wrapText="1"/>
    </xf>
    <xf numFmtId="0" fontId="81" fillId="42" borderId="14" xfId="0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02" fillId="0" borderId="28" xfId="0" applyFont="1" applyBorder="1" applyAlignment="1">
      <alignment horizontal="left" vertical="center"/>
    </xf>
    <xf numFmtId="0" fontId="102" fillId="0" borderId="31" xfId="0" applyFont="1" applyBorder="1" applyAlignment="1">
      <alignment horizontal="left" vertical="center"/>
    </xf>
    <xf numFmtId="0" fontId="102" fillId="0" borderId="32" xfId="0" applyFont="1" applyBorder="1" applyAlignment="1">
      <alignment horizontal="left" vertical="center"/>
    </xf>
    <xf numFmtId="0" fontId="81" fillId="0" borderId="28" xfId="0" applyFont="1" applyBorder="1" applyAlignment="1">
      <alignment horizontal="left" vertical="center"/>
    </xf>
    <xf numFmtId="0" fontId="81" fillId="0" borderId="31" xfId="0" applyFont="1" applyBorder="1" applyAlignment="1">
      <alignment horizontal="left" vertical="center"/>
    </xf>
    <xf numFmtId="0" fontId="81" fillId="0" borderId="32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wrapText="1"/>
    </xf>
    <xf numFmtId="49" fontId="5" fillId="41" borderId="14" xfId="0" applyNumberFormat="1" applyFont="1" applyFill="1" applyBorder="1" applyAlignment="1">
      <alignment horizontal="center" vertical="center"/>
    </xf>
    <xf numFmtId="49" fontId="6" fillId="33" borderId="41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81" fillId="0" borderId="41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85" fillId="35" borderId="41" xfId="0" applyNumberFormat="1" applyFont="1" applyFill="1" applyBorder="1" applyAlignment="1">
      <alignment horizontal="center" vertical="center" wrapText="1"/>
    </xf>
    <xf numFmtId="49" fontId="85" fillId="35" borderId="37" xfId="0" applyNumberFormat="1" applyFont="1" applyFill="1" applyBorder="1" applyAlignment="1">
      <alignment horizontal="center" vertical="center" wrapText="1"/>
    </xf>
    <xf numFmtId="49" fontId="13" fillId="35" borderId="41" xfId="0" applyNumberFormat="1" applyFont="1" applyFill="1" applyBorder="1" applyAlignment="1">
      <alignment horizontal="center" vertical="center" wrapText="1"/>
    </xf>
    <xf numFmtId="49" fontId="13" fillId="35" borderId="22" xfId="0" applyNumberFormat="1" applyFont="1" applyFill="1" applyBorder="1" applyAlignment="1">
      <alignment horizontal="center" vertical="center" wrapText="1"/>
    </xf>
    <xf numFmtId="49" fontId="85" fillId="35" borderId="22" xfId="0" applyNumberFormat="1" applyFont="1" applyFill="1" applyBorder="1" applyAlignment="1">
      <alignment horizontal="center" vertical="center" wrapText="1"/>
    </xf>
    <xf numFmtId="49" fontId="13" fillId="35" borderId="39" xfId="0" applyNumberFormat="1" applyFont="1" applyFill="1" applyBorder="1" applyAlignment="1">
      <alignment horizontal="center" vertical="center" wrapText="1"/>
    </xf>
    <xf numFmtId="49" fontId="13" fillId="35" borderId="25" xfId="0" applyNumberFormat="1" applyFont="1" applyFill="1" applyBorder="1" applyAlignment="1">
      <alignment horizontal="center" vertical="center" wrapText="1"/>
    </xf>
    <xf numFmtId="49" fontId="13" fillId="41" borderId="68" xfId="0" applyNumberFormat="1" applyFont="1" applyFill="1" applyBorder="1" applyAlignment="1">
      <alignment horizontal="center" vertical="center"/>
    </xf>
    <xf numFmtId="49" fontId="13" fillId="41" borderId="10" xfId="0" applyNumberFormat="1" applyFont="1" applyFill="1" applyBorder="1" applyAlignment="1">
      <alignment horizontal="center" vertical="center"/>
    </xf>
    <xf numFmtId="49" fontId="13" fillId="41" borderId="13" xfId="0" applyNumberFormat="1" applyFont="1" applyFill="1" applyBorder="1" applyAlignment="1">
      <alignment horizontal="center" vertical="center"/>
    </xf>
    <xf numFmtId="49" fontId="13" fillId="41" borderId="65" xfId="0" applyNumberFormat="1" applyFont="1" applyFill="1" applyBorder="1" applyAlignment="1">
      <alignment horizontal="center" vertical="center" wrapText="1"/>
    </xf>
    <xf numFmtId="49" fontId="13" fillId="41" borderId="69" xfId="0" applyNumberFormat="1" applyFont="1" applyFill="1" applyBorder="1" applyAlignment="1">
      <alignment horizontal="center" vertical="center" wrapText="1"/>
    </xf>
    <xf numFmtId="49" fontId="13" fillId="33" borderId="70" xfId="0" applyNumberFormat="1" applyFont="1" applyFill="1" applyBorder="1" applyAlignment="1">
      <alignment horizontal="center" vertical="center" wrapText="1"/>
    </xf>
    <xf numFmtId="49" fontId="13" fillId="33" borderId="38" xfId="0" applyNumberFormat="1" applyFont="1" applyFill="1" applyBorder="1" applyAlignment="1">
      <alignment horizontal="center" vertical="center" wrapText="1"/>
    </xf>
    <xf numFmtId="49" fontId="13" fillId="35" borderId="41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84" fillId="34" borderId="29" xfId="0" applyNumberFormat="1" applyFont="1" applyFill="1" applyBorder="1" applyAlignment="1">
      <alignment horizontal="center" vertical="center" wrapText="1"/>
    </xf>
    <xf numFmtId="49" fontId="13" fillId="41" borderId="65" xfId="0" applyNumberFormat="1" applyFont="1" applyFill="1" applyBorder="1" applyAlignment="1">
      <alignment horizontal="center" vertical="center"/>
    </xf>
    <xf numFmtId="49" fontId="13" fillId="41" borderId="48" xfId="0" applyNumberFormat="1" applyFont="1" applyFill="1" applyBorder="1" applyAlignment="1">
      <alignment horizontal="center" vertical="center"/>
    </xf>
    <xf numFmtId="49" fontId="13" fillId="41" borderId="69" xfId="0" applyNumberFormat="1" applyFont="1" applyFill="1" applyBorder="1" applyAlignment="1">
      <alignment horizontal="center" vertical="center"/>
    </xf>
    <xf numFmtId="49" fontId="13" fillId="33" borderId="56" xfId="0" applyNumberFormat="1" applyFont="1" applyFill="1" applyBorder="1" applyAlignment="1">
      <alignment horizontal="center" vertical="center" wrapText="1"/>
    </xf>
    <xf numFmtId="49" fontId="13" fillId="33" borderId="71" xfId="0" applyNumberFormat="1" applyFont="1" applyFill="1" applyBorder="1" applyAlignment="1">
      <alignment horizontal="center" vertical="center" wrapText="1"/>
    </xf>
    <xf numFmtId="49" fontId="85" fillId="35" borderId="72" xfId="0" applyNumberFormat="1" applyFont="1" applyFill="1" applyBorder="1" applyAlignment="1">
      <alignment horizontal="center" vertical="center" wrapText="1"/>
    </xf>
    <xf numFmtId="49" fontId="85" fillId="35" borderId="24" xfId="0" applyNumberFormat="1" applyFont="1" applyFill="1" applyBorder="1" applyAlignment="1">
      <alignment horizontal="center" vertical="center" wrapText="1"/>
    </xf>
    <xf numFmtId="49" fontId="13" fillId="41" borderId="28" xfId="0" applyNumberFormat="1" applyFont="1" applyFill="1" applyBorder="1" applyAlignment="1">
      <alignment horizontal="center" vertical="center" wrapText="1"/>
    </xf>
    <xf numFmtId="49" fontId="13" fillId="41" borderId="32" xfId="0" applyNumberFormat="1" applyFont="1" applyFill="1" applyBorder="1" applyAlignment="1">
      <alignment horizontal="center" vertical="center" wrapText="1"/>
    </xf>
    <xf numFmtId="49" fontId="13" fillId="41" borderId="61" xfId="0" applyNumberFormat="1" applyFont="1" applyFill="1" applyBorder="1" applyAlignment="1">
      <alignment horizontal="center" vertical="center" wrapText="1"/>
    </xf>
    <xf numFmtId="49" fontId="13" fillId="41" borderId="58" xfId="0" applyNumberFormat="1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wrapText="1"/>
    </xf>
    <xf numFmtId="0" fontId="84" fillId="0" borderId="15" xfId="0" applyFont="1" applyBorder="1" applyAlignment="1">
      <alignment horizontal="center" wrapText="1"/>
    </xf>
    <xf numFmtId="49" fontId="13" fillId="35" borderId="73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4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wrapText="1"/>
    </xf>
    <xf numFmtId="0" fontId="84" fillId="0" borderId="34" xfId="0" applyFont="1" applyBorder="1" applyAlignment="1">
      <alignment horizontal="center" wrapText="1"/>
    </xf>
    <xf numFmtId="0" fontId="8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13" fillId="41" borderId="14" xfId="0" applyNumberFormat="1" applyFont="1" applyFill="1" applyBorder="1" applyAlignment="1">
      <alignment horizontal="center" vertical="center"/>
    </xf>
    <xf numFmtId="49" fontId="12" fillId="34" borderId="72" xfId="0" applyNumberFormat="1" applyFont="1" applyFill="1" applyBorder="1" applyAlignment="1" applyProtection="1">
      <alignment horizontal="center" vertical="center" wrapText="1"/>
      <protection locked="0"/>
    </xf>
    <xf numFmtId="49" fontId="13" fillId="41" borderId="48" xfId="0" applyNumberFormat="1" applyFont="1" applyFill="1" applyBorder="1" applyAlignment="1">
      <alignment horizontal="center" vertical="center" wrapText="1"/>
    </xf>
    <xf numFmtId="49" fontId="13" fillId="41" borderId="34" xfId="0" applyNumberFormat="1" applyFont="1" applyFill="1" applyBorder="1" applyAlignment="1">
      <alignment horizontal="center" vertical="center"/>
    </xf>
    <xf numFmtId="49" fontId="13" fillId="41" borderId="49" xfId="0" applyNumberFormat="1" applyFont="1" applyFill="1" applyBorder="1" applyAlignment="1">
      <alignment horizontal="center" vertical="center"/>
    </xf>
    <xf numFmtId="49" fontId="13" fillId="41" borderId="34" xfId="0" applyNumberFormat="1" applyFont="1" applyFill="1" applyBorder="1" applyAlignment="1">
      <alignment horizontal="center" vertical="center" wrapText="1"/>
    </xf>
    <xf numFmtId="49" fontId="13" fillId="35" borderId="61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40" xfId="0" applyNumberFormat="1" applyFont="1" applyFill="1" applyBorder="1" applyAlignment="1">
      <alignment horizontal="center" vertical="center" wrapText="1"/>
    </xf>
    <xf numFmtId="49" fontId="13" fillId="35" borderId="24" xfId="0" applyNumberFormat="1" applyFont="1" applyFill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35" borderId="72" xfId="0" applyNumberFormat="1" applyFont="1" applyFill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0" xfId="0" applyFont="1" applyAlignment="1">
      <alignment horizontal="center" wrapText="1"/>
    </xf>
    <xf numFmtId="3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4" fontId="81" fillId="0" borderId="60" xfId="0" applyNumberFormat="1" applyFont="1" applyBorder="1" applyAlignment="1">
      <alignment horizontal="left" wrapText="1"/>
    </xf>
    <xf numFmtId="4" fontId="81" fillId="0" borderId="34" xfId="0" applyNumberFormat="1" applyFont="1" applyBorder="1" applyAlignment="1">
      <alignment horizontal="left" wrapText="1"/>
    </xf>
    <xf numFmtId="4" fontId="81" fillId="0" borderId="74" xfId="0" applyNumberFormat="1" applyFont="1" applyBorder="1" applyAlignment="1">
      <alignment horizontal="left" wrapText="1"/>
    </xf>
    <xf numFmtId="4" fontId="81" fillId="0" borderId="0" xfId="0" applyNumberFormat="1" applyFont="1" applyBorder="1" applyAlignment="1">
      <alignment horizontal="left" wrapText="1"/>
    </xf>
    <xf numFmtId="3" fontId="5" fillId="0" borderId="74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5" fillId="35" borderId="50" xfId="0" applyNumberFormat="1" applyFont="1" applyFill="1" applyBorder="1" applyAlignment="1">
      <alignment horizontal="center" vertical="center" wrapText="1"/>
    </xf>
    <xf numFmtId="4" fontId="5" fillId="35" borderId="31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89" fillId="35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44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45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Alignment="1">
      <alignment horizontal="left" vertical="center"/>
    </xf>
    <xf numFmtId="49" fontId="9" fillId="35" borderId="41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5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40" xfId="0" applyNumberFormat="1" applyFont="1" applyFill="1" applyBorder="1" applyAlignment="1">
      <alignment horizontal="center" vertical="center" wrapText="1"/>
    </xf>
    <xf numFmtId="49" fontId="8" fillId="35" borderId="71" xfId="0" applyNumberFormat="1" applyFont="1" applyFill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9" fontId="9" fillId="35" borderId="73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57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49" fontId="9" fillId="35" borderId="43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70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 wrapText="1"/>
    </xf>
    <xf numFmtId="0" fontId="9" fillId="35" borderId="56" xfId="0" applyFont="1" applyFill="1" applyBorder="1" applyAlignment="1">
      <alignment horizontal="center" vertical="center" wrapText="1"/>
    </xf>
    <xf numFmtId="0" fontId="9" fillId="35" borderId="71" xfId="0" applyFont="1" applyFill="1" applyBorder="1" applyAlignment="1">
      <alignment horizontal="center" vertical="center" wrapText="1"/>
    </xf>
    <xf numFmtId="49" fontId="82" fillId="35" borderId="72" xfId="0" applyNumberFormat="1" applyFont="1" applyFill="1" applyBorder="1" applyAlignment="1">
      <alignment horizontal="center" vertical="center" wrapText="1"/>
    </xf>
    <xf numFmtId="49" fontId="82" fillId="35" borderId="71" xfId="0" applyNumberFormat="1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49" fontId="8" fillId="35" borderId="56" xfId="0" applyNumberFormat="1" applyFont="1" applyFill="1" applyBorder="1" applyAlignment="1">
      <alignment horizontal="center" vertical="center" wrapText="1"/>
    </xf>
    <xf numFmtId="49" fontId="8" fillId="35" borderId="24" xfId="0" applyNumberFormat="1" applyFont="1" applyFill="1" applyBorder="1" applyAlignment="1">
      <alignment horizontal="center" vertical="center" wrapText="1"/>
    </xf>
    <xf numFmtId="0" fontId="82" fillId="0" borderId="4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2" fillId="0" borderId="40" xfId="0" applyFont="1" applyBorder="1" applyAlignment="1">
      <alignment horizontal="center" vertical="center" wrapText="1"/>
    </xf>
    <xf numFmtId="0" fontId="82" fillId="0" borderId="72" xfId="0" applyFont="1" applyBorder="1" applyAlignment="1">
      <alignment horizontal="center" vertical="center" wrapText="1"/>
    </xf>
    <xf numFmtId="0" fontId="84" fillId="0" borderId="34" xfId="0" applyFont="1" applyBorder="1" applyAlignment="1">
      <alignment horizontal="center" vertical="center" wrapText="1"/>
    </xf>
    <xf numFmtId="0" fontId="83" fillId="0" borderId="78" xfId="0" applyFont="1" applyBorder="1" applyAlignment="1">
      <alignment horizontal="left" vertical="center"/>
    </xf>
    <xf numFmtId="0" fontId="83" fillId="0" borderId="63" xfId="0" applyFont="1" applyBorder="1" applyAlignment="1">
      <alignment horizontal="left" vertical="center"/>
    </xf>
    <xf numFmtId="0" fontId="83" fillId="0" borderId="79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" fontId="96" fillId="0" borderId="28" xfId="0" applyNumberFormat="1" applyFont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66" xfId="0" applyFont="1" applyBorder="1" applyAlignment="1">
      <alignment horizontal="left" vertical="center"/>
    </xf>
    <xf numFmtId="0" fontId="96" fillId="0" borderId="31" xfId="0" applyFont="1" applyBorder="1" applyAlignment="1">
      <alignment horizontal="left" vertical="center"/>
    </xf>
    <xf numFmtId="0" fontId="96" fillId="0" borderId="80" xfId="0" applyFont="1" applyBorder="1" applyAlignment="1">
      <alignment horizontal="left" vertical="center"/>
    </xf>
    <xf numFmtId="0" fontId="96" fillId="0" borderId="66" xfId="0" applyFont="1" applyBorder="1" applyAlignment="1">
      <alignment horizontal="left" vertical="center" wrapText="1"/>
    </xf>
    <xf numFmtId="0" fontId="96" fillId="0" borderId="31" xfId="0" applyFont="1" applyBorder="1" applyAlignment="1">
      <alignment horizontal="left" vertical="center" wrapText="1"/>
    </xf>
    <xf numFmtId="0" fontId="96" fillId="0" borderId="80" xfId="0" applyFont="1" applyBorder="1" applyAlignment="1">
      <alignment horizontal="left" vertical="center" wrapText="1"/>
    </xf>
    <xf numFmtId="49" fontId="12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41" borderId="13" xfId="0" applyNumberFormat="1" applyFont="1" applyFill="1" applyBorder="1" applyAlignment="1">
      <alignment horizontal="center" vertical="center" wrapText="1"/>
    </xf>
    <xf numFmtId="49" fontId="13" fillId="41" borderId="56" xfId="0" applyNumberFormat="1" applyFont="1" applyFill="1" applyBorder="1" applyAlignment="1">
      <alignment horizontal="center" vertical="center" wrapText="1"/>
    </xf>
    <xf numFmtId="49" fontId="13" fillId="41" borderId="57" xfId="0" applyNumberFormat="1" applyFont="1" applyFill="1" applyBorder="1" applyAlignment="1">
      <alignment horizontal="center" vertical="center" wrapText="1"/>
    </xf>
    <xf numFmtId="49" fontId="13" fillId="41" borderId="73" xfId="0" applyNumberFormat="1" applyFont="1" applyFill="1" applyBorder="1" applyAlignment="1">
      <alignment horizontal="center" vertical="center" wrapText="1"/>
    </xf>
    <xf numFmtId="49" fontId="13" fillId="41" borderId="59" xfId="0" applyNumberFormat="1" applyFont="1" applyFill="1" applyBorder="1" applyAlignment="1">
      <alignment horizontal="center" vertical="center" wrapText="1"/>
    </xf>
    <xf numFmtId="49" fontId="13" fillId="41" borderId="10" xfId="0" applyNumberFormat="1" applyFont="1" applyFill="1" applyBorder="1" applyAlignment="1">
      <alignment horizontal="center" vertical="center" wrapText="1"/>
    </xf>
    <xf numFmtId="0" fontId="13" fillId="41" borderId="65" xfId="0" applyNumberFormat="1" applyFont="1" applyFill="1" applyBorder="1" applyAlignment="1">
      <alignment horizontal="center" vertical="center" wrapText="1"/>
    </xf>
    <xf numFmtId="0" fontId="84" fillId="0" borderId="48" xfId="0" applyFont="1" applyBorder="1" applyAlignment="1">
      <alignment/>
    </xf>
    <xf numFmtId="0" fontId="84" fillId="0" borderId="69" xfId="0" applyFont="1" applyBorder="1" applyAlignment="1">
      <alignment/>
    </xf>
    <xf numFmtId="49" fontId="13" fillId="35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5" xfId="0" applyNumberFormat="1" applyFont="1" applyFill="1" applyBorder="1" applyAlignment="1">
      <alignment horizontal="center" vertical="center" wrapText="1"/>
    </xf>
    <xf numFmtId="49" fontId="13" fillId="33" borderId="5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5" fillId="35" borderId="31" xfId="0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0" fontId="5" fillId="0" borderId="40" xfId="58" applyFont="1" applyBorder="1" applyAlignment="1" applyProtection="1">
      <alignment horizontal="center" vertical="center" wrapText="1"/>
      <protection locked="0"/>
    </xf>
    <xf numFmtId="0" fontId="5" fillId="0" borderId="24" xfId="58" applyFont="1" applyBorder="1" applyAlignment="1" applyProtection="1">
      <alignment horizontal="center" vertical="center" wrapText="1"/>
      <protection locked="0"/>
    </xf>
    <xf numFmtId="0" fontId="6" fillId="0" borderId="66" xfId="58" applyFont="1" applyBorder="1" applyAlignment="1" applyProtection="1">
      <alignment wrapText="1"/>
      <protection locked="0"/>
    </xf>
    <xf numFmtId="4" fontId="5" fillId="35" borderId="41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4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0" borderId="66" xfId="58" applyFont="1" applyBorder="1" applyAlignment="1" applyProtection="1">
      <alignment wrapText="1"/>
      <protection locked="0"/>
    </xf>
    <xf numFmtId="3" fontId="5" fillId="35" borderId="74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67" xfId="58" applyFont="1" applyBorder="1" applyAlignment="1" applyProtection="1">
      <alignment wrapText="1"/>
      <protection locked="0"/>
    </xf>
    <xf numFmtId="1" fontId="6" fillId="35" borderId="41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41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14" xfId="0" applyFont="1" applyBorder="1" applyAlignment="1">
      <alignment wrapText="1"/>
    </xf>
    <xf numFmtId="0" fontId="80" fillId="0" borderId="14" xfId="0" applyFont="1" applyBorder="1" applyAlignment="1">
      <alignment horizontal="center" vertical="center"/>
    </xf>
    <xf numFmtId="0" fontId="80" fillId="0" borderId="14" xfId="0" applyFont="1" applyBorder="1" applyAlignment="1">
      <alignment/>
    </xf>
    <xf numFmtId="0" fontId="81" fillId="0" borderId="14" xfId="0" applyFont="1" applyBorder="1" applyAlignment="1">
      <alignment/>
    </xf>
    <xf numFmtId="3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41" xfId="0" applyFont="1" applyBorder="1" applyAlignment="1">
      <alignment horizontal="center"/>
    </xf>
    <xf numFmtId="0" fontId="81" fillId="0" borderId="22" xfId="0" applyFont="1" applyBorder="1" applyAlignment="1">
      <alignment horizontal="center"/>
    </xf>
    <xf numFmtId="0" fontId="81" fillId="0" borderId="41" xfId="0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4" fontId="5" fillId="35" borderId="4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5" fillId="0" borderId="41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wrapText="1"/>
    </xf>
    <xf numFmtId="0" fontId="80" fillId="0" borderId="32" xfId="0" applyFont="1" applyBorder="1" applyAlignment="1">
      <alignment wrapText="1"/>
    </xf>
    <xf numFmtId="0" fontId="80" fillId="0" borderId="32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4" fontId="81" fillId="0" borderId="14" xfId="0" applyNumberFormat="1" applyFont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4" fontId="6" fillId="35" borderId="14" xfId="0" applyNumberFormat="1" applyFont="1" applyFill="1" applyBorder="1" applyAlignment="1">
      <alignment horizontal="center" vertical="center"/>
    </xf>
    <xf numFmtId="0" fontId="101" fillId="35" borderId="14" xfId="0" applyFont="1" applyFill="1" applyBorder="1" applyAlignment="1">
      <alignment horizontal="center" vertical="center"/>
    </xf>
    <xf numFmtId="4" fontId="101" fillId="35" borderId="14" xfId="0" applyNumberFormat="1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4" fontId="6" fillId="35" borderId="41" xfId="0" applyNumberFormat="1" applyFont="1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49</xdr:row>
      <xdr:rowOff>428625</xdr:rowOff>
    </xdr:from>
    <xdr:to>
      <xdr:col>7</xdr:col>
      <xdr:colOff>1476375</xdr:colOff>
      <xdr:row>50</xdr:row>
      <xdr:rowOff>2047875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47800" y="106022775"/>
          <a:ext cx="23907750" cy="6819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S/N NAME        DESIGNATURE       SIGNATURE
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Mr. Musa Olawale M                                       Permanent Secretary (COS/CBD)/CHAIRMAN
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Mr. Onafowokan, B. L                                      Director , ADM &amp; HR   
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Mrs. Adewoju, O. O                                          Deputy Director Finance  &amp; Account
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Mr. Olaoye Segun                                             Asst. Director,Publuc Affairs 
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Mrs. Alliu F. N                    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Asst. Director, Procurement
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Engr. Musa Quadri                                           Assistant Chief Electrical Engineer    
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Adeagbo Kehinde Adeyemo                Asst. Chief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 Processing Officer
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Miss. Disu Omobolanle                                   Principal Planning Officer
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 Elebiju,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Bamidele                           Senior Auditor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68</xdr:row>
      <xdr:rowOff>104775</xdr:rowOff>
    </xdr:from>
    <xdr:to>
      <xdr:col>7</xdr:col>
      <xdr:colOff>2076450</xdr:colOff>
      <xdr:row>80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14575" y="75095100"/>
          <a:ext cx="1659255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S/N NAME        DESIGNATURE       SIGNATURE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Mr. Musa Olawale M                                                  Permanent Secretary (COS/CBD)/CHAIRMAN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Mr. Onafowokan, B. L                                                 Director , ADM &amp; HR   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Mrs. Adewoju, O. O                                                     Deputy Director Finance  &amp; Account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Mr. Olaoye Segun                                                        Asst. Director,Publuc Affairs 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Mrs. Alliu F. N                 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Asst. Director, Procurement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Engr. Musa Quadri                                                       Assistant Chief Electrical Engineer    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Adeagbo Kehinde Adeyemo                        Asst. Chief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 Processing Officer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Miss. Disu Omobolanle                                               Principal Planning Officer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 Elebiju,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Bamidele                          Senior Auditor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view="pageBreakPreview" zoomScale="30" zoomScaleNormal="10" zoomScaleSheetLayoutView="30" zoomScalePageLayoutView="0" workbookViewId="0" topLeftCell="A1">
      <selection activeCell="F5" sqref="F5"/>
    </sheetView>
  </sheetViews>
  <sheetFormatPr defaultColWidth="9.140625" defaultRowHeight="409.5" customHeight="1"/>
  <cols>
    <col min="1" max="1" width="93.57421875" style="18" customWidth="1"/>
    <col min="2" max="2" width="45.8515625" style="18" customWidth="1"/>
    <col min="3" max="3" width="26.7109375" style="18" customWidth="1"/>
    <col min="4" max="4" width="32.8515625" style="76" customWidth="1"/>
    <col min="5" max="5" width="49.57421875" style="39" customWidth="1"/>
    <col min="6" max="6" width="37.421875" style="18" customWidth="1"/>
    <col min="7" max="7" width="39.421875" style="18" customWidth="1"/>
    <col min="8" max="8" width="40.57421875" style="18" customWidth="1"/>
    <col min="9" max="9" width="39.57421875" style="18" customWidth="1"/>
    <col min="10" max="10" width="43.57421875" style="18" customWidth="1"/>
    <col min="11" max="11" width="48.8515625" style="18" customWidth="1"/>
    <col min="12" max="12" width="36.28125" style="18" customWidth="1"/>
    <col min="13" max="13" width="44.140625" style="18" customWidth="1"/>
    <col min="14" max="14" width="55.8515625" style="18" customWidth="1"/>
    <col min="15" max="15" width="51.140625" style="18" customWidth="1"/>
    <col min="16" max="16" width="44.00390625" style="18" customWidth="1"/>
    <col min="17" max="17" width="51.8515625" style="18" customWidth="1"/>
    <col min="18" max="18" width="48.28125" style="18" customWidth="1"/>
    <col min="19" max="19" width="26.28125" style="39" customWidth="1"/>
    <col min="20" max="20" width="50.57421875" style="18" customWidth="1"/>
    <col min="21" max="21" width="48.57421875" style="18" customWidth="1"/>
    <col min="22" max="22" width="63.140625" style="18" customWidth="1"/>
    <col min="23" max="23" width="46.421875" style="18" customWidth="1"/>
    <col min="24" max="24" width="57.57421875" style="18" customWidth="1"/>
    <col min="25" max="25" width="72.421875" style="18" customWidth="1"/>
    <col min="26" max="16384" width="9.140625" style="18" customWidth="1"/>
  </cols>
  <sheetData>
    <row r="1" spans="1:24" ht="186" customHeight="1">
      <c r="A1" s="617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9"/>
    </row>
    <row r="2" spans="1:24" ht="132" customHeight="1">
      <c r="A2" s="620" t="s">
        <v>96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2"/>
    </row>
    <row r="3" spans="1:24" ht="82.5" customHeight="1">
      <c r="A3" s="620" t="s">
        <v>233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2"/>
    </row>
    <row r="4" spans="1:24" ht="147" customHeight="1">
      <c r="A4" s="614" t="s">
        <v>1</v>
      </c>
      <c r="B4" s="614"/>
      <c r="C4" s="627" t="s">
        <v>2</v>
      </c>
      <c r="D4" s="627"/>
      <c r="E4" s="627"/>
      <c r="F4" s="627"/>
      <c r="G4" s="627"/>
      <c r="H4" s="627"/>
      <c r="I4" s="627"/>
      <c r="J4" s="628" t="s">
        <v>74</v>
      </c>
      <c r="K4" s="627" t="s">
        <v>88</v>
      </c>
      <c r="L4" s="627"/>
      <c r="M4" s="627"/>
      <c r="N4" s="627"/>
      <c r="O4" s="614" t="s">
        <v>89</v>
      </c>
      <c r="P4" s="614"/>
      <c r="Q4" s="615" t="s">
        <v>113</v>
      </c>
      <c r="R4" s="615"/>
      <c r="S4" s="627" t="s">
        <v>90</v>
      </c>
      <c r="T4" s="627"/>
      <c r="U4" s="627"/>
      <c r="V4" s="627"/>
      <c r="W4" s="627"/>
      <c r="X4" s="627"/>
    </row>
    <row r="5" spans="1:24" ht="220.5" customHeight="1">
      <c r="A5" s="20" t="s">
        <v>4</v>
      </c>
      <c r="B5" s="20" t="s">
        <v>5</v>
      </c>
      <c r="C5" s="20" t="s">
        <v>6</v>
      </c>
      <c r="D5" s="20" t="s">
        <v>7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12</v>
      </c>
      <c r="J5" s="629"/>
      <c r="K5" s="20" t="s">
        <v>13</v>
      </c>
      <c r="L5" s="20" t="s">
        <v>14</v>
      </c>
      <c r="M5" s="20" t="s">
        <v>15</v>
      </c>
      <c r="N5" s="20" t="s">
        <v>16</v>
      </c>
      <c r="O5" s="20" t="s">
        <v>17</v>
      </c>
      <c r="P5" s="20" t="s">
        <v>18</v>
      </c>
      <c r="Q5" s="20" t="s">
        <v>114</v>
      </c>
      <c r="R5" s="20" t="s">
        <v>115</v>
      </c>
      <c r="S5" s="20" t="s">
        <v>19</v>
      </c>
      <c r="T5" s="20" t="s">
        <v>112</v>
      </c>
      <c r="U5" s="20" t="s">
        <v>111</v>
      </c>
      <c r="V5" s="20" t="s">
        <v>20</v>
      </c>
      <c r="W5" s="20" t="s">
        <v>127</v>
      </c>
      <c r="X5" s="20" t="s">
        <v>21</v>
      </c>
    </row>
    <row r="6" spans="1:24" s="39" customFormat="1" ht="79.5" customHeight="1">
      <c r="A6" s="33"/>
      <c r="B6" s="34"/>
      <c r="C6" s="34"/>
      <c r="D6" s="35"/>
      <c r="E6" s="35">
        <v>0</v>
      </c>
      <c r="F6" s="35">
        <v>0</v>
      </c>
      <c r="G6" s="35"/>
      <c r="H6" s="34"/>
      <c r="I6" s="34"/>
      <c r="J6" s="36" t="s">
        <v>22</v>
      </c>
      <c r="K6" s="34" t="s">
        <v>23</v>
      </c>
      <c r="L6" s="34" t="s">
        <v>24</v>
      </c>
      <c r="M6" s="34" t="s">
        <v>24</v>
      </c>
      <c r="N6" s="34" t="s">
        <v>25</v>
      </c>
      <c r="O6" s="34" t="s">
        <v>24</v>
      </c>
      <c r="P6" s="34" t="s">
        <v>24</v>
      </c>
      <c r="Q6" s="37" t="s">
        <v>116</v>
      </c>
      <c r="R6" s="34" t="s">
        <v>117</v>
      </c>
      <c r="S6" s="35">
        <v>0</v>
      </c>
      <c r="T6" s="35" t="s">
        <v>146</v>
      </c>
      <c r="U6" s="34" t="s">
        <v>24</v>
      </c>
      <c r="V6" s="34" t="s">
        <v>27</v>
      </c>
      <c r="W6" s="34"/>
      <c r="X6" s="38"/>
    </row>
    <row r="7" spans="1:24" ht="90.75" customHeight="1">
      <c r="A7" s="40"/>
      <c r="B7" s="21"/>
      <c r="C7" s="21"/>
      <c r="D7" s="41"/>
      <c r="E7" s="42"/>
      <c r="F7" s="21"/>
      <c r="G7" s="21"/>
      <c r="H7" s="21"/>
      <c r="I7" s="21"/>
      <c r="J7" s="43" t="s">
        <v>28</v>
      </c>
      <c r="K7" s="21"/>
      <c r="L7" s="21"/>
      <c r="M7" s="21"/>
      <c r="N7" s="21"/>
      <c r="O7" s="21"/>
      <c r="P7" s="21"/>
      <c r="Q7" s="37"/>
      <c r="R7" s="21"/>
      <c r="S7" s="42"/>
      <c r="T7" s="21"/>
      <c r="U7" s="21"/>
      <c r="V7" s="21"/>
      <c r="W7" s="21"/>
      <c r="X7" s="44"/>
    </row>
    <row r="8" spans="1:24" ht="72" customHeight="1">
      <c r="A8" s="45"/>
      <c r="B8" s="46"/>
      <c r="C8" s="46"/>
      <c r="D8" s="47"/>
      <c r="E8" s="48"/>
      <c r="F8" s="46"/>
      <c r="G8" s="46"/>
      <c r="H8" s="46"/>
      <c r="I8" s="46"/>
      <c r="J8" s="49"/>
      <c r="K8" s="46"/>
      <c r="L8" s="46"/>
      <c r="M8" s="46"/>
      <c r="N8" s="46"/>
      <c r="O8" s="46"/>
      <c r="P8" s="46"/>
      <c r="Q8" s="46"/>
      <c r="R8" s="46"/>
      <c r="S8" s="48"/>
      <c r="T8" s="46"/>
      <c r="U8" s="46"/>
      <c r="V8" s="46"/>
      <c r="W8" s="46"/>
      <c r="X8" s="50"/>
    </row>
    <row r="9" spans="1:24" ht="60.75" customHeight="1">
      <c r="A9" s="45"/>
      <c r="B9" s="46"/>
      <c r="C9" s="46"/>
      <c r="D9" s="47"/>
      <c r="E9" s="48"/>
      <c r="F9" s="46"/>
      <c r="G9" s="46"/>
      <c r="H9" s="46"/>
      <c r="I9" s="46"/>
      <c r="J9" s="49"/>
      <c r="K9" s="46"/>
      <c r="L9" s="46"/>
      <c r="M9" s="46"/>
      <c r="N9" s="46"/>
      <c r="O9" s="46"/>
      <c r="P9" s="46"/>
      <c r="Q9" s="46"/>
      <c r="R9" s="46"/>
      <c r="S9" s="48"/>
      <c r="T9" s="46"/>
      <c r="U9" s="46"/>
      <c r="V9" s="46"/>
      <c r="W9" s="46"/>
      <c r="X9" s="50"/>
    </row>
    <row r="10" spans="1:24" ht="90.75" customHeight="1">
      <c r="A10" s="24"/>
      <c r="B10" s="24"/>
      <c r="C10" s="24"/>
      <c r="D10" s="25"/>
      <c r="E10" s="52"/>
      <c r="F10" s="53"/>
      <c r="G10" s="24"/>
      <c r="H10" s="24"/>
      <c r="I10" s="24"/>
      <c r="J10" s="24"/>
      <c r="K10" s="54"/>
      <c r="L10" s="54"/>
      <c r="M10" s="54"/>
      <c r="N10" s="54"/>
      <c r="O10" s="54"/>
      <c r="P10" s="54"/>
      <c r="Q10" s="54"/>
      <c r="R10" s="54"/>
      <c r="S10" s="52"/>
      <c r="T10" s="54"/>
      <c r="U10" s="54"/>
      <c r="V10" s="54"/>
      <c r="W10" s="24"/>
      <c r="X10" s="24"/>
    </row>
    <row r="11" spans="1:24" ht="147" customHeight="1">
      <c r="A11" s="616" t="s">
        <v>110</v>
      </c>
      <c r="B11" s="623" t="s">
        <v>220</v>
      </c>
      <c r="C11" s="22" t="s">
        <v>102</v>
      </c>
      <c r="D11" s="22" t="s">
        <v>102</v>
      </c>
      <c r="E11" s="383" t="s">
        <v>205</v>
      </c>
      <c r="F11" s="27" t="s">
        <v>271</v>
      </c>
      <c r="G11" s="51" t="s">
        <v>97</v>
      </c>
      <c r="H11" s="327" t="s">
        <v>98</v>
      </c>
      <c r="I11" s="327" t="s">
        <v>98</v>
      </c>
      <c r="J11" s="326" t="s">
        <v>22</v>
      </c>
      <c r="K11" s="23">
        <v>44564</v>
      </c>
      <c r="L11" s="327"/>
      <c r="M11" s="23">
        <v>44776</v>
      </c>
      <c r="N11" s="327" t="s">
        <v>250</v>
      </c>
      <c r="O11" s="23" t="s">
        <v>251</v>
      </c>
      <c r="P11" s="327"/>
      <c r="Q11" s="23">
        <v>44685</v>
      </c>
      <c r="R11" s="23">
        <v>44625</v>
      </c>
      <c r="S11" s="327"/>
      <c r="T11" s="23">
        <v>44686</v>
      </c>
      <c r="U11" s="23">
        <v>44900</v>
      </c>
      <c r="V11" s="23" t="s">
        <v>252</v>
      </c>
      <c r="W11" s="26" t="s">
        <v>253</v>
      </c>
      <c r="X11" s="401">
        <v>44598</v>
      </c>
    </row>
    <row r="12" spans="1:24" ht="117" customHeight="1">
      <c r="A12" s="616"/>
      <c r="B12" s="623"/>
      <c r="C12" s="22"/>
      <c r="D12" s="27"/>
      <c r="E12" s="383"/>
      <c r="F12" s="55"/>
      <c r="G12" s="51"/>
      <c r="H12" s="327"/>
      <c r="I12" s="327"/>
      <c r="J12" s="326" t="s">
        <v>28</v>
      </c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56"/>
      <c r="X12" s="56"/>
    </row>
    <row r="13" spans="1:24" ht="109.5" customHeight="1">
      <c r="A13" s="24"/>
      <c r="B13" s="24"/>
      <c r="C13" s="24"/>
      <c r="D13" s="25"/>
      <c r="E13" s="52"/>
      <c r="F13" s="53"/>
      <c r="G13" s="24"/>
      <c r="H13" s="24"/>
      <c r="I13" s="24"/>
      <c r="J13" s="24"/>
      <c r="K13" s="54"/>
      <c r="L13" s="54"/>
      <c r="M13" s="54"/>
      <c r="N13" s="54"/>
      <c r="O13" s="54"/>
      <c r="P13" s="54"/>
      <c r="Q13" s="54"/>
      <c r="R13" s="54"/>
      <c r="S13" s="52"/>
      <c r="T13" s="54"/>
      <c r="U13" s="54"/>
      <c r="V13" s="54"/>
      <c r="W13" s="24"/>
      <c r="X13" s="24"/>
    </row>
    <row r="14" spans="1:24" ht="168" customHeight="1">
      <c r="A14" s="625" t="s">
        <v>145</v>
      </c>
      <c r="B14" s="623" t="s">
        <v>221</v>
      </c>
      <c r="C14" s="22" t="s">
        <v>102</v>
      </c>
      <c r="D14" s="22" t="s">
        <v>102</v>
      </c>
      <c r="E14" s="26" t="s">
        <v>208</v>
      </c>
      <c r="F14" s="27" t="s">
        <v>152</v>
      </c>
      <c r="G14" s="51" t="s">
        <v>97</v>
      </c>
      <c r="H14" s="327" t="s">
        <v>170</v>
      </c>
      <c r="I14" s="327" t="s">
        <v>101</v>
      </c>
      <c r="J14" s="326" t="s">
        <v>22</v>
      </c>
      <c r="K14" s="23">
        <v>44564</v>
      </c>
      <c r="L14" s="327"/>
      <c r="M14" s="23">
        <v>44776</v>
      </c>
      <c r="N14" s="327" t="s">
        <v>250</v>
      </c>
      <c r="O14" s="23" t="s">
        <v>251</v>
      </c>
      <c r="P14" s="327"/>
      <c r="Q14" s="23">
        <v>44685</v>
      </c>
      <c r="R14" s="23">
        <v>44625</v>
      </c>
      <c r="S14" s="327"/>
      <c r="T14" s="23">
        <v>44686</v>
      </c>
      <c r="U14" s="23">
        <v>44900</v>
      </c>
      <c r="V14" s="23" t="s">
        <v>252</v>
      </c>
      <c r="W14" s="26" t="s">
        <v>253</v>
      </c>
      <c r="X14" s="401">
        <v>44598</v>
      </c>
    </row>
    <row r="15" spans="1:24" ht="127.5" customHeight="1">
      <c r="A15" s="625"/>
      <c r="B15" s="623"/>
      <c r="C15" s="56"/>
      <c r="D15" s="57"/>
      <c r="E15" s="58"/>
      <c r="F15" s="55"/>
      <c r="G15" s="51"/>
      <c r="H15" s="327"/>
      <c r="I15" s="327"/>
      <c r="J15" s="326" t="s">
        <v>28</v>
      </c>
      <c r="K15" s="327"/>
      <c r="L15" s="327"/>
      <c r="M15" s="327"/>
      <c r="N15" s="327"/>
      <c r="O15" s="327"/>
      <c r="P15" s="327"/>
      <c r="Q15" s="327"/>
      <c r="R15" s="327"/>
      <c r="S15" s="58"/>
      <c r="T15" s="327"/>
      <c r="U15" s="327"/>
      <c r="V15" s="327"/>
      <c r="W15" s="56"/>
      <c r="X15" s="56"/>
    </row>
    <row r="16" spans="1:24" ht="114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85.25" customHeight="1">
      <c r="A17" s="630" t="s">
        <v>272</v>
      </c>
      <c r="B17" s="331" t="s">
        <v>270</v>
      </c>
      <c r="C17" s="22" t="s">
        <v>102</v>
      </c>
      <c r="D17" s="22" t="s">
        <v>102</v>
      </c>
      <c r="E17" s="395">
        <v>870000</v>
      </c>
      <c r="F17" s="27" t="s">
        <v>271</v>
      </c>
      <c r="G17" s="51" t="s">
        <v>97</v>
      </c>
      <c r="H17" s="327" t="s">
        <v>98</v>
      </c>
      <c r="I17" s="327" t="s">
        <v>98</v>
      </c>
      <c r="J17" s="326" t="s">
        <v>22</v>
      </c>
      <c r="K17" s="23" t="s">
        <v>254</v>
      </c>
      <c r="L17" s="23" t="s">
        <v>255</v>
      </c>
      <c r="M17" s="23">
        <v>44656</v>
      </c>
      <c r="N17" s="23" t="s">
        <v>244</v>
      </c>
      <c r="O17" s="23" t="s">
        <v>256</v>
      </c>
      <c r="P17" s="23">
        <v>44567</v>
      </c>
      <c r="Q17" s="23">
        <v>44779</v>
      </c>
      <c r="R17" s="23">
        <v>44719</v>
      </c>
      <c r="S17" s="327"/>
      <c r="T17" s="23">
        <v>44780</v>
      </c>
      <c r="U17" s="23" t="s">
        <v>257</v>
      </c>
      <c r="V17" s="327" t="s">
        <v>258</v>
      </c>
      <c r="W17" s="26" t="s">
        <v>259</v>
      </c>
      <c r="X17" s="401">
        <v>44689</v>
      </c>
    </row>
    <row r="18" spans="1:24" ht="185.25" customHeight="1">
      <c r="A18" s="631"/>
      <c r="B18" s="331"/>
      <c r="C18" s="22"/>
      <c r="D18" s="59"/>
      <c r="E18" s="395"/>
      <c r="F18" s="27"/>
      <c r="G18" s="51"/>
      <c r="H18" s="403"/>
      <c r="I18" s="403"/>
      <c r="J18" s="402" t="s">
        <v>28</v>
      </c>
      <c r="K18" s="23"/>
      <c r="L18" s="23"/>
      <c r="M18" s="23"/>
      <c r="N18" s="23"/>
      <c r="O18" s="23"/>
      <c r="P18" s="23"/>
      <c r="Q18" s="23"/>
      <c r="R18" s="23"/>
      <c r="S18" s="403"/>
      <c r="T18" s="23"/>
      <c r="U18" s="23"/>
      <c r="V18" s="403"/>
      <c r="W18" s="26"/>
      <c r="X18" s="401"/>
    </row>
    <row r="19" spans="1:24" ht="57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85.25" customHeight="1">
      <c r="A20" s="630" t="s">
        <v>269</v>
      </c>
      <c r="B20" s="331" t="s">
        <v>273</v>
      </c>
      <c r="C20" s="22" t="s">
        <v>102</v>
      </c>
      <c r="D20" s="22" t="s">
        <v>102</v>
      </c>
      <c r="E20" s="395">
        <v>24670000</v>
      </c>
      <c r="F20" s="27" t="s">
        <v>152</v>
      </c>
      <c r="G20" s="51" t="s">
        <v>97</v>
      </c>
      <c r="H20" s="403" t="s">
        <v>98</v>
      </c>
      <c r="I20" s="403" t="s">
        <v>98</v>
      </c>
      <c r="J20" s="402" t="s">
        <v>22</v>
      </c>
      <c r="K20" s="23"/>
      <c r="L20" s="23"/>
      <c r="M20" s="23"/>
      <c r="N20" s="23"/>
      <c r="O20" s="23"/>
      <c r="P20" s="23"/>
      <c r="Q20" s="23"/>
      <c r="R20" s="23"/>
      <c r="S20" s="403"/>
      <c r="T20" s="23"/>
      <c r="U20" s="23"/>
      <c r="V20" s="403"/>
      <c r="W20" s="26"/>
      <c r="X20" s="401"/>
    </row>
    <row r="21" spans="1:24" ht="180" customHeight="1">
      <c r="A21" s="631"/>
      <c r="B21" s="331"/>
      <c r="C21" s="22"/>
      <c r="D21" s="59"/>
      <c r="E21" s="27"/>
      <c r="F21" s="55"/>
      <c r="G21" s="51"/>
      <c r="H21" s="327"/>
      <c r="I21" s="327"/>
      <c r="J21" s="326" t="s">
        <v>28</v>
      </c>
      <c r="K21" s="327"/>
      <c r="L21" s="327"/>
      <c r="M21" s="327"/>
      <c r="N21" s="327"/>
      <c r="O21" s="327"/>
      <c r="P21" s="327"/>
      <c r="Q21" s="327"/>
      <c r="R21" s="327"/>
      <c r="S21" s="58"/>
      <c r="T21" s="327"/>
      <c r="U21" s="327"/>
      <c r="V21" s="327"/>
      <c r="W21" s="56"/>
      <c r="X21" s="56"/>
    </row>
    <row r="22" spans="1:24" ht="67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67" customFormat="1" ht="89.25" customHeight="1">
      <c r="A23" s="60" t="s">
        <v>105</v>
      </c>
      <c r="B23" s="61"/>
      <c r="C23" s="61"/>
      <c r="D23" s="62"/>
      <c r="E23" s="588">
        <v>43150004</v>
      </c>
      <c r="F23" s="61"/>
      <c r="G23" s="61"/>
      <c r="H23" s="63"/>
      <c r="I23" s="63"/>
      <c r="J23" s="64"/>
      <c r="K23" s="63"/>
      <c r="L23" s="63"/>
      <c r="M23" s="63"/>
      <c r="N23" s="63"/>
      <c r="O23" s="63"/>
      <c r="P23" s="63"/>
      <c r="Q23" s="63"/>
      <c r="R23" s="63"/>
      <c r="S23" s="65"/>
      <c r="T23" s="63"/>
      <c r="U23" s="63"/>
      <c r="V23" s="63"/>
      <c r="W23" s="63"/>
      <c r="X23" s="66"/>
    </row>
    <row r="24" spans="1:24" ht="96" customHeight="1">
      <c r="A24" s="60"/>
      <c r="B24" s="68"/>
      <c r="C24" s="69"/>
      <c r="D24" s="70"/>
      <c r="E24" s="71"/>
      <c r="F24" s="28" t="e">
        <f>#REF!+#REF!+#REF!+#REF!+#REF!+#REF!+#REF!+#REF!+#REF!</f>
        <v>#REF!</v>
      </c>
      <c r="G24" s="69"/>
      <c r="H24" s="72"/>
      <c r="I24" s="68"/>
      <c r="J24" s="29" t="s">
        <v>28</v>
      </c>
      <c r="K24" s="68"/>
      <c r="L24" s="68"/>
      <c r="M24" s="68"/>
      <c r="N24" s="68"/>
      <c r="O24" s="68"/>
      <c r="P24" s="68"/>
      <c r="Q24" s="68"/>
      <c r="R24" s="68"/>
      <c r="S24" s="73" t="e">
        <f>#REF!+#REF!+#REF!+#REF!+#REF!+#REF!+#REF!+#REF!+#REF!</f>
        <v>#REF!</v>
      </c>
      <c r="T24" s="74"/>
      <c r="U24" s="68"/>
      <c r="V24" s="68"/>
      <c r="W24" s="69"/>
      <c r="X24" s="30"/>
    </row>
    <row r="25" spans="1:24" ht="234" customHeight="1">
      <c r="A25" s="77"/>
      <c r="B25" s="624" t="s">
        <v>175</v>
      </c>
      <c r="C25" s="624"/>
      <c r="D25" s="624"/>
      <c r="E25" s="624"/>
      <c r="F25" s="77"/>
      <c r="G25" s="77"/>
      <c r="H25" s="624" t="s">
        <v>196</v>
      </c>
      <c r="I25" s="624"/>
      <c r="J25" s="77"/>
      <c r="K25" s="624" t="s">
        <v>174</v>
      </c>
      <c r="L25" s="624"/>
      <c r="M25" s="624"/>
      <c r="N25" s="624" t="s">
        <v>173</v>
      </c>
      <c r="O25" s="624"/>
      <c r="P25" s="77"/>
      <c r="Q25" s="624" t="s">
        <v>197</v>
      </c>
      <c r="R25" s="624"/>
      <c r="S25" s="32"/>
      <c r="T25" s="32"/>
      <c r="U25" s="624" t="s">
        <v>198</v>
      </c>
      <c r="V25" s="624"/>
      <c r="W25" s="32"/>
      <c r="X25" s="32"/>
    </row>
    <row r="26" spans="1:24" ht="169.5" customHeight="1">
      <c r="A26" s="32"/>
      <c r="B26" s="32"/>
      <c r="C26" s="32"/>
      <c r="D26" s="32"/>
      <c r="E26" s="32"/>
      <c r="F26" s="32"/>
      <c r="G26" s="19"/>
      <c r="H26" s="19"/>
      <c r="K26" s="32"/>
      <c r="L26" s="32"/>
      <c r="M26" s="32"/>
      <c r="N26" s="32"/>
      <c r="O26" s="32"/>
      <c r="S26" s="32"/>
      <c r="T26" s="32"/>
      <c r="U26" s="32"/>
      <c r="V26" s="32"/>
      <c r="W26" s="32"/>
      <c r="X26" s="32"/>
    </row>
    <row r="27" spans="2:24" ht="195.75" customHeight="1">
      <c r="B27" s="19"/>
      <c r="C27" s="19"/>
      <c r="D27" s="19"/>
      <c r="E27" s="626"/>
      <c r="F27" s="626"/>
      <c r="G27" s="626"/>
      <c r="H27" s="626" t="s">
        <v>199</v>
      </c>
      <c r="I27" s="626"/>
      <c r="J27" s="626"/>
      <c r="K27" s="31"/>
      <c r="L27" s="632" t="s">
        <v>200</v>
      </c>
      <c r="M27" s="632"/>
      <c r="N27" s="19"/>
      <c r="O27" s="19"/>
      <c r="Q27" s="626" t="s">
        <v>201</v>
      </c>
      <c r="R27" s="626"/>
      <c r="U27" s="626"/>
      <c r="V27" s="626"/>
      <c r="W27" s="626"/>
      <c r="X27" s="75"/>
    </row>
    <row r="28" ht="124.5" customHeight="1"/>
  </sheetData>
  <sheetProtection/>
  <mergeCells count="27">
    <mergeCell ref="A17:A18"/>
    <mergeCell ref="A20:A21"/>
    <mergeCell ref="Q27:R27"/>
    <mergeCell ref="H27:J27"/>
    <mergeCell ref="L27:M27"/>
    <mergeCell ref="E27:G27"/>
    <mergeCell ref="H25:I25"/>
    <mergeCell ref="B25:E25"/>
    <mergeCell ref="Q25:R25"/>
    <mergeCell ref="N25:O25"/>
    <mergeCell ref="K25:M25"/>
    <mergeCell ref="O4:P4"/>
    <mergeCell ref="A14:A15"/>
    <mergeCell ref="U27:W27"/>
    <mergeCell ref="B14:B15"/>
    <mergeCell ref="U25:V25"/>
    <mergeCell ref="S4:X4"/>
    <mergeCell ref="K4:N4"/>
    <mergeCell ref="C4:I4"/>
    <mergeCell ref="J4:J5"/>
    <mergeCell ref="A4:B4"/>
    <mergeCell ref="Q4:R4"/>
    <mergeCell ref="A11:A12"/>
    <mergeCell ref="A1:X1"/>
    <mergeCell ref="A2:X2"/>
    <mergeCell ref="A3:X3"/>
    <mergeCell ref="B11:B12"/>
  </mergeCells>
  <printOptions/>
  <pageMargins left="1.09" right="0.16" top="0.3" bottom="0.38" header="0.3" footer="0.3"/>
  <pageSetup fitToHeight="1" fitToWidth="1" horizontalDpi="600" verticalDpi="600" orientation="landscape" paperSize="5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="20" zoomScaleNormal="20" zoomScaleSheetLayoutView="20" zoomScalePageLayoutView="0" workbookViewId="0" topLeftCell="A25">
      <selection activeCell="E29" sqref="E29"/>
    </sheetView>
  </sheetViews>
  <sheetFormatPr defaultColWidth="60.8515625" defaultRowHeight="65.25" customHeight="1"/>
  <cols>
    <col min="1" max="1" width="2.7109375" style="85" customWidth="1"/>
    <col min="2" max="2" width="91.421875" style="85" customWidth="1"/>
    <col min="3" max="3" width="87.421875" style="84" customWidth="1"/>
    <col min="4" max="4" width="37.8515625" style="578" customWidth="1"/>
    <col min="5" max="5" width="68.7109375" style="84" customWidth="1"/>
    <col min="6" max="6" width="44.28125" style="84" customWidth="1"/>
    <col min="7" max="7" width="60.7109375" style="83" customWidth="1"/>
    <col min="8" max="8" width="45.7109375" style="407" customWidth="1"/>
    <col min="9" max="9" width="48.57421875" style="407" customWidth="1"/>
    <col min="10" max="10" width="52.7109375" style="85" customWidth="1"/>
    <col min="11" max="11" width="52.8515625" style="85" customWidth="1"/>
    <col min="12" max="12" width="50.421875" style="85" customWidth="1"/>
    <col min="13" max="13" width="56.421875" style="85" customWidth="1"/>
    <col min="14" max="14" width="53.140625" style="85" customWidth="1"/>
    <col min="15" max="15" width="43.421875" style="85" customWidth="1"/>
    <col min="16" max="16" width="52.421875" style="85" customWidth="1"/>
    <col min="17" max="17" width="49.8515625" style="85" customWidth="1"/>
    <col min="18" max="18" width="51.7109375" style="85" customWidth="1"/>
    <col min="19" max="19" width="49.00390625" style="85" customWidth="1"/>
    <col min="20" max="20" width="36.57421875" style="85" customWidth="1"/>
    <col min="21" max="21" width="44.57421875" style="85" customWidth="1"/>
    <col min="22" max="22" width="45.28125" style="85" customWidth="1"/>
    <col min="23" max="23" width="47.8515625" style="85" customWidth="1"/>
    <col min="24" max="24" width="50.57421875" style="85" customWidth="1"/>
    <col min="25" max="25" width="58.7109375" style="85" customWidth="1"/>
    <col min="26" max="26" width="3.8515625" style="85" customWidth="1"/>
    <col min="27" max="16384" width="60.8515625" style="85" customWidth="1"/>
  </cols>
  <sheetData>
    <row r="1" spans="2:6" ht="159" customHeight="1">
      <c r="B1" s="405" t="s">
        <v>30</v>
      </c>
      <c r="C1" s="406"/>
      <c r="D1" s="577"/>
      <c r="E1" s="406"/>
      <c r="F1" s="90"/>
    </row>
    <row r="2" spans="2:12" ht="136.5" customHeight="1">
      <c r="B2" s="408" t="s">
        <v>100</v>
      </c>
      <c r="C2" s="87"/>
      <c r="E2" s="409"/>
      <c r="F2" s="87"/>
      <c r="L2" s="408" t="s">
        <v>108</v>
      </c>
    </row>
    <row r="3" spans="2:6" ht="87.75" customHeight="1">
      <c r="B3" s="408" t="s">
        <v>233</v>
      </c>
      <c r="C3" s="87"/>
      <c r="E3" s="409"/>
      <c r="F3" s="87"/>
    </row>
    <row r="4" ht="65.25" customHeight="1" thickBot="1"/>
    <row r="5" spans="2:25" ht="65.25" customHeight="1">
      <c r="B5" s="643" t="s">
        <v>1</v>
      </c>
      <c r="C5" s="644"/>
      <c r="D5" s="651" t="s">
        <v>2</v>
      </c>
      <c r="E5" s="652"/>
      <c r="F5" s="652"/>
      <c r="G5" s="652"/>
      <c r="H5" s="652"/>
      <c r="I5" s="652"/>
      <c r="J5" s="654" t="s">
        <v>32</v>
      </c>
      <c r="K5" s="645" t="s">
        <v>12</v>
      </c>
      <c r="L5" s="651" t="s">
        <v>88</v>
      </c>
      <c r="M5" s="652"/>
      <c r="N5" s="652"/>
      <c r="O5" s="653"/>
      <c r="P5" s="660" t="s">
        <v>89</v>
      </c>
      <c r="Q5" s="661"/>
      <c r="R5" s="658" t="s">
        <v>119</v>
      </c>
      <c r="S5" s="659"/>
      <c r="T5" s="640" t="s">
        <v>3</v>
      </c>
      <c r="U5" s="640"/>
      <c r="V5" s="641"/>
      <c r="W5" s="641"/>
      <c r="X5" s="641"/>
      <c r="Y5" s="642"/>
    </row>
    <row r="6" spans="2:25" s="408" customFormat="1" ht="246.75" customHeight="1" thickBot="1">
      <c r="B6" s="96" t="s">
        <v>4</v>
      </c>
      <c r="C6" s="98" t="s">
        <v>5</v>
      </c>
      <c r="D6" s="172" t="s">
        <v>6</v>
      </c>
      <c r="E6" s="410" t="s">
        <v>8</v>
      </c>
      <c r="F6" s="97" t="s">
        <v>9</v>
      </c>
      <c r="G6" s="97" t="s">
        <v>10</v>
      </c>
      <c r="H6" s="97" t="s">
        <v>31</v>
      </c>
      <c r="I6" s="100" t="s">
        <v>11</v>
      </c>
      <c r="J6" s="655"/>
      <c r="K6" s="646"/>
      <c r="L6" s="96" t="s">
        <v>13</v>
      </c>
      <c r="M6" s="411" t="s">
        <v>33</v>
      </c>
      <c r="N6" s="97" t="s">
        <v>15</v>
      </c>
      <c r="O6" s="98" t="s">
        <v>34</v>
      </c>
      <c r="P6" s="96" t="s">
        <v>17</v>
      </c>
      <c r="Q6" s="412" t="s">
        <v>35</v>
      </c>
      <c r="R6" s="413" t="s">
        <v>120</v>
      </c>
      <c r="S6" s="414" t="s">
        <v>115</v>
      </c>
      <c r="T6" s="101" t="s">
        <v>19</v>
      </c>
      <c r="U6" s="101" t="s">
        <v>112</v>
      </c>
      <c r="V6" s="162" t="s">
        <v>118</v>
      </c>
      <c r="W6" s="101" t="s">
        <v>20</v>
      </c>
      <c r="X6" s="101" t="s">
        <v>36</v>
      </c>
      <c r="Y6" s="160" t="s">
        <v>21</v>
      </c>
    </row>
    <row r="7" spans="2:25" s="83" customFormat="1" ht="144" customHeight="1">
      <c r="B7" s="649"/>
      <c r="C7" s="415"/>
      <c r="D7" s="245"/>
      <c r="E7" s="416">
        <v>0</v>
      </c>
      <c r="F7" s="417">
        <v>0</v>
      </c>
      <c r="G7" s="233"/>
      <c r="H7" s="248"/>
      <c r="I7" s="246"/>
      <c r="J7" s="176" t="s">
        <v>22</v>
      </c>
      <c r="K7" s="247"/>
      <c r="L7" s="245" t="s">
        <v>23</v>
      </c>
      <c r="M7" s="248" t="s">
        <v>24</v>
      </c>
      <c r="N7" s="248" t="s">
        <v>24</v>
      </c>
      <c r="O7" s="246" t="s">
        <v>25</v>
      </c>
      <c r="P7" s="245" t="s">
        <v>24</v>
      </c>
      <c r="Q7" s="418" t="s">
        <v>24</v>
      </c>
      <c r="R7" s="418" t="s">
        <v>128</v>
      </c>
      <c r="S7" s="418" t="s">
        <v>117</v>
      </c>
      <c r="T7" s="252">
        <v>0</v>
      </c>
      <c r="U7" s="419" t="s">
        <v>146</v>
      </c>
      <c r="V7" s="418" t="s">
        <v>26</v>
      </c>
      <c r="W7" s="418" t="s">
        <v>27</v>
      </c>
      <c r="X7" s="418"/>
      <c r="Y7" s="420"/>
    </row>
    <row r="8" spans="2:25" ht="132.75" customHeight="1">
      <c r="B8" s="650"/>
      <c r="C8" s="119"/>
      <c r="D8" s="581"/>
      <c r="E8" s="422"/>
      <c r="F8" s="122"/>
      <c r="G8" s="423"/>
      <c r="H8" s="424"/>
      <c r="I8" s="425"/>
      <c r="J8" s="426" t="s">
        <v>28</v>
      </c>
      <c r="K8" s="427"/>
      <c r="L8" s="421"/>
      <c r="M8" s="185"/>
      <c r="N8" s="185"/>
      <c r="O8" s="428"/>
      <c r="P8" s="421"/>
      <c r="Q8" s="185"/>
      <c r="R8" s="185"/>
      <c r="S8" s="185"/>
      <c r="T8" s="429"/>
      <c r="U8" s="430"/>
      <c r="V8" s="185"/>
      <c r="W8" s="185"/>
      <c r="X8" s="185"/>
      <c r="Y8" s="431"/>
    </row>
    <row r="9" spans="2:25" ht="106.5" customHeight="1" thickBot="1">
      <c r="B9" s="432"/>
      <c r="C9" s="433"/>
      <c r="D9" s="582"/>
      <c r="E9" s="435"/>
      <c r="F9" s="436"/>
      <c r="G9" s="437"/>
      <c r="H9" s="438"/>
      <c r="I9" s="439"/>
      <c r="J9" s="440"/>
      <c r="K9" s="441"/>
      <c r="L9" s="434"/>
      <c r="M9" s="442"/>
      <c r="N9" s="442"/>
      <c r="O9" s="443"/>
      <c r="P9" s="434"/>
      <c r="Q9" s="441"/>
      <c r="R9" s="444"/>
      <c r="S9" s="444"/>
      <c r="T9" s="445"/>
      <c r="U9" s="446"/>
      <c r="V9" s="447"/>
      <c r="W9" s="442"/>
      <c r="X9" s="442"/>
      <c r="Y9" s="448"/>
    </row>
    <row r="10" spans="2:25" s="461" customFormat="1" ht="97.5" customHeight="1">
      <c r="B10" s="449"/>
      <c r="C10" s="450"/>
      <c r="D10" s="583"/>
      <c r="E10" s="450"/>
      <c r="F10" s="451"/>
      <c r="G10" s="452"/>
      <c r="H10" s="453"/>
      <c r="I10" s="454"/>
      <c r="J10" s="455"/>
      <c r="K10" s="456"/>
      <c r="L10" s="457"/>
      <c r="M10" s="457"/>
      <c r="N10" s="457"/>
      <c r="O10" s="457"/>
      <c r="P10" s="457"/>
      <c r="Q10" s="457"/>
      <c r="R10" s="458"/>
      <c r="S10" s="458"/>
      <c r="T10" s="459"/>
      <c r="U10" s="459"/>
      <c r="V10" s="458"/>
      <c r="W10" s="457"/>
      <c r="X10" s="457"/>
      <c r="Y10" s="460"/>
    </row>
    <row r="11" spans="2:25" s="461" customFormat="1" ht="276.75" customHeight="1">
      <c r="B11" s="656" t="s">
        <v>164</v>
      </c>
      <c r="C11" s="635" t="s">
        <v>216</v>
      </c>
      <c r="D11" s="584" t="s">
        <v>102</v>
      </c>
      <c r="E11" s="462" t="s">
        <v>165</v>
      </c>
      <c r="F11" s="647" t="s">
        <v>152</v>
      </c>
      <c r="G11" s="207" t="s">
        <v>97</v>
      </c>
      <c r="H11" s="208" t="s">
        <v>99</v>
      </c>
      <c r="I11" s="208" t="s">
        <v>170</v>
      </c>
      <c r="J11" s="463" t="s">
        <v>22</v>
      </c>
      <c r="K11" s="464" t="s">
        <v>101</v>
      </c>
      <c r="L11" s="465">
        <v>44258</v>
      </c>
      <c r="M11" s="465" t="s">
        <v>193</v>
      </c>
      <c r="N11" s="466" t="s">
        <v>176</v>
      </c>
      <c r="O11" s="466" t="s">
        <v>177</v>
      </c>
      <c r="P11" s="465" t="s">
        <v>172</v>
      </c>
      <c r="Q11" s="466" t="s">
        <v>178</v>
      </c>
      <c r="R11" s="466" t="s">
        <v>179</v>
      </c>
      <c r="S11" s="466" t="s">
        <v>180</v>
      </c>
      <c r="T11" s="462"/>
      <c r="U11" s="465">
        <v>44292</v>
      </c>
      <c r="V11" s="466" t="s">
        <v>181</v>
      </c>
      <c r="W11" s="466" t="s">
        <v>171</v>
      </c>
      <c r="X11" s="206" t="s">
        <v>194</v>
      </c>
      <c r="Y11" s="467" t="s">
        <v>195</v>
      </c>
    </row>
    <row r="12" spans="2:25" s="461" customFormat="1" ht="181.5" customHeight="1">
      <c r="B12" s="657"/>
      <c r="C12" s="636"/>
      <c r="D12" s="584"/>
      <c r="E12" s="468"/>
      <c r="F12" s="648"/>
      <c r="G12" s="207"/>
      <c r="H12" s="208"/>
      <c r="I12" s="208"/>
      <c r="J12" s="463" t="s">
        <v>28</v>
      </c>
      <c r="K12" s="464"/>
      <c r="L12" s="469"/>
      <c r="M12" s="469"/>
      <c r="N12" s="469"/>
      <c r="O12" s="469"/>
      <c r="P12" s="469"/>
      <c r="Q12" s="469"/>
      <c r="R12" s="470"/>
      <c r="S12" s="470"/>
      <c r="T12" s="468"/>
      <c r="U12" s="470"/>
      <c r="V12" s="469"/>
      <c r="W12" s="469"/>
      <c r="X12" s="469"/>
      <c r="Y12" s="471"/>
    </row>
    <row r="13" spans="2:25" s="461" customFormat="1" ht="47.25" customHeight="1">
      <c r="B13" s="472"/>
      <c r="C13" s="151"/>
      <c r="D13" s="585"/>
      <c r="E13" s="474"/>
      <c r="F13" s="475"/>
      <c r="G13" s="476"/>
      <c r="H13" s="477"/>
      <c r="I13" s="478"/>
      <c r="J13" s="479"/>
      <c r="K13" s="480"/>
      <c r="L13" s="473"/>
      <c r="M13" s="473"/>
      <c r="N13" s="473"/>
      <c r="O13" s="473"/>
      <c r="P13" s="473"/>
      <c r="Q13" s="473"/>
      <c r="R13" s="481"/>
      <c r="S13" s="481"/>
      <c r="T13" s="482"/>
      <c r="U13" s="481"/>
      <c r="V13" s="473"/>
      <c r="W13" s="473"/>
      <c r="X13" s="473"/>
      <c r="Y13" s="483"/>
    </row>
    <row r="14" spans="2:25" ht="159" customHeight="1">
      <c r="B14" s="633" t="s">
        <v>210</v>
      </c>
      <c r="C14" s="635" t="s">
        <v>217</v>
      </c>
      <c r="D14" s="584" t="s">
        <v>102</v>
      </c>
      <c r="E14" s="484">
        <v>70000000</v>
      </c>
      <c r="F14" s="485" t="s">
        <v>152</v>
      </c>
      <c r="G14" s="207" t="s">
        <v>97</v>
      </c>
      <c r="H14" s="208" t="s">
        <v>99</v>
      </c>
      <c r="I14" s="208" t="s">
        <v>170</v>
      </c>
      <c r="J14" s="463" t="s">
        <v>22</v>
      </c>
      <c r="K14" s="464" t="s">
        <v>101</v>
      </c>
      <c r="L14" s="465">
        <v>44258</v>
      </c>
      <c r="M14" s="465" t="s">
        <v>193</v>
      </c>
      <c r="N14" s="466" t="s">
        <v>176</v>
      </c>
      <c r="O14" s="466" t="s">
        <v>177</v>
      </c>
      <c r="P14" s="465" t="s">
        <v>172</v>
      </c>
      <c r="Q14" s="466" t="s">
        <v>178</v>
      </c>
      <c r="R14" s="466" t="s">
        <v>179</v>
      </c>
      <c r="S14" s="466" t="s">
        <v>180</v>
      </c>
      <c r="T14" s="462"/>
      <c r="U14" s="465">
        <v>44292</v>
      </c>
      <c r="V14" s="466" t="s">
        <v>181</v>
      </c>
      <c r="W14" s="466" t="s">
        <v>171</v>
      </c>
      <c r="X14" s="206" t="s">
        <v>194</v>
      </c>
      <c r="Y14" s="467" t="s">
        <v>195</v>
      </c>
    </row>
    <row r="15" spans="2:25" ht="346.5" customHeight="1" thickBot="1">
      <c r="B15" s="634"/>
      <c r="C15" s="636"/>
      <c r="D15" s="486"/>
      <c r="E15" s="487"/>
      <c r="F15" s="488"/>
      <c r="G15" s="207"/>
      <c r="H15" s="208"/>
      <c r="I15" s="208"/>
      <c r="J15" s="463" t="s">
        <v>28</v>
      </c>
      <c r="K15" s="464"/>
      <c r="L15" s="197"/>
      <c r="M15" s="398"/>
      <c r="N15" s="398"/>
      <c r="O15" s="197"/>
      <c r="P15" s="398"/>
      <c r="Q15" s="398"/>
      <c r="R15" s="398"/>
      <c r="S15" s="398"/>
      <c r="T15" s="363"/>
      <c r="U15" s="197"/>
      <c r="V15" s="398"/>
      <c r="W15" s="398"/>
      <c r="X15" s="206"/>
      <c r="Y15" s="206"/>
    </row>
    <row r="16" spans="2:25" ht="72.75" customHeight="1">
      <c r="B16" s="449"/>
      <c r="C16" s="489"/>
      <c r="D16" s="579"/>
      <c r="E16" s="449"/>
      <c r="F16" s="449"/>
      <c r="G16" s="449"/>
      <c r="H16" s="449"/>
      <c r="I16" s="449"/>
      <c r="J16" s="449"/>
      <c r="K16" s="490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</row>
    <row r="17" spans="2:25" ht="241.5" customHeight="1">
      <c r="B17" s="633" t="s">
        <v>213</v>
      </c>
      <c r="C17" s="638" t="s">
        <v>218</v>
      </c>
      <c r="D17" s="584" t="s">
        <v>102</v>
      </c>
      <c r="E17" s="484">
        <v>24428361.55</v>
      </c>
      <c r="F17" s="485" t="s">
        <v>152</v>
      </c>
      <c r="G17" s="207" t="s">
        <v>97</v>
      </c>
      <c r="H17" s="208" t="s">
        <v>99</v>
      </c>
      <c r="I17" s="208" t="s">
        <v>170</v>
      </c>
      <c r="J17" s="463" t="s">
        <v>22</v>
      </c>
      <c r="K17" s="464" t="s">
        <v>101</v>
      </c>
      <c r="L17" s="197">
        <v>44564</v>
      </c>
      <c r="M17" s="398"/>
      <c r="N17" s="197">
        <v>44776</v>
      </c>
      <c r="O17" s="398" t="s">
        <v>250</v>
      </c>
      <c r="P17" s="197" t="s">
        <v>251</v>
      </c>
      <c r="Q17" s="398"/>
      <c r="R17" s="197">
        <v>44685</v>
      </c>
      <c r="S17" s="197">
        <v>44625</v>
      </c>
      <c r="T17" s="398"/>
      <c r="U17" s="197">
        <v>44686</v>
      </c>
      <c r="V17" s="197">
        <v>44900</v>
      </c>
      <c r="W17" s="197" t="s">
        <v>252</v>
      </c>
      <c r="X17" s="206" t="s">
        <v>253</v>
      </c>
      <c r="Y17" s="404">
        <v>44598</v>
      </c>
    </row>
    <row r="18" spans="2:25" s="408" customFormat="1" ht="196.5" customHeight="1">
      <c r="B18" s="637"/>
      <c r="C18" s="639"/>
      <c r="D18" s="542"/>
      <c r="E18" s="492"/>
      <c r="F18" s="488"/>
      <c r="G18" s="207"/>
      <c r="H18" s="208"/>
      <c r="I18" s="208"/>
      <c r="J18" s="463" t="s">
        <v>28</v>
      </c>
      <c r="K18" s="464"/>
      <c r="L18" s="197"/>
      <c r="M18" s="398"/>
      <c r="N18" s="398"/>
      <c r="O18" s="398"/>
      <c r="P18" s="398"/>
      <c r="Q18" s="398"/>
      <c r="R18" s="398"/>
      <c r="S18" s="398"/>
      <c r="T18" s="363"/>
      <c r="U18" s="197"/>
      <c r="V18" s="398"/>
      <c r="W18" s="398"/>
      <c r="X18" s="206"/>
      <c r="Y18" s="206"/>
    </row>
    <row r="19" spans="2:26" s="408" customFormat="1" ht="196.5" customHeight="1" thickBot="1">
      <c r="B19" s="493"/>
      <c r="C19" s="494"/>
      <c r="D19" s="580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</row>
    <row r="20" spans="2:25" ht="209.25" customHeight="1">
      <c r="B20" s="495" t="s">
        <v>202</v>
      </c>
      <c r="C20" s="664" t="s">
        <v>286</v>
      </c>
      <c r="D20" s="584" t="s">
        <v>102</v>
      </c>
      <c r="E20" s="496" t="s">
        <v>209</v>
      </c>
      <c r="F20" s="485" t="s">
        <v>152</v>
      </c>
      <c r="G20" s="207" t="s">
        <v>97</v>
      </c>
      <c r="H20" s="208" t="s">
        <v>99</v>
      </c>
      <c r="I20" s="208" t="s">
        <v>170</v>
      </c>
      <c r="J20" s="463" t="s">
        <v>22</v>
      </c>
      <c r="K20" s="464" t="s">
        <v>101</v>
      </c>
      <c r="L20" s="197" t="s">
        <v>102</v>
      </c>
      <c r="M20" s="197" t="s">
        <v>102</v>
      </c>
      <c r="N20" s="197" t="s">
        <v>102</v>
      </c>
      <c r="O20" s="197" t="s">
        <v>102</v>
      </c>
      <c r="P20" s="197" t="s">
        <v>102</v>
      </c>
      <c r="Q20" s="197" t="s">
        <v>102</v>
      </c>
      <c r="R20" s="197" t="s">
        <v>102</v>
      </c>
      <c r="S20" s="197" t="s">
        <v>102</v>
      </c>
      <c r="T20" s="197" t="s">
        <v>102</v>
      </c>
      <c r="U20" s="197" t="s">
        <v>102</v>
      </c>
      <c r="V20" s="197" t="s">
        <v>102</v>
      </c>
      <c r="W20" s="197" t="s">
        <v>102</v>
      </c>
      <c r="X20" s="197" t="s">
        <v>102</v>
      </c>
      <c r="Y20" s="197" t="s">
        <v>102</v>
      </c>
    </row>
    <row r="21" spans="2:25" ht="329.25" customHeight="1" thickBot="1">
      <c r="B21" s="495" t="s">
        <v>106</v>
      </c>
      <c r="C21" s="665"/>
      <c r="D21" s="196"/>
      <c r="E21" s="496"/>
      <c r="F21" s="363"/>
      <c r="G21" s="207"/>
      <c r="H21" s="208"/>
      <c r="I21" s="208"/>
      <c r="J21" s="463" t="s">
        <v>28</v>
      </c>
      <c r="K21" s="464"/>
      <c r="L21" s="497"/>
      <c r="M21" s="497"/>
      <c r="N21" s="497"/>
      <c r="O21" s="497"/>
      <c r="P21" s="497"/>
      <c r="Q21" s="497"/>
      <c r="R21" s="498"/>
      <c r="S21" s="498"/>
      <c r="T21" s="499"/>
      <c r="U21" s="498"/>
      <c r="V21" s="497"/>
      <c r="W21" s="497"/>
      <c r="X21" s="497"/>
      <c r="Y21" s="500"/>
    </row>
    <row r="22" spans="2:25" ht="81.75" customHeight="1">
      <c r="B22" s="501"/>
      <c r="C22" s="489"/>
      <c r="D22" s="579"/>
      <c r="E22" s="449"/>
      <c r="F22" s="449"/>
      <c r="G22" s="449"/>
      <c r="H22" s="449"/>
      <c r="I22" s="449"/>
      <c r="J22" s="449"/>
      <c r="K22" s="449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</row>
    <row r="23" spans="2:25" ht="209.25" customHeight="1">
      <c r="B23" s="495" t="s">
        <v>202</v>
      </c>
      <c r="C23" s="666" t="s">
        <v>287</v>
      </c>
      <c r="D23" s="584" t="s">
        <v>102</v>
      </c>
      <c r="E23" s="496" t="s">
        <v>163</v>
      </c>
      <c r="F23" s="485" t="s">
        <v>152</v>
      </c>
      <c r="G23" s="207" t="s">
        <v>97</v>
      </c>
      <c r="H23" s="208" t="s">
        <v>99</v>
      </c>
      <c r="I23" s="208" t="s">
        <v>170</v>
      </c>
      <c r="J23" s="463" t="s">
        <v>22</v>
      </c>
      <c r="K23" s="464" t="s">
        <v>101</v>
      </c>
      <c r="L23" s="197" t="s">
        <v>102</v>
      </c>
      <c r="M23" s="197" t="s">
        <v>102</v>
      </c>
      <c r="N23" s="197" t="s">
        <v>102</v>
      </c>
      <c r="O23" s="197" t="s">
        <v>102</v>
      </c>
      <c r="P23" s="197" t="s">
        <v>102</v>
      </c>
      <c r="Q23" s="197" t="s">
        <v>102</v>
      </c>
      <c r="R23" s="197" t="s">
        <v>102</v>
      </c>
      <c r="S23" s="197" t="s">
        <v>102</v>
      </c>
      <c r="T23" s="197" t="s">
        <v>102</v>
      </c>
      <c r="U23" s="197" t="s">
        <v>102</v>
      </c>
      <c r="V23" s="197" t="s">
        <v>102</v>
      </c>
      <c r="W23" s="197" t="s">
        <v>102</v>
      </c>
      <c r="X23" s="197" t="s">
        <v>102</v>
      </c>
      <c r="Y23" s="197" t="s">
        <v>102</v>
      </c>
    </row>
    <row r="24" spans="2:25" ht="291.75" customHeight="1" thickBot="1">
      <c r="B24" s="495" t="s">
        <v>162</v>
      </c>
      <c r="C24" s="665"/>
      <c r="D24" s="196"/>
      <c r="E24" s="496"/>
      <c r="F24" s="363"/>
      <c r="G24" s="207"/>
      <c r="H24" s="208"/>
      <c r="I24" s="208"/>
      <c r="J24" s="463" t="s">
        <v>28</v>
      </c>
      <c r="K24" s="464"/>
      <c r="L24" s="398"/>
      <c r="M24" s="398"/>
      <c r="N24" s="398"/>
      <c r="O24" s="398"/>
      <c r="P24" s="398"/>
      <c r="Q24" s="197"/>
      <c r="R24" s="503"/>
      <c r="S24" s="503"/>
      <c r="T24" s="363"/>
      <c r="U24" s="504"/>
      <c r="V24" s="398"/>
      <c r="W24" s="398"/>
      <c r="X24" s="199"/>
      <c r="Y24" s="200"/>
    </row>
    <row r="25" spans="2:25" ht="63" customHeight="1">
      <c r="B25" s="449"/>
      <c r="C25" s="502"/>
      <c r="D25" s="57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</row>
    <row r="26" spans="2:25" ht="171.75" customHeight="1">
      <c r="B26" s="462" t="s">
        <v>202</v>
      </c>
      <c r="C26" s="633" t="s">
        <v>288</v>
      </c>
      <c r="D26" s="584" t="s">
        <v>102</v>
      </c>
      <c r="E26" s="506">
        <v>1325586.05</v>
      </c>
      <c r="F26" s="485" t="s">
        <v>152</v>
      </c>
      <c r="G26" s="207" t="s">
        <v>97</v>
      </c>
      <c r="H26" s="208" t="s">
        <v>99</v>
      </c>
      <c r="I26" s="208" t="s">
        <v>170</v>
      </c>
      <c r="J26" s="463" t="s">
        <v>22</v>
      </c>
      <c r="K26" s="464" t="s">
        <v>101</v>
      </c>
      <c r="L26" s="197" t="s">
        <v>102</v>
      </c>
      <c r="M26" s="197" t="s">
        <v>102</v>
      </c>
      <c r="N26" s="197" t="s">
        <v>102</v>
      </c>
      <c r="O26" s="197" t="s">
        <v>102</v>
      </c>
      <c r="P26" s="197" t="s">
        <v>102</v>
      </c>
      <c r="Q26" s="197" t="s">
        <v>102</v>
      </c>
      <c r="R26" s="197" t="s">
        <v>102</v>
      </c>
      <c r="S26" s="197" t="s">
        <v>102</v>
      </c>
      <c r="T26" s="197" t="s">
        <v>102</v>
      </c>
      <c r="U26" s="197" t="s">
        <v>102</v>
      </c>
      <c r="V26" s="197" t="s">
        <v>102</v>
      </c>
      <c r="W26" s="197" t="s">
        <v>102</v>
      </c>
      <c r="X26" s="197" t="s">
        <v>102</v>
      </c>
      <c r="Y26" s="197" t="s">
        <v>102</v>
      </c>
    </row>
    <row r="27" spans="2:25" ht="327.75" customHeight="1" thickBot="1">
      <c r="B27" s="505" t="s">
        <v>215</v>
      </c>
      <c r="C27" s="637"/>
      <c r="D27" s="486"/>
      <c r="E27" s="506"/>
      <c r="F27" s="363"/>
      <c r="G27" s="207"/>
      <c r="H27" s="208"/>
      <c r="I27" s="208"/>
      <c r="J27" s="463" t="s">
        <v>28</v>
      </c>
      <c r="K27" s="464"/>
      <c r="L27" s="197"/>
      <c r="M27" s="398"/>
      <c r="N27" s="398"/>
      <c r="O27" s="398"/>
      <c r="P27" s="398"/>
      <c r="Q27" s="398"/>
      <c r="R27" s="398"/>
      <c r="S27" s="398"/>
      <c r="T27" s="496"/>
      <c r="U27" s="197"/>
      <c r="V27" s="398"/>
      <c r="W27" s="398"/>
      <c r="X27" s="206"/>
      <c r="Y27" s="206"/>
    </row>
    <row r="28" spans="2:25" ht="42.75" customHeight="1" thickBot="1">
      <c r="B28" s="449"/>
      <c r="C28" s="502"/>
      <c r="D28" s="579"/>
      <c r="E28" s="449"/>
      <c r="F28" s="449"/>
      <c r="G28" s="449"/>
      <c r="H28" s="449"/>
      <c r="I28" s="449"/>
      <c r="J28" s="449"/>
      <c r="K28" s="490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</row>
    <row r="29" spans="2:25" ht="65.25" customHeight="1">
      <c r="B29" s="507" t="s">
        <v>29</v>
      </c>
      <c r="C29" s="508"/>
      <c r="D29" s="586"/>
      <c r="E29" s="509">
        <v>162244104.32</v>
      </c>
      <c r="F29" s="510" t="e">
        <f>#REF!+#REF!+#REF!+#REF!+#REF!+#REF!+#REF!+NCS!H9+#REF!</f>
        <v>#REF!</v>
      </c>
      <c r="G29" s="511"/>
      <c r="H29" s="512"/>
      <c r="I29" s="513"/>
      <c r="J29" s="514" t="s">
        <v>22</v>
      </c>
      <c r="K29" s="515"/>
      <c r="L29" s="516"/>
      <c r="M29" s="517"/>
      <c r="N29" s="517"/>
      <c r="O29" s="513"/>
      <c r="P29" s="516"/>
      <c r="Q29" s="515"/>
      <c r="R29" s="518"/>
      <c r="S29" s="518"/>
      <c r="T29" s="519" t="e">
        <f>#REF!+#REF!+#REF!+#REF!+#REF!+#REF!+#REF!+NCS!W9+#REF!</f>
        <v>#REF!</v>
      </c>
      <c r="U29" s="520"/>
      <c r="V29" s="521"/>
      <c r="W29" s="219"/>
      <c r="X29" s="220"/>
      <c r="Y29" s="221"/>
    </row>
    <row r="30" spans="2:25" ht="65.25" customHeight="1" thickBot="1">
      <c r="B30" s="222"/>
      <c r="C30" s="522"/>
      <c r="D30" s="587"/>
      <c r="E30" s="523" t="e">
        <f>#REF!+#REF!+#REF!+#REF!+#REF!+#REF!+#REF!+NCS!G9+#REF!</f>
        <v>#REF!</v>
      </c>
      <c r="F30" s="524" t="e">
        <f>#REF!+#REF!+#REF!+#REF!+#REF!+#REF!+#REF!+NCS!#REF!+#REF!</f>
        <v>#REF!</v>
      </c>
      <c r="G30" s="525"/>
      <c r="H30" s="526"/>
      <c r="I30" s="527"/>
      <c r="J30" s="528" t="s">
        <v>28</v>
      </c>
      <c r="K30" s="529"/>
      <c r="L30" s="530"/>
      <c r="M30" s="531"/>
      <c r="N30" s="531"/>
      <c r="O30" s="527"/>
      <c r="P30" s="530"/>
      <c r="Q30" s="529"/>
      <c r="R30" s="532"/>
      <c r="S30" s="532"/>
      <c r="T30" s="533" t="e">
        <f>#REF!+#REF!+#REF!+#REF!+#REF!+#REF!+#REF!+NCS!#REF!+#REF!</f>
        <v>#REF!</v>
      </c>
      <c r="U30" s="534"/>
      <c r="V30" s="535"/>
      <c r="W30" s="228"/>
      <c r="X30" s="229"/>
      <c r="Y30" s="230"/>
    </row>
    <row r="31" spans="2:25" ht="102.75" customHeight="1">
      <c r="B31" s="171"/>
      <c r="C31" s="668" t="s">
        <v>260</v>
      </c>
      <c r="D31" s="668"/>
      <c r="E31" s="668"/>
      <c r="G31" s="668" t="s">
        <v>261</v>
      </c>
      <c r="H31" s="668"/>
      <c r="I31" s="668"/>
      <c r="J31" s="86"/>
      <c r="K31" s="86"/>
      <c r="L31" s="668" t="s">
        <v>262</v>
      </c>
      <c r="M31" s="668"/>
      <c r="N31" s="668"/>
      <c r="O31" s="668"/>
      <c r="P31" s="171"/>
      <c r="Q31" s="668" t="s">
        <v>263</v>
      </c>
      <c r="R31" s="668"/>
      <c r="S31" s="668"/>
      <c r="T31" s="668"/>
      <c r="U31" s="671" t="s">
        <v>264</v>
      </c>
      <c r="V31" s="671"/>
      <c r="W31" s="671"/>
      <c r="X31" s="671"/>
      <c r="Y31" s="86"/>
    </row>
    <row r="32" spans="1:25" ht="142.5" customHeight="1">
      <c r="A32" s="536" t="s">
        <v>107</v>
      </c>
      <c r="B32" s="86"/>
      <c r="C32" s="662"/>
      <c r="D32" s="662"/>
      <c r="E32" s="662"/>
      <c r="G32" s="669"/>
      <c r="H32" s="669"/>
      <c r="I32" s="669"/>
      <c r="J32" s="86"/>
      <c r="K32" s="86"/>
      <c r="L32" s="662"/>
      <c r="M32" s="662"/>
      <c r="N32" s="662"/>
      <c r="O32" s="662"/>
      <c r="P32" s="86"/>
      <c r="Q32" s="662"/>
      <c r="R32" s="662"/>
      <c r="S32" s="662"/>
      <c r="T32" s="662"/>
      <c r="U32" s="672"/>
      <c r="V32" s="672"/>
      <c r="W32" s="672"/>
      <c r="X32" s="672"/>
      <c r="Y32" s="86"/>
    </row>
    <row r="33" spans="2:25" ht="105.75" customHeight="1">
      <c r="B33" s="537"/>
      <c r="C33" s="667"/>
      <c r="D33" s="667"/>
      <c r="E33" s="538"/>
      <c r="F33" s="667" t="s">
        <v>265</v>
      </c>
      <c r="G33" s="667"/>
      <c r="H33" s="667"/>
      <c r="I33" s="667"/>
      <c r="J33" s="91"/>
      <c r="K33" s="91"/>
      <c r="L33" s="669" t="s">
        <v>266</v>
      </c>
      <c r="M33" s="669"/>
      <c r="N33" s="669"/>
      <c r="O33" s="669"/>
      <c r="P33" s="84"/>
      <c r="Q33" s="84"/>
      <c r="R33" s="396"/>
      <c r="S33" s="669" t="s">
        <v>267</v>
      </c>
      <c r="T33" s="669"/>
      <c r="U33" s="669"/>
      <c r="V33" s="669"/>
      <c r="W33" s="91"/>
      <c r="X33" s="91"/>
      <c r="Y33" s="91"/>
    </row>
    <row r="34" spans="2:22" ht="148.5" customHeight="1">
      <c r="B34" s="87"/>
      <c r="C34" s="667"/>
      <c r="D34" s="667"/>
      <c r="F34" s="667"/>
      <c r="G34" s="667"/>
      <c r="H34" s="667"/>
      <c r="I34" s="667"/>
      <c r="L34" s="669"/>
      <c r="M34" s="669"/>
      <c r="N34" s="669"/>
      <c r="O34" s="669"/>
      <c r="P34" s="84"/>
      <c r="Q34" s="84"/>
      <c r="R34" s="396"/>
      <c r="S34" s="669"/>
      <c r="T34" s="669"/>
      <c r="U34" s="669"/>
      <c r="V34" s="669"/>
    </row>
    <row r="36" spans="1:24" ht="234" customHeight="1">
      <c r="A36" s="663"/>
      <c r="B36" s="663"/>
      <c r="C36" s="662"/>
      <c r="D36" s="662"/>
      <c r="E36" s="83"/>
      <c r="F36" s="663"/>
      <c r="G36" s="663"/>
      <c r="H36" s="84"/>
      <c r="I36" s="663"/>
      <c r="J36" s="663"/>
      <c r="L36" s="663"/>
      <c r="M36" s="663"/>
      <c r="N36" s="397"/>
      <c r="O36" s="663"/>
      <c r="P36" s="663"/>
      <c r="S36" s="86"/>
      <c r="T36" s="86"/>
      <c r="U36" s="86"/>
      <c r="V36" s="86"/>
      <c r="W36" s="86"/>
      <c r="X36" s="86"/>
    </row>
    <row r="37" spans="1:24" ht="169.5" customHeight="1">
      <c r="A37" s="86"/>
      <c r="B37" s="86"/>
      <c r="C37" s="662"/>
      <c r="D37" s="662"/>
      <c r="G37" s="84"/>
      <c r="H37" s="84"/>
      <c r="I37" s="85"/>
      <c r="K37" s="86"/>
      <c r="L37" s="86"/>
      <c r="M37" s="86"/>
      <c r="N37" s="86"/>
      <c r="O37" s="86"/>
      <c r="S37" s="86"/>
      <c r="T37" s="86"/>
      <c r="U37" s="86"/>
      <c r="V37" s="86"/>
      <c r="W37" s="86"/>
      <c r="X37" s="86"/>
    </row>
    <row r="38" spans="2:24" ht="195.75" customHeight="1">
      <c r="B38" s="84"/>
      <c r="D38" s="544"/>
      <c r="E38" s="669"/>
      <c r="F38" s="669"/>
      <c r="G38" s="669"/>
      <c r="H38" s="87"/>
      <c r="I38" s="670"/>
      <c r="J38" s="670"/>
      <c r="K38" s="87"/>
      <c r="L38" s="669"/>
      <c r="M38" s="669"/>
      <c r="N38" s="84"/>
      <c r="O38" s="84"/>
      <c r="S38" s="83"/>
      <c r="U38" s="669"/>
      <c r="V38" s="669"/>
      <c r="W38" s="669"/>
      <c r="X38" s="88"/>
    </row>
  </sheetData>
  <sheetProtection/>
  <mergeCells count="38">
    <mergeCell ref="L36:M36"/>
    <mergeCell ref="L33:O34"/>
    <mergeCell ref="A36:B36"/>
    <mergeCell ref="I36:J36"/>
    <mergeCell ref="G31:I32"/>
    <mergeCell ref="L38:M38"/>
    <mergeCell ref="Q31:T32"/>
    <mergeCell ref="U38:W38"/>
    <mergeCell ref="S33:V34"/>
    <mergeCell ref="U31:X32"/>
    <mergeCell ref="O36:P36"/>
    <mergeCell ref="L31:O32"/>
    <mergeCell ref="C23:C24"/>
    <mergeCell ref="F33:I34"/>
    <mergeCell ref="C33:D34"/>
    <mergeCell ref="C31:E32"/>
    <mergeCell ref="E38:G38"/>
    <mergeCell ref="I38:J38"/>
    <mergeCell ref="J5:J6"/>
    <mergeCell ref="B11:B12"/>
    <mergeCell ref="R5:S5"/>
    <mergeCell ref="P5:Q5"/>
    <mergeCell ref="C26:C27"/>
    <mergeCell ref="C36:D37"/>
    <mergeCell ref="F36:G36"/>
    <mergeCell ref="C11:C12"/>
    <mergeCell ref="D5:I5"/>
    <mergeCell ref="C20:C21"/>
    <mergeCell ref="B14:B15"/>
    <mergeCell ref="C14:C15"/>
    <mergeCell ref="B17:B18"/>
    <mergeCell ref="C17:C18"/>
    <mergeCell ref="T5:Y5"/>
    <mergeCell ref="B5:C5"/>
    <mergeCell ref="K5:K6"/>
    <mergeCell ref="F11:F12"/>
    <mergeCell ref="B7:B8"/>
    <mergeCell ref="L5:O5"/>
  </mergeCells>
  <dataValidations count="1">
    <dataValidation type="decimal" operator="greaterThanOrEqual" allowBlank="1" showInputMessage="1" showErrorMessage="1" error="This cell only accepts numbers." sqref="E26:E27">
      <formula1>0</formula1>
    </dataValidation>
  </dataValidations>
  <printOptions horizontalCentered="1" verticalCentered="1"/>
  <pageMargins left="0.25" right="0.25" top="0.19" bottom="0.42" header="0.17" footer="0.3"/>
  <pageSetup horizontalDpi="600" verticalDpi="600" orientation="landscape" paperSize="5" scale="10" r:id="rId1"/>
  <rowBreaks count="1" manualBreakCount="1">
    <brk id="3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D54"/>
  <sheetViews>
    <sheetView view="pageBreakPreview" zoomScale="20" zoomScaleNormal="10" zoomScaleSheetLayoutView="20" zoomScalePageLayoutView="0" workbookViewId="0" topLeftCell="A41">
      <selection activeCell="G48" sqref="G48"/>
    </sheetView>
  </sheetViews>
  <sheetFormatPr defaultColWidth="59.7109375" defaultRowHeight="15"/>
  <cols>
    <col min="1" max="1" width="0.13671875" style="85" customWidth="1"/>
    <col min="2" max="2" width="20.140625" style="85" customWidth="1"/>
    <col min="3" max="3" width="107.421875" style="85" customWidth="1"/>
    <col min="4" max="4" width="81.28125" style="85" customWidth="1"/>
    <col min="5" max="5" width="37.7109375" style="85" customWidth="1"/>
    <col min="6" max="6" width="34.00390625" style="85" customWidth="1"/>
    <col min="7" max="7" width="77.421875" style="83" customWidth="1"/>
    <col min="8" max="8" width="47.7109375" style="83" customWidth="1"/>
    <col min="9" max="9" width="33.140625" style="85" customWidth="1"/>
    <col min="10" max="10" width="44.421875" style="83" customWidth="1"/>
    <col min="11" max="12" width="35.57421875" style="563" customWidth="1"/>
    <col min="13" max="13" width="66.140625" style="85" customWidth="1"/>
    <col min="14" max="14" width="71.8515625" style="85" customWidth="1"/>
    <col min="15" max="15" width="67.57421875" style="85" customWidth="1"/>
    <col min="16" max="16" width="66.8515625" style="84" customWidth="1"/>
    <col min="17" max="17" width="64.00390625" style="85" customWidth="1"/>
    <col min="18" max="18" width="72.57421875" style="85" customWidth="1"/>
    <col min="19" max="19" width="66.140625" style="85" customWidth="1"/>
    <col min="20" max="20" width="51.57421875" style="85" customWidth="1"/>
    <col min="21" max="21" width="71.140625" style="85" customWidth="1"/>
    <col min="22" max="22" width="65.421875" style="85" customWidth="1"/>
    <col min="23" max="23" width="54.28125" style="85" customWidth="1"/>
    <col min="24" max="24" width="69.28125" style="85" customWidth="1"/>
    <col min="25" max="25" width="74.00390625" style="85" customWidth="1"/>
    <col min="26" max="26" width="68.28125" style="85" customWidth="1"/>
    <col min="27" max="27" width="90.7109375" style="85" customWidth="1"/>
    <col min="28" max="28" width="14.8515625" style="85" customWidth="1"/>
    <col min="29" max="16384" width="59.7109375" style="85" customWidth="1"/>
  </cols>
  <sheetData>
    <row r="1" ht="116.25" customHeight="1"/>
    <row r="2" spans="3:16" s="255" customFormat="1" ht="142.5" customHeight="1">
      <c r="C2" s="92" t="s">
        <v>104</v>
      </c>
      <c r="D2" s="254"/>
      <c r="E2" s="254"/>
      <c r="K2" s="564"/>
      <c r="L2" s="564"/>
      <c r="P2" s="256"/>
    </row>
    <row r="3" spans="3:16" s="255" customFormat="1" ht="161.25" customHeight="1">
      <c r="C3" s="92" t="s">
        <v>100</v>
      </c>
      <c r="D3" s="92"/>
      <c r="E3" s="92"/>
      <c r="K3" s="564"/>
      <c r="L3" s="564"/>
      <c r="P3" s="256"/>
    </row>
    <row r="4" spans="3:16" s="255" customFormat="1" ht="285.75" customHeight="1" thickBot="1">
      <c r="C4" s="92" t="s">
        <v>233</v>
      </c>
      <c r="D4" s="92"/>
      <c r="E4" s="92"/>
      <c r="K4" s="564"/>
      <c r="L4" s="564"/>
      <c r="P4" s="256"/>
    </row>
    <row r="5" spans="3:27" ht="195.75" customHeight="1">
      <c r="C5" s="643" t="s">
        <v>103</v>
      </c>
      <c r="D5" s="644"/>
      <c r="E5" s="388"/>
      <c r="F5" s="651" t="s">
        <v>2</v>
      </c>
      <c r="G5" s="652"/>
      <c r="H5" s="652"/>
      <c r="I5" s="652"/>
      <c r="J5" s="652"/>
      <c r="K5" s="652"/>
      <c r="L5" s="676"/>
      <c r="M5" s="676"/>
      <c r="N5" s="676"/>
      <c r="O5" s="676"/>
      <c r="P5" s="677"/>
      <c r="Q5" s="643" t="s">
        <v>89</v>
      </c>
      <c r="R5" s="675"/>
      <c r="S5" s="675"/>
      <c r="T5" s="392"/>
      <c r="U5" s="678" t="s">
        <v>113</v>
      </c>
      <c r="V5" s="678"/>
      <c r="W5" s="673" t="s">
        <v>3</v>
      </c>
      <c r="X5" s="673"/>
      <c r="Y5" s="673"/>
      <c r="Z5" s="673"/>
      <c r="AA5" s="673"/>
    </row>
    <row r="6" spans="3:27" ht="409.5" customHeight="1" thickBot="1">
      <c r="C6" s="96" t="s">
        <v>4</v>
      </c>
      <c r="D6" s="98" t="s">
        <v>5</v>
      </c>
      <c r="E6" s="172" t="s">
        <v>6</v>
      </c>
      <c r="F6" s="172" t="s">
        <v>167</v>
      </c>
      <c r="G6" s="97" t="s">
        <v>8</v>
      </c>
      <c r="H6" s="97" t="s">
        <v>9</v>
      </c>
      <c r="I6" s="97" t="s">
        <v>10</v>
      </c>
      <c r="J6" s="97" t="s">
        <v>32</v>
      </c>
      <c r="K6" s="565" t="s">
        <v>11</v>
      </c>
      <c r="L6" s="566" t="s">
        <v>12</v>
      </c>
      <c r="M6" s="101" t="s">
        <v>13</v>
      </c>
      <c r="N6" s="101" t="s">
        <v>33</v>
      </c>
      <c r="O6" s="101" t="s">
        <v>15</v>
      </c>
      <c r="P6" s="98" t="s">
        <v>34</v>
      </c>
      <c r="Q6" s="96" t="s">
        <v>17</v>
      </c>
      <c r="R6" s="96" t="s">
        <v>124</v>
      </c>
      <c r="S6" s="173" t="s">
        <v>35</v>
      </c>
      <c r="T6" s="97" t="s">
        <v>32</v>
      </c>
      <c r="U6" s="97" t="s">
        <v>120</v>
      </c>
      <c r="V6" s="97" t="s">
        <v>115</v>
      </c>
      <c r="W6" s="389" t="s">
        <v>19</v>
      </c>
      <c r="X6" s="101" t="s">
        <v>168</v>
      </c>
      <c r="Y6" s="174" t="s">
        <v>20</v>
      </c>
      <c r="Z6" s="174" t="s">
        <v>169</v>
      </c>
      <c r="AA6" s="175" t="s">
        <v>21</v>
      </c>
    </row>
    <row r="7" spans="3:27" s="83" customFormat="1" ht="189.75" customHeight="1">
      <c r="C7" s="674"/>
      <c r="D7" s="243"/>
      <c r="E7" s="244"/>
      <c r="F7" s="245"/>
      <c r="G7" s="233">
        <v>0</v>
      </c>
      <c r="H7" s="233">
        <v>0</v>
      </c>
      <c r="I7" s="233"/>
      <c r="J7" s="176" t="s">
        <v>22</v>
      </c>
      <c r="K7" s="567"/>
      <c r="L7" s="568"/>
      <c r="M7" s="245" t="s">
        <v>23</v>
      </c>
      <c r="N7" s="248" t="s">
        <v>24</v>
      </c>
      <c r="O7" s="248" t="s">
        <v>24</v>
      </c>
      <c r="P7" s="249" t="s">
        <v>25</v>
      </c>
      <c r="Q7" s="245" t="s">
        <v>24</v>
      </c>
      <c r="R7" s="250" t="s">
        <v>125</v>
      </c>
      <c r="S7" s="247" t="s">
        <v>24</v>
      </c>
      <c r="T7" s="176" t="s">
        <v>22</v>
      </c>
      <c r="U7" s="248" t="s">
        <v>126</v>
      </c>
      <c r="V7" s="250" t="s">
        <v>117</v>
      </c>
      <c r="W7" s="251">
        <v>0</v>
      </c>
      <c r="X7" s="252" t="s">
        <v>59</v>
      </c>
      <c r="Y7" s="248" t="s">
        <v>27</v>
      </c>
      <c r="Z7" s="248"/>
      <c r="AA7" s="253"/>
    </row>
    <row r="8" spans="3:27" ht="185.25" customHeight="1" thickBot="1">
      <c r="C8" s="674"/>
      <c r="D8" s="177"/>
      <c r="E8" s="178"/>
      <c r="F8" s="179"/>
      <c r="G8" s="234"/>
      <c r="H8" s="234"/>
      <c r="I8" s="181"/>
      <c r="J8" s="182" t="s">
        <v>28</v>
      </c>
      <c r="K8" s="569"/>
      <c r="L8" s="570"/>
      <c r="M8" s="179"/>
      <c r="N8" s="180"/>
      <c r="O8" s="180"/>
      <c r="P8" s="184"/>
      <c r="Q8" s="179"/>
      <c r="R8" s="178"/>
      <c r="S8" s="183"/>
      <c r="T8" s="182" t="s">
        <v>28</v>
      </c>
      <c r="U8" s="185"/>
      <c r="V8" s="178"/>
      <c r="W8" s="186"/>
      <c r="X8" s="187"/>
      <c r="Y8" s="180"/>
      <c r="Z8" s="180"/>
      <c r="AA8" s="188"/>
    </row>
    <row r="9" spans="3:27" ht="325.5" customHeight="1">
      <c r="C9" s="679" t="s">
        <v>211</v>
      </c>
      <c r="D9" s="681" t="s">
        <v>284</v>
      </c>
      <c r="E9" s="391" t="s">
        <v>102</v>
      </c>
      <c r="F9" s="543" t="s">
        <v>102</v>
      </c>
      <c r="G9" s="391" t="s">
        <v>212</v>
      </c>
      <c r="H9" s="191" t="s">
        <v>271</v>
      </c>
      <c r="I9" s="189" t="s">
        <v>97</v>
      </c>
      <c r="J9" s="190" t="s">
        <v>22</v>
      </c>
      <c r="K9" s="208" t="s">
        <v>98</v>
      </c>
      <c r="L9" s="208" t="s">
        <v>98</v>
      </c>
      <c r="M9" s="192">
        <v>44716</v>
      </c>
      <c r="N9" s="543" t="s">
        <v>238</v>
      </c>
      <c r="O9" s="391" t="s">
        <v>239</v>
      </c>
      <c r="P9" s="192">
        <v>44656</v>
      </c>
      <c r="Q9" s="192">
        <v>44870</v>
      </c>
      <c r="R9" s="391" t="s">
        <v>240</v>
      </c>
      <c r="S9" s="391" t="s">
        <v>241</v>
      </c>
      <c r="T9" s="190" t="s">
        <v>22</v>
      </c>
      <c r="U9" s="192">
        <v>44779</v>
      </c>
      <c r="V9" s="192">
        <v>44719</v>
      </c>
      <c r="W9" s="391"/>
      <c r="X9" s="192">
        <v>44780</v>
      </c>
      <c r="Y9" s="192" t="s">
        <v>242</v>
      </c>
      <c r="Z9" s="193" t="s">
        <v>243</v>
      </c>
      <c r="AA9" s="400">
        <v>44689</v>
      </c>
    </row>
    <row r="10" spans="3:27" ht="270" customHeight="1">
      <c r="C10" s="680"/>
      <c r="D10" s="682"/>
      <c r="E10" s="390"/>
      <c r="F10" s="194"/>
      <c r="G10" s="390"/>
      <c r="H10" s="208"/>
      <c r="I10" s="195"/>
      <c r="J10" s="196" t="s">
        <v>28</v>
      </c>
      <c r="K10" s="194"/>
      <c r="L10" s="194"/>
      <c r="M10" s="197"/>
      <c r="N10" s="542"/>
      <c r="O10" s="390"/>
      <c r="P10" s="197"/>
      <c r="Q10" s="390"/>
      <c r="R10" s="390"/>
      <c r="S10" s="390"/>
      <c r="T10" s="196" t="s">
        <v>28</v>
      </c>
      <c r="U10" s="390"/>
      <c r="V10" s="390"/>
      <c r="W10" s="390"/>
      <c r="X10" s="198"/>
      <c r="Y10" s="390"/>
      <c r="Z10" s="199"/>
      <c r="AA10" s="200"/>
    </row>
    <row r="11" spans="3:27" ht="103.5" customHeight="1" thickBot="1">
      <c r="C11" s="201"/>
      <c r="D11" s="202"/>
      <c r="E11" s="202"/>
      <c r="F11" s="202"/>
      <c r="G11" s="235"/>
      <c r="H11" s="235"/>
      <c r="I11" s="202"/>
      <c r="J11" s="235"/>
      <c r="K11" s="202"/>
      <c r="L11" s="202"/>
      <c r="M11" s="202"/>
      <c r="N11" s="202"/>
      <c r="O11" s="202"/>
      <c r="P11" s="151"/>
      <c r="Q11" s="202"/>
      <c r="R11" s="202"/>
      <c r="S11" s="202"/>
      <c r="T11" s="202"/>
      <c r="U11" s="202"/>
      <c r="V11" s="202"/>
      <c r="W11" s="203"/>
      <c r="X11" s="202"/>
      <c r="Y11" s="202"/>
      <c r="Z11" s="202"/>
      <c r="AA11" s="204"/>
    </row>
    <row r="12" spans="3:27" ht="227.25" customHeight="1">
      <c r="C12" s="683" t="s">
        <v>154</v>
      </c>
      <c r="D12" s="685" t="s">
        <v>275</v>
      </c>
      <c r="E12" s="543" t="s">
        <v>102</v>
      </c>
      <c r="F12" s="543" t="s">
        <v>102</v>
      </c>
      <c r="G12" s="206" t="s">
        <v>235</v>
      </c>
      <c r="H12" s="208" t="s">
        <v>152</v>
      </c>
      <c r="I12" s="207" t="s">
        <v>97</v>
      </c>
      <c r="J12" s="196" t="s">
        <v>22</v>
      </c>
      <c r="K12" s="208" t="s">
        <v>170</v>
      </c>
      <c r="L12" s="208" t="s">
        <v>101</v>
      </c>
      <c r="M12" s="197">
        <v>44656</v>
      </c>
      <c r="N12" s="197">
        <v>44870</v>
      </c>
      <c r="O12" s="390" t="s">
        <v>244</v>
      </c>
      <c r="P12" s="197">
        <v>44567</v>
      </c>
      <c r="Q12" s="197">
        <v>44779</v>
      </c>
      <c r="R12" s="390" t="s">
        <v>245</v>
      </c>
      <c r="S12" s="390" t="s">
        <v>246</v>
      </c>
      <c r="T12" s="196" t="s">
        <v>22</v>
      </c>
      <c r="U12" s="197" t="s">
        <v>247</v>
      </c>
      <c r="V12" s="390" t="s">
        <v>248</v>
      </c>
      <c r="W12" s="390"/>
      <c r="X12" s="198" t="s">
        <v>243</v>
      </c>
      <c r="Y12" s="197">
        <v>44689</v>
      </c>
      <c r="Z12" s="197">
        <v>44903</v>
      </c>
      <c r="AA12" s="209" t="s">
        <v>249</v>
      </c>
    </row>
    <row r="13" spans="3:27" ht="163.5" customHeight="1">
      <c r="C13" s="684"/>
      <c r="D13" s="686"/>
      <c r="E13" s="210"/>
      <c r="F13" s="205"/>
      <c r="G13" s="206"/>
      <c r="H13" s="208"/>
      <c r="I13" s="207"/>
      <c r="J13" s="196" t="s">
        <v>28</v>
      </c>
      <c r="K13" s="208"/>
      <c r="L13" s="208"/>
      <c r="M13" s="197"/>
      <c r="N13" s="542"/>
      <c r="O13" s="390"/>
      <c r="P13" s="197"/>
      <c r="Q13" s="390"/>
      <c r="R13" s="390"/>
      <c r="S13" s="390"/>
      <c r="T13" s="196" t="s">
        <v>28</v>
      </c>
      <c r="U13" s="197"/>
      <c r="V13" s="390"/>
      <c r="W13" s="390"/>
      <c r="X13" s="198"/>
      <c r="Y13" s="390"/>
      <c r="Z13" s="198"/>
      <c r="AA13" s="209"/>
    </row>
    <row r="14" spans="3:27" ht="111" customHeight="1" thickBot="1">
      <c r="C14" s="201"/>
      <c r="D14" s="202"/>
      <c r="E14" s="202"/>
      <c r="F14" s="202"/>
      <c r="G14" s="235"/>
      <c r="H14" s="235"/>
      <c r="I14" s="202"/>
      <c r="J14" s="235"/>
      <c r="K14" s="202"/>
      <c r="L14" s="202"/>
      <c r="M14" s="202"/>
      <c r="N14" s="202"/>
      <c r="O14" s="202"/>
      <c r="P14" s="151"/>
      <c r="Q14" s="202"/>
      <c r="R14" s="202"/>
      <c r="S14" s="202"/>
      <c r="T14" s="202"/>
      <c r="U14" s="202"/>
      <c r="V14" s="202"/>
      <c r="W14" s="203"/>
      <c r="X14" s="202"/>
      <c r="Y14" s="202"/>
      <c r="Z14" s="202"/>
      <c r="AA14" s="204"/>
    </row>
    <row r="15" spans="3:30" ht="171" customHeight="1">
      <c r="C15" s="683" t="s">
        <v>151</v>
      </c>
      <c r="D15" s="685" t="s">
        <v>276</v>
      </c>
      <c r="E15" s="543" t="s">
        <v>102</v>
      </c>
      <c r="F15" s="543" t="s">
        <v>102</v>
      </c>
      <c r="G15" s="208" t="s">
        <v>222</v>
      </c>
      <c r="H15" s="191" t="s">
        <v>271</v>
      </c>
      <c r="I15" s="207" t="s">
        <v>97</v>
      </c>
      <c r="J15" s="196" t="s">
        <v>22</v>
      </c>
      <c r="K15" s="208" t="s">
        <v>98</v>
      </c>
      <c r="L15" s="208" t="s">
        <v>98</v>
      </c>
      <c r="M15" s="197">
        <v>44656</v>
      </c>
      <c r="N15" s="197">
        <v>44870</v>
      </c>
      <c r="O15" s="390" t="s">
        <v>244</v>
      </c>
      <c r="P15" s="197">
        <v>44567</v>
      </c>
      <c r="Q15" s="197">
        <v>44779</v>
      </c>
      <c r="R15" s="390" t="s">
        <v>245</v>
      </c>
      <c r="S15" s="390" t="s">
        <v>246</v>
      </c>
      <c r="T15" s="196" t="s">
        <v>22</v>
      </c>
      <c r="U15" s="197" t="s">
        <v>247</v>
      </c>
      <c r="V15" s="390" t="s">
        <v>248</v>
      </c>
      <c r="W15" s="390"/>
      <c r="X15" s="198" t="s">
        <v>243</v>
      </c>
      <c r="Y15" s="197">
        <v>44689</v>
      </c>
      <c r="Z15" s="197">
        <v>44903</v>
      </c>
      <c r="AA15" s="209" t="s">
        <v>249</v>
      </c>
      <c r="AD15" s="211"/>
    </row>
    <row r="16" spans="3:30" ht="122.25" customHeight="1">
      <c r="C16" s="684"/>
      <c r="D16" s="686"/>
      <c r="E16" s="210"/>
      <c r="F16" s="208"/>
      <c r="G16" s="208"/>
      <c r="H16" s="208"/>
      <c r="I16" s="207"/>
      <c r="J16" s="196" t="s">
        <v>28</v>
      </c>
      <c r="K16" s="208"/>
      <c r="L16" s="208"/>
      <c r="M16" s="197"/>
      <c r="N16" s="542"/>
      <c r="O16" s="390"/>
      <c r="P16" s="197"/>
      <c r="Q16" s="390"/>
      <c r="R16" s="390"/>
      <c r="S16" s="390"/>
      <c r="T16" s="196" t="s">
        <v>28</v>
      </c>
      <c r="U16" s="197"/>
      <c r="V16" s="390"/>
      <c r="W16" s="390"/>
      <c r="X16" s="198"/>
      <c r="Y16" s="390"/>
      <c r="Z16" s="198"/>
      <c r="AA16" s="209"/>
      <c r="AD16" s="211"/>
    </row>
    <row r="17" spans="3:30" ht="111" customHeight="1" thickBot="1">
      <c r="C17" s="201"/>
      <c r="D17" s="201"/>
      <c r="E17" s="201"/>
      <c r="F17" s="201"/>
      <c r="G17" s="236"/>
      <c r="H17" s="236"/>
      <c r="I17" s="201"/>
      <c r="J17" s="236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D17" s="211"/>
    </row>
    <row r="18" spans="3:30" ht="222" customHeight="1">
      <c r="C18" s="683" t="s">
        <v>156</v>
      </c>
      <c r="D18" s="685" t="s">
        <v>277</v>
      </c>
      <c r="E18" s="543" t="s">
        <v>102</v>
      </c>
      <c r="F18" s="543" t="s">
        <v>102</v>
      </c>
      <c r="G18" s="208" t="s">
        <v>157</v>
      </c>
      <c r="H18" s="208" t="s">
        <v>152</v>
      </c>
      <c r="I18" s="207" t="s">
        <v>97</v>
      </c>
      <c r="J18" s="196" t="s">
        <v>22</v>
      </c>
      <c r="K18" s="208" t="s">
        <v>170</v>
      </c>
      <c r="L18" s="208" t="s">
        <v>101</v>
      </c>
      <c r="M18" s="197">
        <v>44656</v>
      </c>
      <c r="N18" s="197">
        <v>44870</v>
      </c>
      <c r="O18" s="390" t="s">
        <v>244</v>
      </c>
      <c r="P18" s="197">
        <v>44567</v>
      </c>
      <c r="Q18" s="197">
        <v>44779</v>
      </c>
      <c r="R18" s="390" t="s">
        <v>245</v>
      </c>
      <c r="S18" s="390" t="s">
        <v>246</v>
      </c>
      <c r="T18" s="196" t="s">
        <v>22</v>
      </c>
      <c r="U18" s="197" t="s">
        <v>247</v>
      </c>
      <c r="V18" s="390" t="s">
        <v>248</v>
      </c>
      <c r="W18" s="390"/>
      <c r="X18" s="198" t="s">
        <v>243</v>
      </c>
      <c r="Y18" s="197">
        <v>44689</v>
      </c>
      <c r="Z18" s="197">
        <v>44903</v>
      </c>
      <c r="AA18" s="209" t="s">
        <v>249</v>
      </c>
      <c r="AD18" s="211"/>
    </row>
    <row r="19" spans="3:30" ht="154.5" customHeight="1">
      <c r="C19" s="684"/>
      <c r="D19" s="686"/>
      <c r="E19" s="210"/>
      <c r="F19" s="208"/>
      <c r="G19" s="208"/>
      <c r="H19" s="208"/>
      <c r="I19" s="207"/>
      <c r="J19" s="196" t="s">
        <v>28</v>
      </c>
      <c r="K19" s="208"/>
      <c r="L19" s="208"/>
      <c r="M19" s="197"/>
      <c r="N19" s="542"/>
      <c r="O19" s="390"/>
      <c r="P19" s="197"/>
      <c r="Q19" s="390"/>
      <c r="R19" s="390"/>
      <c r="S19" s="390"/>
      <c r="T19" s="196" t="s">
        <v>28</v>
      </c>
      <c r="U19" s="197"/>
      <c r="V19" s="390"/>
      <c r="W19" s="390"/>
      <c r="X19" s="198"/>
      <c r="Y19" s="390"/>
      <c r="Z19" s="198"/>
      <c r="AA19" s="209"/>
      <c r="AD19" s="211"/>
    </row>
    <row r="20" spans="3:30" ht="96" customHeight="1" thickBot="1">
      <c r="C20" s="201"/>
      <c r="D20" s="201"/>
      <c r="E20" s="201"/>
      <c r="F20" s="201"/>
      <c r="G20" s="236"/>
      <c r="H20" s="236"/>
      <c r="I20" s="201"/>
      <c r="J20" s="236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D20" s="211"/>
    </row>
    <row r="21" spans="3:30" ht="163.5" customHeight="1">
      <c r="C21" s="683" t="s">
        <v>158</v>
      </c>
      <c r="D21" s="685" t="s">
        <v>278</v>
      </c>
      <c r="E21" s="543" t="s">
        <v>102</v>
      </c>
      <c r="F21" s="543" t="s">
        <v>102</v>
      </c>
      <c r="G21" s="208" t="s">
        <v>206</v>
      </c>
      <c r="H21" s="191" t="s">
        <v>271</v>
      </c>
      <c r="I21" s="207" t="s">
        <v>97</v>
      </c>
      <c r="J21" s="196" t="s">
        <v>22</v>
      </c>
      <c r="K21" s="208" t="s">
        <v>98</v>
      </c>
      <c r="L21" s="208" t="s">
        <v>98</v>
      </c>
      <c r="M21" s="197">
        <v>44656</v>
      </c>
      <c r="N21" s="197">
        <v>44870</v>
      </c>
      <c r="O21" s="390" t="s">
        <v>244</v>
      </c>
      <c r="P21" s="197">
        <v>44567</v>
      </c>
      <c r="Q21" s="197">
        <v>44779</v>
      </c>
      <c r="R21" s="390" t="s">
        <v>245</v>
      </c>
      <c r="S21" s="390" t="s">
        <v>246</v>
      </c>
      <c r="T21" s="196" t="s">
        <v>22</v>
      </c>
      <c r="U21" s="197" t="s">
        <v>247</v>
      </c>
      <c r="V21" s="390" t="s">
        <v>248</v>
      </c>
      <c r="W21" s="390"/>
      <c r="X21" s="198" t="s">
        <v>243</v>
      </c>
      <c r="Y21" s="197">
        <v>44689</v>
      </c>
      <c r="Z21" s="197">
        <v>44903</v>
      </c>
      <c r="AA21" s="209" t="s">
        <v>249</v>
      </c>
      <c r="AD21" s="211"/>
    </row>
    <row r="22" spans="3:30" ht="129.75" customHeight="1">
      <c r="C22" s="684"/>
      <c r="D22" s="686"/>
      <c r="E22" s="210"/>
      <c r="F22" s="208"/>
      <c r="G22" s="208"/>
      <c r="H22" s="208"/>
      <c r="I22" s="207"/>
      <c r="J22" s="196" t="s">
        <v>28</v>
      </c>
      <c r="K22" s="208"/>
      <c r="L22" s="208"/>
      <c r="M22" s="197"/>
      <c r="N22" s="542"/>
      <c r="O22" s="390"/>
      <c r="P22" s="197"/>
      <c r="Q22" s="390"/>
      <c r="R22" s="390"/>
      <c r="S22" s="390"/>
      <c r="T22" s="196" t="s">
        <v>28</v>
      </c>
      <c r="U22" s="197"/>
      <c r="V22" s="390"/>
      <c r="W22" s="390"/>
      <c r="X22" s="198"/>
      <c r="Y22" s="390"/>
      <c r="Z22" s="198"/>
      <c r="AA22" s="209"/>
      <c r="AD22" s="211"/>
    </row>
    <row r="23" spans="3:30" ht="126" customHeight="1" thickBot="1">
      <c r="C23" s="201"/>
      <c r="D23" s="201"/>
      <c r="E23" s="201"/>
      <c r="F23" s="201"/>
      <c r="G23" s="236"/>
      <c r="H23" s="236"/>
      <c r="I23" s="201"/>
      <c r="J23" s="236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D23" s="211"/>
    </row>
    <row r="24" spans="3:30" ht="255.75" customHeight="1">
      <c r="C24" s="683" t="s">
        <v>159</v>
      </c>
      <c r="D24" s="685" t="s">
        <v>279</v>
      </c>
      <c r="E24" s="543" t="s">
        <v>102</v>
      </c>
      <c r="F24" s="543" t="s">
        <v>102</v>
      </c>
      <c r="G24" s="208" t="s">
        <v>203</v>
      </c>
      <c r="H24" s="208" t="s">
        <v>152</v>
      </c>
      <c r="I24" s="207" t="s">
        <v>97</v>
      </c>
      <c r="J24" s="196" t="s">
        <v>22</v>
      </c>
      <c r="K24" s="208" t="s">
        <v>170</v>
      </c>
      <c r="L24" s="208" t="s">
        <v>101</v>
      </c>
      <c r="M24" s="197">
        <v>44656</v>
      </c>
      <c r="N24" s="197">
        <v>44870</v>
      </c>
      <c r="O24" s="390" t="s">
        <v>244</v>
      </c>
      <c r="P24" s="197">
        <v>44567</v>
      </c>
      <c r="Q24" s="197">
        <v>44779</v>
      </c>
      <c r="R24" s="390" t="s">
        <v>245</v>
      </c>
      <c r="S24" s="390" t="s">
        <v>246</v>
      </c>
      <c r="T24" s="196" t="s">
        <v>22</v>
      </c>
      <c r="U24" s="197" t="s">
        <v>247</v>
      </c>
      <c r="V24" s="390" t="s">
        <v>248</v>
      </c>
      <c r="W24" s="390"/>
      <c r="X24" s="198" t="s">
        <v>243</v>
      </c>
      <c r="Y24" s="197">
        <v>44689</v>
      </c>
      <c r="Z24" s="197">
        <v>44903</v>
      </c>
      <c r="AA24" s="209" t="s">
        <v>249</v>
      </c>
      <c r="AD24" s="211"/>
    </row>
    <row r="25" spans="3:30" ht="195.75" customHeight="1">
      <c r="C25" s="687"/>
      <c r="D25" s="686"/>
      <c r="E25" s="210"/>
      <c r="F25" s="208"/>
      <c r="G25" s="208"/>
      <c r="H25" s="208"/>
      <c r="I25" s="207"/>
      <c r="J25" s="196" t="s">
        <v>28</v>
      </c>
      <c r="K25" s="208"/>
      <c r="L25" s="208"/>
      <c r="M25" s="197"/>
      <c r="N25" s="542"/>
      <c r="O25" s="390"/>
      <c r="P25" s="197"/>
      <c r="Q25" s="390"/>
      <c r="R25" s="390"/>
      <c r="S25" s="390"/>
      <c r="T25" s="196" t="s">
        <v>28</v>
      </c>
      <c r="U25" s="197"/>
      <c r="V25" s="390"/>
      <c r="W25" s="390"/>
      <c r="X25" s="198"/>
      <c r="Y25" s="390"/>
      <c r="Z25" s="198"/>
      <c r="AA25" s="209"/>
      <c r="AD25" s="211"/>
    </row>
    <row r="26" spans="3:30" ht="117" customHeight="1" thickBot="1"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D26" s="211"/>
    </row>
    <row r="27" spans="3:30" ht="192" customHeight="1">
      <c r="C27" s="688" t="s">
        <v>148</v>
      </c>
      <c r="D27" s="685" t="s">
        <v>280</v>
      </c>
      <c r="E27" s="543" t="s">
        <v>102</v>
      </c>
      <c r="F27" s="543" t="s">
        <v>102</v>
      </c>
      <c r="G27" s="208" t="s">
        <v>189</v>
      </c>
      <c r="H27" s="191" t="s">
        <v>271</v>
      </c>
      <c r="I27" s="207" t="s">
        <v>97</v>
      </c>
      <c r="J27" s="190" t="s">
        <v>22</v>
      </c>
      <c r="K27" s="208" t="s">
        <v>98</v>
      </c>
      <c r="L27" s="208" t="s">
        <v>98</v>
      </c>
      <c r="M27" s="192">
        <v>44716</v>
      </c>
      <c r="N27" s="543" t="s">
        <v>238</v>
      </c>
      <c r="O27" s="391" t="s">
        <v>239</v>
      </c>
      <c r="P27" s="192">
        <v>44656</v>
      </c>
      <c r="Q27" s="192">
        <v>44870</v>
      </c>
      <c r="R27" s="391" t="s">
        <v>240</v>
      </c>
      <c r="S27" s="391" t="s">
        <v>241</v>
      </c>
      <c r="T27" s="190" t="s">
        <v>22</v>
      </c>
      <c r="U27" s="192">
        <v>44779</v>
      </c>
      <c r="V27" s="192">
        <v>44719</v>
      </c>
      <c r="W27" s="391"/>
      <c r="X27" s="192">
        <v>44780</v>
      </c>
      <c r="Y27" s="192" t="s">
        <v>242</v>
      </c>
      <c r="Z27" s="193" t="s">
        <v>243</v>
      </c>
      <c r="AA27" s="400">
        <v>44689</v>
      </c>
      <c r="AD27" s="211"/>
    </row>
    <row r="28" spans="3:30" ht="192" customHeight="1">
      <c r="C28" s="689"/>
      <c r="D28" s="686"/>
      <c r="E28" s="210"/>
      <c r="F28" s="208"/>
      <c r="G28" s="208"/>
      <c r="H28" s="208"/>
      <c r="I28" s="207"/>
      <c r="J28" s="196" t="s">
        <v>28</v>
      </c>
      <c r="K28" s="194"/>
      <c r="L28" s="194"/>
      <c r="M28" s="197"/>
      <c r="N28" s="542"/>
      <c r="O28" s="390"/>
      <c r="P28" s="197"/>
      <c r="Q28" s="390"/>
      <c r="R28" s="390"/>
      <c r="S28" s="390"/>
      <c r="T28" s="196" t="s">
        <v>28</v>
      </c>
      <c r="U28" s="390"/>
      <c r="V28" s="390"/>
      <c r="W28" s="390"/>
      <c r="X28" s="198"/>
      <c r="Y28" s="390"/>
      <c r="Z28" s="198"/>
      <c r="AA28" s="209"/>
      <c r="AD28" s="211"/>
    </row>
    <row r="29" spans="3:30" ht="117" customHeight="1" thickBot="1">
      <c r="C29" s="332"/>
      <c r="D29" s="332"/>
      <c r="E29" s="332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D29" s="211"/>
    </row>
    <row r="30" spans="3:30" ht="124.5" customHeight="1">
      <c r="C30" s="688" t="s">
        <v>149</v>
      </c>
      <c r="D30" s="685" t="s">
        <v>281</v>
      </c>
      <c r="E30" s="543" t="s">
        <v>102</v>
      </c>
      <c r="F30" s="543" t="s">
        <v>102</v>
      </c>
      <c r="G30" s="208" t="s">
        <v>190</v>
      </c>
      <c r="H30" s="191" t="s">
        <v>271</v>
      </c>
      <c r="I30" s="207" t="s">
        <v>97</v>
      </c>
      <c r="J30" s="190" t="s">
        <v>22</v>
      </c>
      <c r="K30" s="208" t="s">
        <v>98</v>
      </c>
      <c r="L30" s="208" t="s">
        <v>98</v>
      </c>
      <c r="M30" s="192">
        <v>44716</v>
      </c>
      <c r="N30" s="543" t="s">
        <v>238</v>
      </c>
      <c r="O30" s="391" t="s">
        <v>239</v>
      </c>
      <c r="P30" s="192">
        <v>44656</v>
      </c>
      <c r="Q30" s="192">
        <v>44870</v>
      </c>
      <c r="R30" s="391" t="s">
        <v>240</v>
      </c>
      <c r="S30" s="391" t="s">
        <v>241</v>
      </c>
      <c r="T30" s="190" t="s">
        <v>22</v>
      </c>
      <c r="U30" s="192">
        <v>44779</v>
      </c>
      <c r="V30" s="192">
        <v>44719</v>
      </c>
      <c r="W30" s="391"/>
      <c r="X30" s="192">
        <v>44780</v>
      </c>
      <c r="Y30" s="192" t="s">
        <v>242</v>
      </c>
      <c r="Z30" s="193" t="s">
        <v>243</v>
      </c>
      <c r="AA30" s="400">
        <v>44689</v>
      </c>
      <c r="AD30" s="211"/>
    </row>
    <row r="31" spans="3:30" ht="177" customHeight="1">
      <c r="C31" s="689"/>
      <c r="D31" s="686"/>
      <c r="E31" s="210"/>
      <c r="F31" s="208"/>
      <c r="G31" s="208"/>
      <c r="H31" s="208"/>
      <c r="I31" s="207"/>
      <c r="J31" s="196" t="s">
        <v>28</v>
      </c>
      <c r="K31" s="194"/>
      <c r="L31" s="194"/>
      <c r="M31" s="197"/>
      <c r="N31" s="542"/>
      <c r="O31" s="390"/>
      <c r="P31" s="197"/>
      <c r="Q31" s="390"/>
      <c r="R31" s="390"/>
      <c r="S31" s="390"/>
      <c r="T31" s="196" t="s">
        <v>28</v>
      </c>
      <c r="U31" s="390"/>
      <c r="V31" s="390"/>
      <c r="W31" s="390"/>
      <c r="X31" s="198"/>
      <c r="Y31" s="390"/>
      <c r="Z31" s="198"/>
      <c r="AA31" s="209"/>
      <c r="AD31" s="211"/>
    </row>
    <row r="32" spans="3:30" ht="117" customHeight="1" thickBot="1">
      <c r="C32" s="332"/>
      <c r="D32" s="332"/>
      <c r="E32" s="332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D32" s="211"/>
    </row>
    <row r="33" spans="3:30" ht="229.5" customHeight="1">
      <c r="C33" s="683" t="s">
        <v>109</v>
      </c>
      <c r="D33" s="685" t="s">
        <v>282</v>
      </c>
      <c r="E33" s="543" t="s">
        <v>102</v>
      </c>
      <c r="F33" s="543" t="s">
        <v>102</v>
      </c>
      <c r="G33" s="399" t="s">
        <v>160</v>
      </c>
      <c r="H33" s="191" t="s">
        <v>271</v>
      </c>
      <c r="I33" s="207"/>
      <c r="J33" s="196" t="s">
        <v>22</v>
      </c>
      <c r="K33" s="208" t="s">
        <v>98</v>
      </c>
      <c r="L33" s="208" t="s">
        <v>98</v>
      </c>
      <c r="M33" s="192">
        <v>44716</v>
      </c>
      <c r="N33" s="543" t="s">
        <v>238</v>
      </c>
      <c r="O33" s="391" t="s">
        <v>239</v>
      </c>
      <c r="P33" s="192">
        <v>44656</v>
      </c>
      <c r="Q33" s="192">
        <v>44870</v>
      </c>
      <c r="R33" s="391" t="s">
        <v>240</v>
      </c>
      <c r="S33" s="391" t="s">
        <v>241</v>
      </c>
      <c r="T33" s="190" t="s">
        <v>22</v>
      </c>
      <c r="U33" s="192">
        <v>44779</v>
      </c>
      <c r="V33" s="192">
        <v>44719</v>
      </c>
      <c r="W33" s="391"/>
      <c r="X33" s="192">
        <v>44780</v>
      </c>
      <c r="Y33" s="192" t="s">
        <v>242</v>
      </c>
      <c r="Z33" s="193" t="s">
        <v>243</v>
      </c>
      <c r="AA33" s="400">
        <v>44689</v>
      </c>
      <c r="AD33" s="211"/>
    </row>
    <row r="34" spans="3:30" ht="229.5" customHeight="1">
      <c r="C34" s="684"/>
      <c r="D34" s="686"/>
      <c r="E34" s="210"/>
      <c r="F34" s="208"/>
      <c r="G34" s="399"/>
      <c r="H34" s="208"/>
      <c r="I34" s="207"/>
      <c r="J34" s="196" t="s">
        <v>28</v>
      </c>
      <c r="K34" s="208"/>
      <c r="L34" s="208"/>
      <c r="M34" s="197"/>
      <c r="N34" s="197"/>
      <c r="O34" s="390"/>
      <c r="P34" s="197"/>
      <c r="Q34" s="197"/>
      <c r="R34" s="390"/>
      <c r="S34" s="390"/>
      <c r="T34" s="196"/>
      <c r="U34" s="197"/>
      <c r="V34" s="390"/>
      <c r="W34" s="390"/>
      <c r="X34" s="198"/>
      <c r="Y34" s="197"/>
      <c r="Z34" s="197"/>
      <c r="AA34" s="209"/>
      <c r="AD34" s="211"/>
    </row>
    <row r="35" spans="3:30" ht="83.25" customHeight="1" thickBot="1"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D35" s="211"/>
    </row>
    <row r="36" spans="3:30" ht="229.5" customHeight="1">
      <c r="C36" s="647" t="s">
        <v>274</v>
      </c>
      <c r="D36" s="685" t="s">
        <v>283</v>
      </c>
      <c r="E36" s="543" t="s">
        <v>102</v>
      </c>
      <c r="F36" s="543" t="s">
        <v>102</v>
      </c>
      <c r="G36" s="208" t="s">
        <v>219</v>
      </c>
      <c r="H36" s="191" t="s">
        <v>271</v>
      </c>
      <c r="I36" s="207"/>
      <c r="J36" s="196" t="s">
        <v>22</v>
      </c>
      <c r="K36" s="208" t="s">
        <v>98</v>
      </c>
      <c r="L36" s="208" t="s">
        <v>98</v>
      </c>
      <c r="M36" s="197">
        <v>44656</v>
      </c>
      <c r="N36" s="197">
        <v>44870</v>
      </c>
      <c r="O36" s="390" t="s">
        <v>244</v>
      </c>
      <c r="P36" s="197">
        <v>44567</v>
      </c>
      <c r="Q36" s="197">
        <v>44779</v>
      </c>
      <c r="R36" s="390" t="s">
        <v>245</v>
      </c>
      <c r="S36" s="390" t="s">
        <v>246</v>
      </c>
      <c r="T36" s="196" t="s">
        <v>22</v>
      </c>
      <c r="U36" s="197" t="s">
        <v>247</v>
      </c>
      <c r="V36" s="390" t="s">
        <v>248</v>
      </c>
      <c r="W36" s="390"/>
      <c r="X36" s="198" t="s">
        <v>243</v>
      </c>
      <c r="Y36" s="197">
        <v>44689</v>
      </c>
      <c r="Z36" s="197">
        <v>44903</v>
      </c>
      <c r="AA36" s="209" t="s">
        <v>249</v>
      </c>
      <c r="AD36" s="211"/>
    </row>
    <row r="37" spans="3:30" ht="229.5" customHeight="1">
      <c r="C37" s="648"/>
      <c r="D37" s="686"/>
      <c r="E37" s="210"/>
      <c r="F37" s="208"/>
      <c r="G37" s="399"/>
      <c r="H37" s="208"/>
      <c r="I37" s="207"/>
      <c r="J37" s="196" t="s">
        <v>28</v>
      </c>
      <c r="K37" s="208"/>
      <c r="L37" s="208"/>
      <c r="M37" s="197"/>
      <c r="N37" s="197"/>
      <c r="O37" s="390"/>
      <c r="P37" s="197"/>
      <c r="Q37" s="197"/>
      <c r="R37" s="390"/>
      <c r="S37" s="390"/>
      <c r="T37" s="196"/>
      <c r="U37" s="197"/>
      <c r="V37" s="390"/>
      <c r="W37" s="390"/>
      <c r="X37" s="198"/>
      <c r="Y37" s="197"/>
      <c r="Z37" s="197"/>
      <c r="AA37" s="209"/>
      <c r="AD37" s="211"/>
    </row>
    <row r="38" spans="3:30" ht="120.75" customHeight="1" thickBot="1"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D38" s="211"/>
    </row>
    <row r="39" spans="3:30" ht="120.75" customHeight="1">
      <c r="C39" s="680" t="s">
        <v>153</v>
      </c>
      <c r="D39" s="685" t="s">
        <v>289</v>
      </c>
      <c r="E39" s="543" t="s">
        <v>102</v>
      </c>
      <c r="F39" s="543" t="s">
        <v>102</v>
      </c>
      <c r="G39" s="540" t="s">
        <v>203</v>
      </c>
      <c r="H39" s="539" t="s">
        <v>152</v>
      </c>
      <c r="I39" s="557"/>
      <c r="J39" s="196" t="s">
        <v>22</v>
      </c>
      <c r="K39" s="208" t="s">
        <v>170</v>
      </c>
      <c r="L39" s="208" t="s">
        <v>101</v>
      </c>
      <c r="M39" s="192">
        <v>44716</v>
      </c>
      <c r="N39" s="543" t="s">
        <v>238</v>
      </c>
      <c r="O39" s="541" t="s">
        <v>239</v>
      </c>
      <c r="P39" s="192">
        <v>44656</v>
      </c>
      <c r="Q39" s="192">
        <v>44870</v>
      </c>
      <c r="R39" s="541" t="s">
        <v>240</v>
      </c>
      <c r="S39" s="541" t="s">
        <v>241</v>
      </c>
      <c r="T39" s="190" t="s">
        <v>22</v>
      </c>
      <c r="U39" s="192">
        <v>44779</v>
      </c>
      <c r="V39" s="192">
        <v>44719</v>
      </c>
      <c r="W39" s="541"/>
      <c r="X39" s="192">
        <v>44780</v>
      </c>
      <c r="Y39" s="192" t="s">
        <v>242</v>
      </c>
      <c r="Z39" s="193" t="s">
        <v>243</v>
      </c>
      <c r="AA39" s="400">
        <v>44689</v>
      </c>
      <c r="AB39" s="557"/>
      <c r="AC39" s="558"/>
      <c r="AD39" s="211"/>
    </row>
    <row r="40" spans="3:30" ht="120.75" customHeight="1">
      <c r="C40" s="680"/>
      <c r="D40" s="686"/>
      <c r="E40" s="556"/>
      <c r="F40" s="557"/>
      <c r="G40" s="559"/>
      <c r="H40" s="559"/>
      <c r="I40" s="557"/>
      <c r="J40" s="196" t="s">
        <v>28</v>
      </c>
      <c r="K40" s="557"/>
      <c r="L40" s="557"/>
      <c r="M40" s="557"/>
      <c r="N40" s="557"/>
      <c r="O40" s="557"/>
      <c r="P40" s="557"/>
      <c r="Q40" s="557"/>
      <c r="R40" s="557"/>
      <c r="S40" s="557"/>
      <c r="T40" s="557"/>
      <c r="U40" s="557"/>
      <c r="V40" s="557"/>
      <c r="W40" s="557"/>
      <c r="X40" s="557"/>
      <c r="Y40" s="557"/>
      <c r="Z40" s="557"/>
      <c r="AA40" s="558"/>
      <c r="AD40" s="211"/>
    </row>
    <row r="41" spans="3:30" ht="120.75" customHeight="1" thickBot="1">
      <c r="C41" s="202"/>
      <c r="D41" s="553"/>
      <c r="E41" s="553"/>
      <c r="F41" s="554"/>
      <c r="G41" s="560"/>
      <c r="H41" s="560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54"/>
      <c r="V41" s="554"/>
      <c r="W41" s="554"/>
      <c r="X41" s="554"/>
      <c r="Y41" s="554"/>
      <c r="Z41" s="554"/>
      <c r="AA41" s="555"/>
      <c r="AD41" s="211"/>
    </row>
    <row r="42" spans="3:30" ht="139.5" customHeight="1">
      <c r="C42" s="633" t="s">
        <v>214</v>
      </c>
      <c r="D42" s="685" t="s">
        <v>290</v>
      </c>
      <c r="E42" s="543" t="s">
        <v>102</v>
      </c>
      <c r="F42" s="543" t="s">
        <v>102</v>
      </c>
      <c r="G42" s="561">
        <v>29428362.22</v>
      </c>
      <c r="H42" s="539" t="s">
        <v>152</v>
      </c>
      <c r="I42" s="552"/>
      <c r="J42" s="196" t="s">
        <v>22</v>
      </c>
      <c r="K42" s="208" t="s">
        <v>170</v>
      </c>
      <c r="L42" s="208" t="s">
        <v>101</v>
      </c>
      <c r="M42" s="197">
        <v>44656</v>
      </c>
      <c r="N42" s="197">
        <v>44870</v>
      </c>
      <c r="O42" s="540" t="s">
        <v>244</v>
      </c>
      <c r="P42" s="197">
        <v>44567</v>
      </c>
      <c r="Q42" s="197">
        <v>44779</v>
      </c>
      <c r="R42" s="540" t="s">
        <v>245</v>
      </c>
      <c r="S42" s="540" t="s">
        <v>246</v>
      </c>
      <c r="T42" s="196" t="s">
        <v>22</v>
      </c>
      <c r="U42" s="197" t="s">
        <v>247</v>
      </c>
      <c r="V42" s="540" t="s">
        <v>248</v>
      </c>
      <c r="W42" s="540"/>
      <c r="X42" s="198" t="s">
        <v>243</v>
      </c>
      <c r="Y42" s="197">
        <v>44689</v>
      </c>
      <c r="Z42" s="197">
        <v>44903</v>
      </c>
      <c r="AA42" s="209" t="s">
        <v>249</v>
      </c>
      <c r="AD42" s="211"/>
    </row>
    <row r="43" spans="3:30" ht="162" customHeight="1">
      <c r="C43" s="637"/>
      <c r="D43" s="686"/>
      <c r="E43" s="550"/>
      <c r="F43" s="551"/>
      <c r="G43" s="575"/>
      <c r="H43" s="576"/>
      <c r="I43" s="552"/>
      <c r="J43" s="196" t="s">
        <v>28</v>
      </c>
      <c r="K43" s="208"/>
      <c r="L43" s="208"/>
      <c r="M43" s="197"/>
      <c r="N43" s="197"/>
      <c r="O43" s="540"/>
      <c r="P43" s="197"/>
      <c r="Q43" s="197"/>
      <c r="R43" s="540"/>
      <c r="S43" s="540"/>
      <c r="T43" s="196"/>
      <c r="U43" s="197"/>
      <c r="V43" s="540"/>
      <c r="W43" s="540"/>
      <c r="X43" s="198"/>
      <c r="Y43" s="197"/>
      <c r="Z43" s="197"/>
      <c r="AA43" s="209"/>
      <c r="AD43" s="211"/>
    </row>
    <row r="44" spans="3:30" ht="150.75" customHeight="1" thickBot="1"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D44" s="211"/>
    </row>
    <row r="45" spans="3:30" ht="113.25" customHeight="1">
      <c r="C45" s="633" t="s">
        <v>296</v>
      </c>
      <c r="D45" s="685" t="s">
        <v>297</v>
      </c>
      <c r="E45" s="543" t="s">
        <v>102</v>
      </c>
      <c r="F45" s="543" t="s">
        <v>102</v>
      </c>
      <c r="G45" s="575">
        <v>250000</v>
      </c>
      <c r="H45" s="576"/>
      <c r="I45" s="552"/>
      <c r="J45" s="196" t="s">
        <v>22</v>
      </c>
      <c r="K45" s="208" t="s">
        <v>98</v>
      </c>
      <c r="L45" s="208" t="s">
        <v>98</v>
      </c>
      <c r="M45" s="192">
        <v>44716</v>
      </c>
      <c r="N45" s="543" t="s">
        <v>238</v>
      </c>
      <c r="O45" s="541" t="s">
        <v>239</v>
      </c>
      <c r="P45" s="192">
        <v>44656</v>
      </c>
      <c r="Q45" s="192">
        <v>44870</v>
      </c>
      <c r="R45" s="541" t="s">
        <v>240</v>
      </c>
      <c r="S45" s="541" t="s">
        <v>241</v>
      </c>
      <c r="T45" s="190" t="s">
        <v>22</v>
      </c>
      <c r="U45" s="192">
        <v>44779</v>
      </c>
      <c r="V45" s="192">
        <v>44719</v>
      </c>
      <c r="W45" s="541"/>
      <c r="X45" s="192">
        <v>44780</v>
      </c>
      <c r="Y45" s="192" t="s">
        <v>242</v>
      </c>
      <c r="Z45" s="193" t="s">
        <v>243</v>
      </c>
      <c r="AA45" s="400">
        <v>44689</v>
      </c>
      <c r="AD45" s="211"/>
    </row>
    <row r="46" spans="3:30" ht="169.5" customHeight="1">
      <c r="C46" s="637"/>
      <c r="D46" s="686"/>
      <c r="E46" s="550"/>
      <c r="F46" s="551"/>
      <c r="G46" s="562"/>
      <c r="H46" s="551"/>
      <c r="I46" s="552"/>
      <c r="J46" s="196" t="s">
        <v>28</v>
      </c>
      <c r="K46" s="208"/>
      <c r="L46" s="208"/>
      <c r="M46" s="197"/>
      <c r="N46" s="197"/>
      <c r="O46" s="540"/>
      <c r="P46" s="197"/>
      <c r="Q46" s="197"/>
      <c r="R46" s="540"/>
      <c r="S46" s="540"/>
      <c r="T46" s="196"/>
      <c r="U46" s="197"/>
      <c r="V46" s="540"/>
      <c r="W46" s="540"/>
      <c r="X46" s="198"/>
      <c r="Y46" s="197"/>
      <c r="Z46" s="197"/>
      <c r="AA46" s="209"/>
      <c r="AD46" s="211"/>
    </row>
    <row r="47" spans="3:30" ht="98.25" customHeight="1">
      <c r="C47" s="201"/>
      <c r="D47" s="201"/>
      <c r="E47" s="201"/>
      <c r="F47" s="201"/>
      <c r="G47" s="201"/>
      <c r="H47" s="201"/>
      <c r="I47" s="201"/>
      <c r="J47" s="201"/>
      <c r="K47" s="571"/>
      <c r="L47" s="57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D47" s="211"/>
    </row>
    <row r="48" spans="3:27" ht="193.5" customHeight="1">
      <c r="C48" s="212" t="s">
        <v>29</v>
      </c>
      <c r="D48" s="213"/>
      <c r="E48" s="213"/>
      <c r="F48" s="213"/>
      <c r="G48" s="214">
        <v>110369729.22</v>
      </c>
      <c r="H48" s="237" t="e">
        <f>#REF!+#REF!+#REF!+#REF!+#REF!+#REF!+#REF!+NCS!#REF!+#REF!</f>
        <v>#REF!</v>
      </c>
      <c r="I48" s="216"/>
      <c r="J48" s="240" t="s">
        <v>22</v>
      </c>
      <c r="K48" s="572"/>
      <c r="L48" s="572"/>
      <c r="M48" s="213"/>
      <c r="N48" s="213"/>
      <c r="O48" s="213"/>
      <c r="P48" s="218"/>
      <c r="Q48" s="213"/>
      <c r="R48" s="213"/>
      <c r="S48" s="213"/>
      <c r="T48" s="217" t="s">
        <v>22</v>
      </c>
      <c r="U48" s="213"/>
      <c r="V48" s="213"/>
      <c r="W48" s="215" t="e">
        <f>#REF!+#REF!+#REF!+#REF!+#REF!+#REF!+#REF!+NCS!#REF!+#REF!</f>
        <v>#REF!</v>
      </c>
      <c r="X48" s="215"/>
      <c r="Y48" s="219"/>
      <c r="Z48" s="220"/>
      <c r="AA48" s="221"/>
    </row>
    <row r="49" spans="3:27" ht="132.75" customHeight="1" thickBot="1">
      <c r="C49" s="222"/>
      <c r="D49" s="223"/>
      <c r="E49" s="223"/>
      <c r="F49" s="223"/>
      <c r="G49" s="242" t="e">
        <f>#REF!+#REF!+#REF!+#REF!+#REF!+#REF!+#REF!+NCS!#REF!+#REF!</f>
        <v>#REF!</v>
      </c>
      <c r="H49" s="238" t="e">
        <f>#REF!+#REF!+#REF!+#REF!+#REF!+#REF!+#REF!+NCS!#REF!+#REF!</f>
        <v>#REF!</v>
      </c>
      <c r="I49" s="225"/>
      <c r="J49" s="241" t="s">
        <v>28</v>
      </c>
      <c r="K49" s="573"/>
      <c r="L49" s="573"/>
      <c r="M49" s="223"/>
      <c r="N49" s="223"/>
      <c r="O49" s="223"/>
      <c r="P49" s="227"/>
      <c r="Q49" s="223"/>
      <c r="R49" s="223"/>
      <c r="S49" s="223"/>
      <c r="T49" s="226" t="s">
        <v>28</v>
      </c>
      <c r="U49" s="223"/>
      <c r="V49" s="223"/>
      <c r="W49" s="224" t="e">
        <f>#REF!+#REF!+#REF!+#REF!+#REF!+#REF!+#REF!+NCS!#REF!+#REF!</f>
        <v>#REF!</v>
      </c>
      <c r="X49" s="224"/>
      <c r="Y49" s="228"/>
      <c r="Z49" s="229"/>
      <c r="AA49" s="230"/>
    </row>
    <row r="50" spans="1:24" ht="409.5" customHeight="1">
      <c r="A50" s="663"/>
      <c r="B50" s="663"/>
      <c r="C50" s="86"/>
      <c r="D50" s="668"/>
      <c r="E50" s="668"/>
      <c r="F50" s="668"/>
      <c r="G50" s="668"/>
      <c r="H50" s="393"/>
      <c r="I50" s="170"/>
      <c r="J50" s="668"/>
      <c r="K50" s="668"/>
      <c r="L50" s="668"/>
      <c r="M50" s="170"/>
      <c r="N50" s="668"/>
      <c r="O50" s="668"/>
      <c r="P50" s="170"/>
      <c r="Q50" s="668"/>
      <c r="R50" s="668"/>
      <c r="S50" s="668"/>
      <c r="T50" s="86"/>
      <c r="U50" s="86"/>
      <c r="V50" s="668"/>
      <c r="W50" s="668"/>
      <c r="X50" s="668"/>
    </row>
    <row r="51" spans="1:24" ht="169.5" customHeight="1">
      <c r="A51" s="86"/>
      <c r="B51" s="86"/>
      <c r="C51" s="86"/>
      <c r="D51" s="86"/>
      <c r="E51" s="84"/>
      <c r="F51" s="84"/>
      <c r="G51" s="393"/>
      <c r="H51" s="393"/>
      <c r="K51" s="574"/>
      <c r="L51" s="574"/>
      <c r="M51" s="86"/>
      <c r="N51" s="86"/>
      <c r="O51" s="86"/>
      <c r="P51" s="85"/>
      <c r="S51" s="86"/>
      <c r="T51" s="86"/>
      <c r="U51" s="86"/>
      <c r="V51" s="86"/>
      <c r="W51" s="86"/>
      <c r="X51" s="86"/>
    </row>
    <row r="52" spans="2:24" ht="195.75" customHeight="1">
      <c r="B52" s="84"/>
      <c r="C52" s="84"/>
      <c r="D52" s="690"/>
      <c r="E52" s="690"/>
      <c r="F52" s="690"/>
      <c r="G52" s="690"/>
      <c r="H52" s="239"/>
      <c r="I52" s="670"/>
      <c r="J52" s="690"/>
      <c r="K52" s="690"/>
      <c r="L52" s="690"/>
      <c r="N52" s="84"/>
      <c r="O52" s="670"/>
      <c r="P52" s="690"/>
      <c r="Q52" s="690"/>
      <c r="R52" s="690"/>
      <c r="S52" s="232"/>
      <c r="U52" s="669"/>
      <c r="V52" s="669"/>
      <c r="W52" s="669"/>
      <c r="X52" s="669"/>
    </row>
    <row r="53" spans="4:26" ht="51" customHeight="1">
      <c r="D53" s="690"/>
      <c r="E53" s="690"/>
      <c r="F53" s="690"/>
      <c r="G53" s="690"/>
      <c r="I53" s="690"/>
      <c r="J53" s="690"/>
      <c r="K53" s="690"/>
      <c r="L53" s="690"/>
      <c r="O53" s="690"/>
      <c r="P53" s="690"/>
      <c r="Q53" s="690"/>
      <c r="R53" s="690"/>
      <c r="S53" s="232"/>
      <c r="T53" s="393"/>
      <c r="U53" s="669"/>
      <c r="V53" s="669"/>
      <c r="W53" s="669"/>
      <c r="X53" s="669"/>
      <c r="Y53" s="232"/>
      <c r="Z53" s="232"/>
    </row>
    <row r="54" spans="4:24" ht="21.75" customHeight="1">
      <c r="D54" s="690"/>
      <c r="E54" s="690"/>
      <c r="F54" s="690"/>
      <c r="G54" s="690"/>
      <c r="I54" s="690"/>
      <c r="J54" s="690"/>
      <c r="K54" s="690"/>
      <c r="L54" s="690"/>
      <c r="O54" s="690"/>
      <c r="P54" s="690"/>
      <c r="Q54" s="690"/>
      <c r="R54" s="690"/>
      <c r="S54" s="232"/>
      <c r="T54" s="393"/>
      <c r="U54" s="669"/>
      <c r="V54" s="669"/>
      <c r="W54" s="669"/>
      <c r="X54" s="669"/>
    </row>
    <row r="55" ht="15.75" customHeight="1" hidden="1"/>
  </sheetData>
  <sheetProtection/>
  <mergeCells count="43">
    <mergeCell ref="D27:D28"/>
    <mergeCell ref="D24:D25"/>
    <mergeCell ref="D33:D34"/>
    <mergeCell ref="D36:D37"/>
    <mergeCell ref="C36:C37"/>
    <mergeCell ref="D30:D31"/>
    <mergeCell ref="A50:B50"/>
    <mergeCell ref="D50:G50"/>
    <mergeCell ref="C39:C40"/>
    <mergeCell ref="D39:D40"/>
    <mergeCell ref="V50:X50"/>
    <mergeCell ref="O52:R54"/>
    <mergeCell ref="U52:X54"/>
    <mergeCell ref="C42:C43"/>
    <mergeCell ref="D42:D43"/>
    <mergeCell ref="D45:D46"/>
    <mergeCell ref="Q50:S50"/>
    <mergeCell ref="C24:C25"/>
    <mergeCell ref="C27:C28"/>
    <mergeCell ref="D52:G54"/>
    <mergeCell ref="I52:L54"/>
    <mergeCell ref="J50:L50"/>
    <mergeCell ref="N50:O50"/>
    <mergeCell ref="C30:C31"/>
    <mergeCell ref="C33:C34"/>
    <mergeCell ref="C45:C46"/>
    <mergeCell ref="C9:C10"/>
    <mergeCell ref="D9:D10"/>
    <mergeCell ref="C21:C22"/>
    <mergeCell ref="D21:D22"/>
    <mergeCell ref="D15:D16"/>
    <mergeCell ref="C12:C13"/>
    <mergeCell ref="D12:D13"/>
    <mergeCell ref="C15:C16"/>
    <mergeCell ref="D18:D19"/>
    <mergeCell ref="C18:C19"/>
    <mergeCell ref="W5:AA5"/>
    <mergeCell ref="C7:C8"/>
    <mergeCell ref="C5:D5"/>
    <mergeCell ref="F5:K5"/>
    <mergeCell ref="Q5:S5"/>
    <mergeCell ref="L5:P5"/>
    <mergeCell ref="U5:V5"/>
  </mergeCells>
  <printOptions/>
  <pageMargins left="1.14" right="0.16" top="0.24" bottom="0.15" header="0.3" footer="0.3"/>
  <pageSetup horizontalDpi="600" verticalDpi="600" orientation="landscape" paperSize="5" scale="10" r:id="rId2"/>
  <rowBreaks count="2" manualBreakCount="2">
    <brk id="26" min="1" max="26" man="1"/>
    <brk id="49" min="1" max="2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="30" zoomScaleNormal="30" zoomScaleSheetLayoutView="30" zoomScalePageLayoutView="0" workbookViewId="0" topLeftCell="A1">
      <selection activeCell="T5" sqref="T5"/>
    </sheetView>
  </sheetViews>
  <sheetFormatPr defaultColWidth="28.57421875" defaultRowHeight="15"/>
  <cols>
    <col min="1" max="1" width="28.57421875" style="354" customWidth="1"/>
    <col min="2" max="2" width="48.140625" style="18" customWidth="1"/>
    <col min="3" max="3" width="36.7109375" style="18" customWidth="1"/>
    <col min="4" max="4" width="53.140625" style="18" customWidth="1"/>
    <col min="5" max="5" width="28.57421875" style="18" customWidth="1"/>
    <col min="6" max="6" width="28.7109375" style="18" bestFit="1" customWidth="1"/>
    <col min="7" max="7" width="28.57421875" style="18" customWidth="1"/>
    <col min="8" max="8" width="31.140625" style="39" customWidth="1"/>
    <col min="9" max="9" width="35.421875" style="39" customWidth="1"/>
    <col min="10" max="10" width="33.00390625" style="39" customWidth="1"/>
    <col min="11" max="11" width="41.7109375" style="39" customWidth="1"/>
    <col min="12" max="12" width="48.421875" style="18" customWidth="1"/>
    <col min="13" max="13" width="16.7109375" style="18" customWidth="1"/>
    <col min="14" max="14" width="0.9921875" style="18" hidden="1" customWidth="1"/>
    <col min="15" max="16384" width="28.57421875" style="18" customWidth="1"/>
  </cols>
  <sheetData>
    <row r="1" spans="1:14" ht="107.25" customHeight="1">
      <c r="A1" s="693" t="s">
        <v>150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334"/>
      <c r="N1" s="335"/>
    </row>
    <row r="2" spans="1:14" ht="44.25" customHeight="1">
      <c r="A2" s="695" t="s">
        <v>96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336"/>
      <c r="N2" s="337"/>
    </row>
    <row r="3" spans="1:14" ht="62.25" customHeight="1">
      <c r="A3" s="695" t="s">
        <v>233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336"/>
      <c r="N3" s="337"/>
    </row>
    <row r="4" spans="1:14" ht="36.75" customHeight="1">
      <c r="A4" s="697"/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336"/>
      <c r="N4" s="337"/>
    </row>
    <row r="5" spans="1:14" ht="179.25" customHeight="1">
      <c r="A5" s="338" t="s">
        <v>69</v>
      </c>
      <c r="B5" s="339" t="s">
        <v>83</v>
      </c>
      <c r="C5" s="339" t="s">
        <v>5</v>
      </c>
      <c r="D5" s="339" t="s">
        <v>84</v>
      </c>
      <c r="E5" s="340" t="s">
        <v>85</v>
      </c>
      <c r="F5" s="339" t="s">
        <v>75</v>
      </c>
      <c r="G5" s="339" t="s">
        <v>74</v>
      </c>
      <c r="H5" s="339" t="s">
        <v>86</v>
      </c>
      <c r="I5" s="339" t="s">
        <v>76</v>
      </c>
      <c r="J5" s="339" t="s">
        <v>77</v>
      </c>
      <c r="K5" s="339" t="s">
        <v>87</v>
      </c>
      <c r="L5" s="339" t="s">
        <v>29</v>
      </c>
      <c r="M5" s="336"/>
      <c r="N5" s="337"/>
    </row>
    <row r="6" spans="1:14" ht="135.75" customHeight="1">
      <c r="A6" s="341">
        <v>1</v>
      </c>
      <c r="B6" s="699" t="s">
        <v>309</v>
      </c>
      <c r="C6" s="616"/>
      <c r="D6" s="692" t="s">
        <v>310</v>
      </c>
      <c r="E6" s="342">
        <v>1</v>
      </c>
      <c r="F6" s="343" t="s">
        <v>308</v>
      </c>
      <c r="G6" s="343" t="s">
        <v>22</v>
      </c>
      <c r="H6" s="344" t="s">
        <v>204</v>
      </c>
      <c r="I6" s="343">
        <v>200000</v>
      </c>
      <c r="J6" s="343">
        <v>158000</v>
      </c>
      <c r="K6" s="343">
        <v>383000</v>
      </c>
      <c r="L6" s="333">
        <v>741000</v>
      </c>
      <c r="M6" s="336"/>
      <c r="N6" s="337"/>
    </row>
    <row r="7" spans="1:14" ht="117" customHeight="1">
      <c r="A7" s="345"/>
      <c r="B7" s="700"/>
      <c r="C7" s="616"/>
      <c r="D7" s="692"/>
      <c r="E7" s="346"/>
      <c r="F7" s="344"/>
      <c r="G7" s="344" t="s">
        <v>28</v>
      </c>
      <c r="H7" s="344"/>
      <c r="I7" s="344"/>
      <c r="J7" s="344"/>
      <c r="K7" s="344"/>
      <c r="L7" s="347"/>
      <c r="M7" s="336"/>
      <c r="N7" s="337"/>
    </row>
    <row r="8" spans="1:14" ht="17.25" customHeight="1">
      <c r="A8" s="348"/>
      <c r="B8" s="387"/>
      <c r="C8" s="364"/>
      <c r="D8" s="349"/>
      <c r="E8" s="350"/>
      <c r="F8" s="344"/>
      <c r="G8" s="346"/>
      <c r="H8" s="344"/>
      <c r="I8" s="344"/>
      <c r="J8" s="344"/>
      <c r="K8" s="344"/>
      <c r="L8" s="347"/>
      <c r="M8" s="336"/>
      <c r="N8" s="337"/>
    </row>
    <row r="9" spans="1:14" ht="177" customHeight="1">
      <c r="A9" s="691">
        <v>2</v>
      </c>
      <c r="B9" s="702" t="s">
        <v>311</v>
      </c>
      <c r="C9" s="384"/>
      <c r="D9" s="703" t="s">
        <v>312</v>
      </c>
      <c r="E9" s="350">
        <v>1</v>
      </c>
      <c r="F9" s="344" t="s">
        <v>308</v>
      </c>
      <c r="G9" s="343" t="s">
        <v>22</v>
      </c>
      <c r="H9" s="344" t="s">
        <v>204</v>
      </c>
      <c r="I9" s="365">
        <v>110000</v>
      </c>
      <c r="J9" s="344">
        <v>125000</v>
      </c>
      <c r="K9" s="344">
        <v>306400</v>
      </c>
      <c r="L9" s="347">
        <v>541400</v>
      </c>
      <c r="M9" s="336"/>
      <c r="N9" s="337"/>
    </row>
    <row r="10" spans="1:14" ht="226.5" customHeight="1">
      <c r="A10" s="691"/>
      <c r="B10" s="702"/>
      <c r="C10" s="384"/>
      <c r="D10" s="704"/>
      <c r="E10" s="350"/>
      <c r="F10" s="344"/>
      <c r="G10" s="344" t="s">
        <v>28</v>
      </c>
      <c r="H10" s="344"/>
      <c r="I10" s="344"/>
      <c r="J10" s="344"/>
      <c r="K10" s="344"/>
      <c r="L10" s="347"/>
      <c r="M10" s="336"/>
      <c r="N10" s="337"/>
    </row>
    <row r="11" spans="1:14" ht="17.25" customHeight="1">
      <c r="A11" s="351"/>
      <c r="B11" s="387"/>
      <c r="C11" s="364"/>
      <c r="D11" s="364"/>
      <c r="E11" s="352"/>
      <c r="F11" s="352"/>
      <c r="G11" s="352"/>
      <c r="H11" s="352"/>
      <c r="I11" s="352"/>
      <c r="J11" s="352"/>
      <c r="K11" s="352"/>
      <c r="L11" s="353"/>
      <c r="M11" s="336"/>
      <c r="N11" s="337"/>
    </row>
    <row r="12" spans="1:14" ht="129" customHeight="1">
      <c r="A12" s="701">
        <v>3</v>
      </c>
      <c r="B12" s="702" t="s">
        <v>313</v>
      </c>
      <c r="C12" s="612"/>
      <c r="D12" s="703" t="s">
        <v>314</v>
      </c>
      <c r="E12" s="350">
        <v>1</v>
      </c>
      <c r="F12" s="344"/>
      <c r="G12" s="343" t="s">
        <v>22</v>
      </c>
      <c r="H12" s="344" t="s">
        <v>315</v>
      </c>
      <c r="I12" s="344">
        <v>150000</v>
      </c>
      <c r="J12" s="344">
        <v>125000</v>
      </c>
      <c r="K12" s="344">
        <v>306400</v>
      </c>
      <c r="L12" s="347">
        <v>581400</v>
      </c>
      <c r="M12" s="336"/>
      <c r="N12" s="337"/>
    </row>
    <row r="13" spans="1:14" ht="130.5" customHeight="1">
      <c r="A13" s="701"/>
      <c r="B13" s="702"/>
      <c r="C13" s="612"/>
      <c r="D13" s="703"/>
      <c r="E13" s="350"/>
      <c r="F13" s="344"/>
      <c r="G13" s="344" t="s">
        <v>28</v>
      </c>
      <c r="H13" s="344"/>
      <c r="I13" s="344"/>
      <c r="J13" s="344"/>
      <c r="K13" s="344"/>
      <c r="L13" s="347"/>
      <c r="M13" s="336"/>
      <c r="N13" s="337"/>
    </row>
    <row r="14" spans="1:14" ht="18.75" customHeight="1">
      <c r="A14" s="351"/>
      <c r="B14" s="607"/>
      <c r="C14" s="608"/>
      <c r="D14" s="608"/>
      <c r="E14" s="609"/>
      <c r="F14" s="609"/>
      <c r="G14" s="609"/>
      <c r="H14" s="609"/>
      <c r="I14" s="609"/>
      <c r="J14" s="609"/>
      <c r="K14" s="609"/>
      <c r="L14" s="610"/>
      <c r="M14" s="336"/>
      <c r="N14" s="337"/>
    </row>
    <row r="15" spans="1:14" ht="109.5" customHeight="1">
      <c r="A15" s="701">
        <v>4</v>
      </c>
      <c r="B15" s="702" t="s">
        <v>231</v>
      </c>
      <c r="C15" s="612"/>
      <c r="D15" s="703" t="s">
        <v>317</v>
      </c>
      <c r="E15" s="350">
        <v>1</v>
      </c>
      <c r="F15" s="344"/>
      <c r="G15" s="343" t="s">
        <v>22</v>
      </c>
      <c r="H15" s="344" t="s">
        <v>316</v>
      </c>
      <c r="I15" s="344">
        <v>110000</v>
      </c>
      <c r="J15" s="344">
        <v>125000</v>
      </c>
      <c r="K15" s="344">
        <v>306400</v>
      </c>
      <c r="L15" s="347">
        <v>541400</v>
      </c>
      <c r="M15" s="336"/>
      <c r="N15" s="337"/>
    </row>
    <row r="16" spans="1:14" ht="119.25" customHeight="1">
      <c r="A16" s="701"/>
      <c r="B16" s="702"/>
      <c r="C16" s="612"/>
      <c r="D16" s="703"/>
      <c r="E16" s="350"/>
      <c r="F16" s="344"/>
      <c r="G16" s="344" t="s">
        <v>28</v>
      </c>
      <c r="H16" s="344"/>
      <c r="I16" s="344"/>
      <c r="J16" s="344"/>
      <c r="K16" s="344"/>
      <c r="L16" s="347"/>
      <c r="M16" s="336"/>
      <c r="N16" s="337"/>
    </row>
    <row r="17" spans="1:14" ht="24" customHeight="1">
      <c r="A17" s="351"/>
      <c r="B17" s="607"/>
      <c r="C17" s="608"/>
      <c r="D17" s="608"/>
      <c r="E17" s="609"/>
      <c r="F17" s="609"/>
      <c r="G17" s="609"/>
      <c r="H17" s="609"/>
      <c r="I17" s="609"/>
      <c r="J17" s="609"/>
      <c r="K17" s="609"/>
      <c r="L17" s="610"/>
      <c r="M17" s="336"/>
      <c r="N17" s="337"/>
    </row>
    <row r="18" spans="1:14" ht="102" customHeight="1">
      <c r="A18" s="691">
        <v>5</v>
      </c>
      <c r="B18" s="702" t="s">
        <v>318</v>
      </c>
      <c r="C18" s="612"/>
      <c r="D18" s="703"/>
      <c r="E18" s="350">
        <v>1</v>
      </c>
      <c r="F18" s="344"/>
      <c r="G18" s="343" t="s">
        <v>22</v>
      </c>
      <c r="H18" s="344" t="s">
        <v>316</v>
      </c>
      <c r="I18" s="344">
        <v>300000</v>
      </c>
      <c r="J18" s="344"/>
      <c r="K18" s="344"/>
      <c r="L18" s="347">
        <v>992700</v>
      </c>
      <c r="M18" s="336"/>
      <c r="N18" s="337"/>
    </row>
    <row r="19" spans="1:14" ht="108.75" customHeight="1">
      <c r="A19" s="691"/>
      <c r="B19" s="702"/>
      <c r="C19" s="612"/>
      <c r="D19" s="703"/>
      <c r="E19" s="350"/>
      <c r="F19" s="344"/>
      <c r="G19" s="344" t="s">
        <v>28</v>
      </c>
      <c r="H19" s="344"/>
      <c r="I19" s="344"/>
      <c r="J19" s="344"/>
      <c r="K19" s="344"/>
      <c r="L19" s="347"/>
      <c r="M19" s="336"/>
      <c r="N19" s="337"/>
    </row>
    <row r="20" spans="1:14" ht="17.25" customHeight="1">
      <c r="A20" s="351"/>
      <c r="B20" s="766"/>
      <c r="C20" s="767"/>
      <c r="D20" s="767"/>
      <c r="E20" s="352"/>
      <c r="F20" s="352"/>
      <c r="G20" s="352"/>
      <c r="H20" s="352"/>
      <c r="I20" s="352"/>
      <c r="J20" s="352"/>
      <c r="K20" s="352"/>
      <c r="L20" s="353"/>
      <c r="M20" s="336"/>
      <c r="N20" s="337"/>
    </row>
    <row r="21" spans="1:14" ht="77.25" customHeight="1">
      <c r="A21" s="691">
        <v>6</v>
      </c>
      <c r="B21" s="702" t="s">
        <v>320</v>
      </c>
      <c r="C21" s="612"/>
      <c r="D21" s="703" t="s">
        <v>321</v>
      </c>
      <c r="E21" s="350">
        <v>1</v>
      </c>
      <c r="F21" s="344"/>
      <c r="G21" s="343" t="s">
        <v>22</v>
      </c>
      <c r="H21" s="344" t="s">
        <v>316</v>
      </c>
      <c r="I21" s="344">
        <v>150000</v>
      </c>
      <c r="J21" s="344">
        <v>125000</v>
      </c>
      <c r="K21" s="344">
        <v>306400</v>
      </c>
      <c r="L21" s="347">
        <v>581400</v>
      </c>
      <c r="M21" s="336"/>
      <c r="N21" s="337"/>
    </row>
    <row r="22" spans="1:14" ht="75.75" customHeight="1">
      <c r="A22" s="691"/>
      <c r="B22" s="702"/>
      <c r="C22" s="612"/>
      <c r="D22" s="703"/>
      <c r="E22" s="350"/>
      <c r="F22" s="344"/>
      <c r="G22" s="344" t="s">
        <v>28</v>
      </c>
      <c r="H22" s="344"/>
      <c r="I22" s="344"/>
      <c r="J22" s="344"/>
      <c r="K22" s="344"/>
      <c r="L22" s="347"/>
      <c r="M22" s="336"/>
      <c r="N22" s="337"/>
    </row>
    <row r="23" spans="1:14" ht="13.5" customHeight="1">
      <c r="A23" s="351"/>
      <c r="B23" s="766"/>
      <c r="C23" s="767"/>
      <c r="D23" s="767"/>
      <c r="E23" s="352"/>
      <c r="F23" s="352"/>
      <c r="G23" s="352"/>
      <c r="H23" s="352"/>
      <c r="I23" s="352"/>
      <c r="J23" s="352"/>
      <c r="K23" s="352"/>
      <c r="L23" s="353"/>
      <c r="M23" s="336"/>
      <c r="N23" s="337"/>
    </row>
    <row r="24" spans="1:14" ht="84.75" customHeight="1">
      <c r="A24" s="705">
        <v>7</v>
      </c>
      <c r="B24" s="702" t="s">
        <v>320</v>
      </c>
      <c r="C24" s="612"/>
      <c r="D24" s="771" t="s">
        <v>322</v>
      </c>
      <c r="E24" s="350">
        <v>1</v>
      </c>
      <c r="F24" s="344"/>
      <c r="G24" s="343" t="s">
        <v>22</v>
      </c>
      <c r="H24" s="344" t="s">
        <v>315</v>
      </c>
      <c r="I24" s="344">
        <v>150000</v>
      </c>
      <c r="J24" s="344">
        <v>125000</v>
      </c>
      <c r="K24" s="344">
        <v>306400</v>
      </c>
      <c r="L24" s="347">
        <v>581400</v>
      </c>
      <c r="M24" s="336"/>
      <c r="N24" s="337"/>
    </row>
    <row r="25" spans="1:14" ht="144.75" customHeight="1">
      <c r="A25" s="706"/>
      <c r="B25" s="702"/>
      <c r="C25" s="612"/>
      <c r="D25" s="772"/>
      <c r="E25" s="350"/>
      <c r="F25" s="344"/>
      <c r="G25" s="344" t="s">
        <v>28</v>
      </c>
      <c r="H25" s="344"/>
      <c r="I25" s="344"/>
      <c r="J25" s="344"/>
      <c r="K25" s="344"/>
      <c r="L25" s="347"/>
      <c r="M25" s="336"/>
      <c r="N25" s="337"/>
    </row>
    <row r="26" spans="1:14" ht="12" customHeight="1">
      <c r="A26" s="385"/>
      <c r="B26" s="770"/>
      <c r="C26" s="612"/>
      <c r="D26" s="612"/>
      <c r="E26" s="350"/>
      <c r="F26" s="344"/>
      <c r="G26" s="344"/>
      <c r="H26" s="344"/>
      <c r="I26" s="344"/>
      <c r="J26" s="344"/>
      <c r="K26" s="344"/>
      <c r="L26" s="347"/>
      <c r="M26" s="336"/>
      <c r="N26" s="337"/>
    </row>
    <row r="27" spans="1:14" ht="168" customHeight="1">
      <c r="A27" s="705">
        <v>8</v>
      </c>
      <c r="B27" s="768" t="s">
        <v>323</v>
      </c>
      <c r="C27" s="612"/>
      <c r="D27" s="773" t="s">
        <v>324</v>
      </c>
      <c r="E27" s="350">
        <v>1</v>
      </c>
      <c r="F27" s="344"/>
      <c r="G27" s="343" t="s">
        <v>22</v>
      </c>
      <c r="H27" s="344" t="s">
        <v>319</v>
      </c>
      <c r="I27" s="344">
        <v>80000</v>
      </c>
      <c r="J27" s="344">
        <v>116000</v>
      </c>
      <c r="K27" s="344">
        <v>87300</v>
      </c>
      <c r="L27" s="347">
        <v>283300</v>
      </c>
      <c r="M27" s="336"/>
      <c r="N27" s="337"/>
    </row>
    <row r="28" spans="1:14" ht="168" customHeight="1">
      <c r="A28" s="706"/>
      <c r="B28" s="769"/>
      <c r="C28" s="612"/>
      <c r="D28" s="774"/>
      <c r="E28" s="350"/>
      <c r="F28" s="344"/>
      <c r="G28" s="344" t="s">
        <v>28</v>
      </c>
      <c r="H28" s="344"/>
      <c r="I28" s="344"/>
      <c r="J28" s="344"/>
      <c r="K28" s="344"/>
      <c r="L28" s="347"/>
      <c r="M28" s="336"/>
      <c r="N28" s="337"/>
    </row>
    <row r="29" spans="1:14" ht="17.25" customHeight="1">
      <c r="A29" s="351"/>
      <c r="B29" s="607"/>
      <c r="C29" s="608"/>
      <c r="D29" s="608"/>
      <c r="E29" s="609"/>
      <c r="F29" s="609"/>
      <c r="G29" s="609"/>
      <c r="H29" s="609"/>
      <c r="I29" s="609"/>
      <c r="J29" s="609"/>
      <c r="K29" s="609"/>
      <c r="L29" s="610"/>
      <c r="M29" s="336"/>
      <c r="N29" s="337"/>
    </row>
    <row r="30" spans="1:14" ht="72.75" customHeight="1">
      <c r="A30" s="705">
        <v>9</v>
      </c>
      <c r="B30" s="702" t="s">
        <v>320</v>
      </c>
      <c r="C30" s="612"/>
      <c r="D30" s="771" t="s">
        <v>325</v>
      </c>
      <c r="E30" s="350">
        <v>1</v>
      </c>
      <c r="F30" s="344"/>
      <c r="G30" s="343" t="s">
        <v>22</v>
      </c>
      <c r="H30" s="805" t="s">
        <v>316</v>
      </c>
      <c r="I30" s="806">
        <v>150000</v>
      </c>
      <c r="J30" s="806">
        <v>125000</v>
      </c>
      <c r="K30" s="344">
        <v>306400</v>
      </c>
      <c r="L30" s="347">
        <v>581400</v>
      </c>
      <c r="M30" s="336"/>
      <c r="N30" s="337"/>
    </row>
    <row r="31" spans="1:14" ht="72.75" customHeight="1">
      <c r="A31" s="706"/>
      <c r="B31" s="702"/>
      <c r="C31" s="612"/>
      <c r="D31" s="772"/>
      <c r="E31" s="350"/>
      <c r="F31" s="344"/>
      <c r="G31" s="344" t="s">
        <v>28</v>
      </c>
      <c r="H31" s="805"/>
      <c r="I31" s="806"/>
      <c r="J31" s="806"/>
      <c r="K31" s="806"/>
      <c r="L31" s="612"/>
      <c r="M31" s="336"/>
      <c r="N31" s="337"/>
    </row>
    <row r="32" spans="1:14" ht="18" customHeight="1">
      <c r="A32" s="386"/>
      <c r="B32" s="775"/>
      <c r="C32" s="612"/>
      <c r="D32" s="612"/>
      <c r="E32" s="350"/>
      <c r="F32" s="344"/>
      <c r="G32" s="344"/>
      <c r="H32" s="805"/>
      <c r="I32" s="806"/>
      <c r="J32" s="806"/>
      <c r="K32" s="806"/>
      <c r="L32" s="612"/>
      <c r="M32" s="336"/>
      <c r="N32" s="337"/>
    </row>
    <row r="33" spans="1:14" ht="100.5" customHeight="1">
      <c r="A33" s="705">
        <v>10</v>
      </c>
      <c r="B33" s="702" t="s">
        <v>320</v>
      </c>
      <c r="C33" s="612"/>
      <c r="D33" s="703" t="s">
        <v>321</v>
      </c>
      <c r="E33" s="350">
        <v>1</v>
      </c>
      <c r="F33" s="344"/>
      <c r="G33" s="343" t="s">
        <v>22</v>
      </c>
      <c r="H33" s="805" t="s">
        <v>316</v>
      </c>
      <c r="I33" s="806">
        <v>150000</v>
      </c>
      <c r="J33" s="806">
        <v>125000</v>
      </c>
      <c r="K33" s="344">
        <v>306400</v>
      </c>
      <c r="L33" s="612">
        <v>581400</v>
      </c>
      <c r="M33" s="336"/>
      <c r="N33" s="337"/>
    </row>
    <row r="34" spans="1:14" ht="82.5" customHeight="1">
      <c r="A34" s="706"/>
      <c r="B34" s="702"/>
      <c r="C34" s="612"/>
      <c r="D34" s="703"/>
      <c r="E34" s="350"/>
      <c r="F34" s="344"/>
      <c r="G34" s="344" t="s">
        <v>28</v>
      </c>
      <c r="H34" s="805"/>
      <c r="I34" s="806"/>
      <c r="J34" s="806"/>
      <c r="K34" s="806"/>
      <c r="L34" s="612"/>
      <c r="M34" s="336"/>
      <c r="N34" s="337"/>
    </row>
    <row r="35" spans="1:14" ht="18" customHeight="1">
      <c r="A35" s="386"/>
      <c r="B35" s="775"/>
      <c r="C35" s="612"/>
      <c r="D35" s="612"/>
      <c r="E35" s="350"/>
      <c r="F35" s="344"/>
      <c r="G35" s="344"/>
      <c r="H35" s="805"/>
      <c r="I35" s="806"/>
      <c r="J35" s="806"/>
      <c r="K35" s="806"/>
      <c r="L35" s="612"/>
      <c r="M35" s="336"/>
      <c r="N35" s="337"/>
    </row>
    <row r="36" spans="1:14" ht="72.75" customHeight="1">
      <c r="A36" s="705">
        <v>11</v>
      </c>
      <c r="B36" s="702" t="s">
        <v>320</v>
      </c>
      <c r="C36" s="612"/>
      <c r="D36" s="771" t="s">
        <v>326</v>
      </c>
      <c r="E36" s="350">
        <v>1</v>
      </c>
      <c r="F36" s="344"/>
      <c r="G36" s="343" t="s">
        <v>22</v>
      </c>
      <c r="H36" s="805" t="s">
        <v>315</v>
      </c>
      <c r="I36" s="806">
        <v>150000</v>
      </c>
      <c r="J36" s="806">
        <v>125000</v>
      </c>
      <c r="K36" s="344">
        <v>306400</v>
      </c>
      <c r="L36" s="612">
        <v>581400</v>
      </c>
      <c r="M36" s="336"/>
      <c r="N36" s="337"/>
    </row>
    <row r="37" spans="1:14" ht="72.75" customHeight="1">
      <c r="A37" s="706"/>
      <c r="B37" s="702"/>
      <c r="C37" s="612"/>
      <c r="D37" s="772"/>
      <c r="E37" s="350"/>
      <c r="F37" s="344"/>
      <c r="G37" s="344" t="s">
        <v>28</v>
      </c>
      <c r="H37" s="805"/>
      <c r="I37" s="806"/>
      <c r="J37" s="806"/>
      <c r="K37" s="806"/>
      <c r="L37" s="612"/>
      <c r="M37" s="336"/>
      <c r="N37" s="337"/>
    </row>
    <row r="38" spans="1:14" ht="15" customHeight="1">
      <c r="A38" s="386"/>
      <c r="B38" s="775"/>
      <c r="C38" s="612"/>
      <c r="D38" s="612"/>
      <c r="E38" s="350"/>
      <c r="F38" s="344"/>
      <c r="G38" s="344"/>
      <c r="H38" s="805"/>
      <c r="I38" s="806"/>
      <c r="J38" s="806"/>
      <c r="K38" s="806"/>
      <c r="L38" s="612"/>
      <c r="M38" s="336"/>
      <c r="N38" s="337"/>
    </row>
    <row r="39" spans="1:14" ht="132.75" customHeight="1">
      <c r="A39" s="705">
        <v>12</v>
      </c>
      <c r="B39" s="768" t="s">
        <v>232</v>
      </c>
      <c r="C39" s="612"/>
      <c r="D39" s="771" t="s">
        <v>327</v>
      </c>
      <c r="E39" s="350">
        <v>1</v>
      </c>
      <c r="F39" s="344"/>
      <c r="G39" s="343" t="s">
        <v>22</v>
      </c>
      <c r="H39" s="805" t="s">
        <v>316</v>
      </c>
      <c r="I39" s="806">
        <v>180000</v>
      </c>
      <c r="J39" s="806">
        <v>125000</v>
      </c>
      <c r="K39" s="344">
        <v>306400</v>
      </c>
      <c r="L39" s="612">
        <v>611400</v>
      </c>
      <c r="M39" s="336"/>
      <c r="N39" s="337"/>
    </row>
    <row r="40" spans="1:14" ht="138" customHeight="1">
      <c r="A40" s="706"/>
      <c r="B40" s="769"/>
      <c r="C40" s="612"/>
      <c r="D40" s="772"/>
      <c r="E40" s="350"/>
      <c r="F40" s="344"/>
      <c r="G40" s="344" t="s">
        <v>28</v>
      </c>
      <c r="H40" s="805"/>
      <c r="I40" s="806"/>
      <c r="J40" s="806"/>
      <c r="K40" s="806"/>
      <c r="L40" s="612"/>
      <c r="M40" s="336"/>
      <c r="N40" s="337"/>
    </row>
    <row r="41" spans="1:14" ht="15" customHeight="1">
      <c r="A41" s="386"/>
      <c r="B41" s="611"/>
      <c r="C41" s="604"/>
      <c r="D41" s="604"/>
      <c r="E41" s="605"/>
      <c r="F41" s="606"/>
      <c r="G41" s="606"/>
      <c r="H41" s="807"/>
      <c r="I41" s="808"/>
      <c r="J41" s="808"/>
      <c r="K41" s="808"/>
      <c r="L41" s="604"/>
      <c r="M41" s="336"/>
      <c r="N41" s="337"/>
    </row>
    <row r="42" spans="1:14" ht="72.75" customHeight="1">
      <c r="A42" s="705">
        <v>13</v>
      </c>
      <c r="B42" s="768" t="s">
        <v>334</v>
      </c>
      <c r="C42" s="612"/>
      <c r="D42" s="771" t="s">
        <v>328</v>
      </c>
      <c r="E42" s="350">
        <v>1</v>
      </c>
      <c r="F42" s="344"/>
      <c r="G42" s="343" t="s">
        <v>22</v>
      </c>
      <c r="H42" s="806" t="s">
        <v>316</v>
      </c>
      <c r="I42" s="806">
        <v>190000</v>
      </c>
      <c r="J42" s="806">
        <v>125000</v>
      </c>
      <c r="K42" s="344">
        <v>306400</v>
      </c>
      <c r="L42" s="612">
        <v>621400</v>
      </c>
      <c r="M42" s="336"/>
      <c r="N42" s="337"/>
    </row>
    <row r="43" spans="1:14" ht="72.75" customHeight="1">
      <c r="A43" s="706"/>
      <c r="B43" s="769"/>
      <c r="C43" s="612"/>
      <c r="D43" s="772"/>
      <c r="E43" s="350"/>
      <c r="F43" s="344"/>
      <c r="G43" s="344" t="s">
        <v>28</v>
      </c>
      <c r="H43" s="805"/>
      <c r="I43" s="805"/>
      <c r="J43" s="806"/>
      <c r="K43" s="806"/>
      <c r="L43" s="612"/>
      <c r="M43" s="336"/>
      <c r="N43" s="337"/>
    </row>
    <row r="44" spans="1:14" ht="12.75" customHeight="1">
      <c r="A44" s="386"/>
      <c r="B44" s="775"/>
      <c r="C44" s="612"/>
      <c r="D44" s="612"/>
      <c r="E44" s="350"/>
      <c r="F44" s="344"/>
      <c r="G44" s="344"/>
      <c r="H44" s="805"/>
      <c r="I44" s="805"/>
      <c r="J44" s="806"/>
      <c r="K44" s="806"/>
      <c r="L44" s="612"/>
      <c r="M44" s="336"/>
      <c r="N44" s="337"/>
    </row>
    <row r="45" spans="1:14" ht="157.5" customHeight="1">
      <c r="A45" s="705">
        <v>14</v>
      </c>
      <c r="B45" s="702" t="s">
        <v>311</v>
      </c>
      <c r="C45" s="612"/>
      <c r="D45" s="771" t="s">
        <v>329</v>
      </c>
      <c r="E45" s="350">
        <v>1</v>
      </c>
      <c r="F45" s="344"/>
      <c r="G45" s="343" t="s">
        <v>22</v>
      </c>
      <c r="H45" s="806" t="s">
        <v>315</v>
      </c>
      <c r="I45" s="806">
        <v>110000</v>
      </c>
      <c r="J45" s="806">
        <v>125000</v>
      </c>
      <c r="K45" s="344">
        <v>306400</v>
      </c>
      <c r="L45" s="612">
        <v>541400</v>
      </c>
      <c r="M45" s="336"/>
      <c r="N45" s="337"/>
    </row>
    <row r="46" spans="1:14" ht="170.25" customHeight="1">
      <c r="A46" s="706"/>
      <c r="B46" s="702"/>
      <c r="C46" s="612"/>
      <c r="D46" s="772"/>
      <c r="E46" s="350"/>
      <c r="F46" s="344"/>
      <c r="G46" s="344" t="s">
        <v>28</v>
      </c>
      <c r="H46" s="805"/>
      <c r="I46" s="806"/>
      <c r="J46" s="806"/>
      <c r="K46" s="806"/>
      <c r="L46" s="612"/>
      <c r="M46" s="336"/>
      <c r="N46" s="337"/>
    </row>
    <row r="47" spans="1:14" ht="33" customHeight="1">
      <c r="A47" s="776"/>
      <c r="B47" s="777"/>
      <c r="C47" s="789"/>
      <c r="D47" s="789"/>
      <c r="E47" s="778"/>
      <c r="F47" s="779"/>
      <c r="G47" s="344"/>
      <c r="H47" s="809"/>
      <c r="I47" s="810"/>
      <c r="J47" s="810"/>
      <c r="K47" s="810"/>
      <c r="L47" s="790"/>
      <c r="M47" s="336"/>
      <c r="N47" s="337"/>
    </row>
    <row r="48" spans="1:24" ht="106.5" customHeight="1">
      <c r="A48" s="705">
        <v>15</v>
      </c>
      <c r="B48" s="702" t="s">
        <v>320</v>
      </c>
      <c r="C48" s="791"/>
      <c r="D48" s="792" t="s">
        <v>330</v>
      </c>
      <c r="E48" s="346">
        <v>1</v>
      </c>
      <c r="F48" s="791" t="s">
        <v>236</v>
      </c>
      <c r="G48" s="343" t="s">
        <v>22</v>
      </c>
      <c r="H48" s="811" t="s">
        <v>332</v>
      </c>
      <c r="I48" s="811">
        <v>150000</v>
      </c>
      <c r="J48" s="811">
        <v>123500</v>
      </c>
      <c r="K48" s="797">
        <v>231000</v>
      </c>
      <c r="L48" s="793">
        <v>504500</v>
      </c>
      <c r="M48" s="32"/>
      <c r="N48" s="800"/>
      <c r="O48" s="780"/>
      <c r="P48" s="780"/>
      <c r="S48" s="32"/>
      <c r="T48" s="32"/>
      <c r="U48" s="32"/>
      <c r="V48" s="32"/>
      <c r="W48" s="32"/>
      <c r="X48" s="32"/>
    </row>
    <row r="49" spans="1:24" ht="112.5" customHeight="1">
      <c r="A49" s="706"/>
      <c r="B49" s="702"/>
      <c r="C49" s="791"/>
      <c r="D49" s="794"/>
      <c r="E49" s="791"/>
      <c r="F49" s="791"/>
      <c r="G49" s="344" t="s">
        <v>28</v>
      </c>
      <c r="H49" s="803"/>
      <c r="I49" s="346"/>
      <c r="J49" s="346"/>
      <c r="K49" s="803"/>
      <c r="L49" s="791"/>
      <c r="M49" s="32"/>
      <c r="N49" s="801"/>
      <c r="O49" s="780"/>
      <c r="P49" s="782"/>
      <c r="S49" s="32"/>
      <c r="T49" s="32"/>
      <c r="U49" s="32"/>
      <c r="V49" s="32"/>
      <c r="W49" s="32"/>
      <c r="X49" s="32"/>
    </row>
    <row r="50" spans="1:24" ht="33" customHeight="1">
      <c r="A50" s="782"/>
      <c r="B50" s="791"/>
      <c r="C50" s="791"/>
      <c r="D50" s="796"/>
      <c r="E50" s="791" t="s">
        <v>237</v>
      </c>
      <c r="F50" s="791"/>
      <c r="G50" s="791"/>
      <c r="H50" s="613"/>
      <c r="I50" s="613"/>
      <c r="J50" s="613"/>
      <c r="K50" s="613"/>
      <c r="L50" s="791"/>
      <c r="M50" s="32"/>
      <c r="N50" s="801"/>
      <c r="O50" s="780"/>
      <c r="P50" s="782"/>
      <c r="S50" s="39"/>
      <c r="U50" s="626"/>
      <c r="V50" s="626"/>
      <c r="W50" s="626"/>
      <c r="X50" s="75"/>
    </row>
    <row r="51" spans="1:16" ht="162.75" customHeight="1">
      <c r="A51" s="784">
        <v>16</v>
      </c>
      <c r="B51" s="702" t="s">
        <v>320</v>
      </c>
      <c r="C51" s="795"/>
      <c r="D51" s="792" t="s">
        <v>331</v>
      </c>
      <c r="E51" s="346">
        <v>1</v>
      </c>
      <c r="F51" s="795"/>
      <c r="G51" s="343" t="s">
        <v>22</v>
      </c>
      <c r="H51" s="797" t="s">
        <v>332</v>
      </c>
      <c r="I51" s="797">
        <v>150000</v>
      </c>
      <c r="J51" s="811">
        <v>123500</v>
      </c>
      <c r="K51" s="797">
        <v>231000</v>
      </c>
      <c r="L51" s="793">
        <v>504500</v>
      </c>
      <c r="M51" s="336"/>
      <c r="N51" s="802"/>
      <c r="O51" s="782"/>
      <c r="P51" s="782"/>
    </row>
    <row r="52" spans="1:16" ht="144.75" customHeight="1">
      <c r="A52" s="784"/>
      <c r="B52" s="702"/>
      <c r="C52" s="795"/>
      <c r="D52" s="794"/>
      <c r="E52" s="346"/>
      <c r="F52" s="795"/>
      <c r="G52" s="344" t="s">
        <v>28</v>
      </c>
      <c r="H52" s="346"/>
      <c r="I52" s="346"/>
      <c r="J52" s="346"/>
      <c r="K52" s="346"/>
      <c r="L52" s="795"/>
      <c r="M52" s="336"/>
      <c r="N52" s="802"/>
      <c r="O52" s="782"/>
      <c r="P52" s="782"/>
    </row>
    <row r="53" spans="1:16" ht="37.5" customHeight="1">
      <c r="A53" s="783"/>
      <c r="B53" s="795"/>
      <c r="C53" s="795"/>
      <c r="D53" s="795"/>
      <c r="E53" s="346"/>
      <c r="F53" s="795"/>
      <c r="G53" s="795"/>
      <c r="H53" s="346"/>
      <c r="I53" s="346"/>
      <c r="J53" s="346"/>
      <c r="K53" s="346"/>
      <c r="L53" s="795"/>
      <c r="M53" s="336"/>
      <c r="N53" s="802"/>
      <c r="O53" s="782"/>
      <c r="P53" s="782"/>
    </row>
    <row r="54" spans="1:16" ht="147" customHeight="1">
      <c r="A54" s="787">
        <v>17</v>
      </c>
      <c r="B54" s="768" t="s">
        <v>323</v>
      </c>
      <c r="C54" s="795"/>
      <c r="D54" s="773" t="s">
        <v>324</v>
      </c>
      <c r="E54" s="346">
        <v>1</v>
      </c>
      <c r="F54" s="795"/>
      <c r="G54" s="343" t="s">
        <v>22</v>
      </c>
      <c r="H54" s="811" t="s">
        <v>333</v>
      </c>
      <c r="I54" s="797">
        <v>80000</v>
      </c>
      <c r="J54" s="797">
        <v>119000</v>
      </c>
      <c r="K54" s="797">
        <v>117150</v>
      </c>
      <c r="L54" s="395">
        <v>316150</v>
      </c>
      <c r="M54" s="336"/>
      <c r="N54" s="802"/>
      <c r="O54" s="782"/>
      <c r="P54" s="782"/>
    </row>
    <row r="55" spans="1:16" ht="147" customHeight="1">
      <c r="A55" s="788"/>
      <c r="B55" s="769"/>
      <c r="C55" s="795"/>
      <c r="D55" s="774"/>
      <c r="E55" s="795"/>
      <c r="F55" s="795"/>
      <c r="G55" s="344" t="s">
        <v>28</v>
      </c>
      <c r="H55" s="346"/>
      <c r="I55" s="346"/>
      <c r="J55" s="346"/>
      <c r="K55" s="346"/>
      <c r="L55" s="346"/>
      <c r="M55" s="336"/>
      <c r="N55" s="802"/>
      <c r="O55" s="782"/>
      <c r="P55" s="782"/>
    </row>
    <row r="56" spans="1:12" ht="37.5">
      <c r="A56" s="783"/>
      <c r="B56" s="795"/>
      <c r="C56" s="795"/>
      <c r="D56" s="795"/>
      <c r="E56" s="795"/>
      <c r="F56" s="795"/>
      <c r="G56" s="795"/>
      <c r="H56" s="346"/>
      <c r="I56" s="346"/>
      <c r="J56" s="346"/>
      <c r="K56" s="346"/>
      <c r="L56" s="346"/>
    </row>
    <row r="57" spans="1:12" ht="123" customHeight="1">
      <c r="A57" s="785">
        <v>18</v>
      </c>
      <c r="B57" s="798" t="s">
        <v>230</v>
      </c>
      <c r="C57" s="795"/>
      <c r="D57" s="798" t="s">
        <v>335</v>
      </c>
      <c r="E57" s="346">
        <v>2</v>
      </c>
      <c r="F57" s="795"/>
      <c r="G57" s="343" t="s">
        <v>22</v>
      </c>
      <c r="H57" s="346" t="s">
        <v>316</v>
      </c>
      <c r="I57" s="803" t="s">
        <v>336</v>
      </c>
      <c r="J57" s="811">
        <v>250000</v>
      </c>
      <c r="K57" s="811">
        <v>612800</v>
      </c>
      <c r="L57" s="793">
        <v>987800</v>
      </c>
    </row>
    <row r="58" spans="1:12" ht="162.75" customHeight="1">
      <c r="A58" s="786"/>
      <c r="B58" s="799"/>
      <c r="C58" s="795"/>
      <c r="D58" s="799"/>
      <c r="E58" s="795"/>
      <c r="F58" s="795"/>
      <c r="G58" s="344" t="s">
        <v>28</v>
      </c>
      <c r="H58" s="346"/>
      <c r="I58" s="803"/>
      <c r="J58" s="803"/>
      <c r="K58" s="803"/>
      <c r="L58" s="803"/>
    </row>
    <row r="59" spans="1:12" ht="37.5">
      <c r="A59" s="783"/>
      <c r="B59" s="782"/>
      <c r="C59" s="782"/>
      <c r="D59" s="782"/>
      <c r="E59" s="782"/>
      <c r="F59" s="782"/>
      <c r="G59" s="782"/>
      <c r="H59" s="781"/>
      <c r="I59" s="781"/>
      <c r="J59" s="781"/>
      <c r="K59" s="781"/>
      <c r="L59" s="781"/>
    </row>
    <row r="60" spans="1:12" ht="337.5" customHeight="1">
      <c r="A60" s="787">
        <v>19</v>
      </c>
      <c r="B60" s="787" t="s">
        <v>338</v>
      </c>
      <c r="C60" s="782"/>
      <c r="D60" s="630" t="s">
        <v>337</v>
      </c>
      <c r="E60" s="782">
        <v>9</v>
      </c>
      <c r="F60" s="782"/>
      <c r="G60" s="343" t="s">
        <v>22</v>
      </c>
      <c r="H60" s="781" t="s">
        <v>316</v>
      </c>
      <c r="I60" s="812" t="s">
        <v>339</v>
      </c>
      <c r="J60" s="812" t="s">
        <v>340</v>
      </c>
      <c r="K60" s="812" t="s">
        <v>341</v>
      </c>
      <c r="L60" s="804">
        <v>5591500</v>
      </c>
    </row>
    <row r="61" spans="1:12" ht="217.5" customHeight="1">
      <c r="A61" s="788"/>
      <c r="B61" s="788"/>
      <c r="C61" s="782"/>
      <c r="D61" s="631"/>
      <c r="E61" s="782"/>
      <c r="F61" s="782"/>
      <c r="G61" s="344" t="s">
        <v>28</v>
      </c>
      <c r="H61" s="781"/>
      <c r="I61" s="781"/>
      <c r="J61" s="781"/>
      <c r="K61" s="781"/>
      <c r="L61" s="782"/>
    </row>
    <row r="62" spans="1:12" ht="37.5">
      <c r="A62" s="783"/>
      <c r="B62" s="782"/>
      <c r="C62" s="782"/>
      <c r="D62" s="782"/>
      <c r="E62" s="782"/>
      <c r="F62" s="782"/>
      <c r="G62" s="782"/>
      <c r="H62" s="781"/>
      <c r="I62" s="781"/>
      <c r="J62" s="781"/>
      <c r="K62" s="781"/>
      <c r="L62" s="782"/>
    </row>
  </sheetData>
  <sheetProtection/>
  <mergeCells count="62">
    <mergeCell ref="B60:B61"/>
    <mergeCell ref="D60:D61"/>
    <mergeCell ref="A51:A52"/>
    <mergeCell ref="A54:A55"/>
    <mergeCell ref="D42:D43"/>
    <mergeCell ref="D45:D46"/>
    <mergeCell ref="D48:D49"/>
    <mergeCell ref="D51:D52"/>
    <mergeCell ref="D54:D55"/>
    <mergeCell ref="B54:B55"/>
    <mergeCell ref="B48:B49"/>
    <mergeCell ref="B51:B52"/>
    <mergeCell ref="D33:D34"/>
    <mergeCell ref="D30:D31"/>
    <mergeCell ref="D36:D37"/>
    <mergeCell ref="D39:D40"/>
    <mergeCell ref="A48:A49"/>
    <mergeCell ref="A57:A58"/>
    <mergeCell ref="B57:B58"/>
    <mergeCell ref="D57:D58"/>
    <mergeCell ref="A39:A40"/>
    <mergeCell ref="B39:B40"/>
    <mergeCell ref="A42:A43"/>
    <mergeCell ref="B42:B43"/>
    <mergeCell ref="A45:A46"/>
    <mergeCell ref="B45:B46"/>
    <mergeCell ref="B33:B34"/>
    <mergeCell ref="A33:A34"/>
    <mergeCell ref="A30:A31"/>
    <mergeCell ref="A27:A28"/>
    <mergeCell ref="A24:A25"/>
    <mergeCell ref="A36:A37"/>
    <mergeCell ref="B36:B37"/>
    <mergeCell ref="A21:A22"/>
    <mergeCell ref="B21:B22"/>
    <mergeCell ref="D21:D22"/>
    <mergeCell ref="B24:B25"/>
    <mergeCell ref="B27:B28"/>
    <mergeCell ref="B30:B31"/>
    <mergeCell ref="D24:D25"/>
    <mergeCell ref="D27:D28"/>
    <mergeCell ref="U50:W50"/>
    <mergeCell ref="A60:A61"/>
    <mergeCell ref="B6:B7"/>
    <mergeCell ref="C6:C7"/>
    <mergeCell ref="D12:D13"/>
    <mergeCell ref="A15:A16"/>
    <mergeCell ref="B15:B16"/>
    <mergeCell ref="D15:D16"/>
    <mergeCell ref="A12:A13"/>
    <mergeCell ref="B12:B13"/>
    <mergeCell ref="B9:B10"/>
    <mergeCell ref="D9:D10"/>
    <mergeCell ref="A18:A19"/>
    <mergeCell ref="B18:B19"/>
    <mergeCell ref="D18:D19"/>
    <mergeCell ref="D6:D7"/>
    <mergeCell ref="A1:L1"/>
    <mergeCell ref="A2:L2"/>
    <mergeCell ref="A3:L3"/>
    <mergeCell ref="A4:L4"/>
    <mergeCell ref="A9:A10"/>
  </mergeCells>
  <printOptions/>
  <pageMargins left="1.26" right="0.17" top="0.3" bottom="0.32" header="0.32" footer="0.24"/>
  <pageSetup fitToWidth="2" horizontalDpi="600" verticalDpi="600" orientation="portrait" paperSize="8" scale="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3"/>
  <sheetViews>
    <sheetView view="pageBreakPreview" zoomScale="20" zoomScaleSheetLayoutView="20" zoomScalePageLayoutView="0" workbookViewId="0" topLeftCell="A16">
      <selection activeCell="D25" sqref="D25"/>
    </sheetView>
  </sheetViews>
  <sheetFormatPr defaultColWidth="9.140625" defaultRowHeight="15"/>
  <cols>
    <col min="1" max="1" width="21.421875" style="1" customWidth="1"/>
    <col min="2" max="2" width="92.8515625" style="14" customWidth="1"/>
    <col min="3" max="3" width="56.7109375" style="4" customWidth="1"/>
    <col min="4" max="4" width="65.7109375" style="16" customWidth="1"/>
    <col min="5" max="5" width="38.28125" style="15" customWidth="1"/>
    <col min="6" max="6" width="56.421875" style="318" customWidth="1"/>
    <col min="7" max="7" width="60.7109375" style="318" customWidth="1"/>
    <col min="8" max="8" width="56.57421875" style="318" customWidth="1"/>
    <col min="9" max="9" width="60.8515625" style="318" customWidth="1"/>
    <col min="10" max="10" width="55.140625" style="318" customWidth="1"/>
    <col min="11" max="11" width="63.00390625" style="318" customWidth="1"/>
    <col min="12" max="12" width="59.8515625" style="318" customWidth="1"/>
    <col min="13" max="13" width="58.421875" style="318" customWidth="1"/>
    <col min="14" max="14" width="59.7109375" style="318" customWidth="1"/>
    <col min="15" max="15" width="58.00390625" style="318" customWidth="1"/>
    <col min="16" max="16" width="56.140625" style="318" customWidth="1"/>
    <col min="17" max="17" width="54.7109375" style="318" customWidth="1"/>
    <col min="18" max="18" width="75.7109375" style="318" customWidth="1"/>
    <col min="19" max="19" width="9.140625" style="2" customWidth="1"/>
    <col min="20" max="20" width="11.28125" style="2" customWidth="1"/>
    <col min="21" max="21" width="13.28125" style="2" customWidth="1"/>
    <col min="22" max="22" width="14.57421875" style="2" customWidth="1"/>
    <col min="23" max="23" width="19.8515625" style="2" customWidth="1"/>
    <col min="24" max="24" width="15.57421875" style="2" customWidth="1"/>
    <col min="25" max="25" width="17.7109375" style="2" customWidth="1"/>
    <col min="26" max="26" width="18.57421875" style="2" customWidth="1"/>
    <col min="27" max="27" width="18.8515625" style="2" customWidth="1"/>
    <col min="28" max="16384" width="9.140625" style="2" customWidth="1"/>
  </cols>
  <sheetData>
    <row r="1" spans="1:27" s="257" customFormat="1" ht="105.75" customHeight="1">
      <c r="A1" s="258"/>
      <c r="B1" s="707" t="s">
        <v>129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9"/>
      <c r="R1" s="79"/>
      <c r="S1" s="259"/>
      <c r="T1" s="259"/>
      <c r="U1" s="259"/>
      <c r="V1" s="259"/>
      <c r="W1" s="259"/>
      <c r="X1" s="259"/>
      <c r="Y1" s="259"/>
      <c r="Z1" s="259"/>
      <c r="AA1" s="260"/>
    </row>
    <row r="2" spans="1:27" s="257" customFormat="1" ht="112.5" customHeight="1" thickBot="1">
      <c r="A2" s="258"/>
      <c r="B2" s="262" t="s">
        <v>100</v>
      </c>
      <c r="C2" s="324"/>
      <c r="D2" s="324"/>
      <c r="E2" s="261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9"/>
      <c r="R2" s="79"/>
      <c r="S2" s="259"/>
      <c r="T2" s="259"/>
      <c r="U2" s="259"/>
      <c r="V2" s="259"/>
      <c r="W2" s="259"/>
      <c r="X2" s="259"/>
      <c r="Y2" s="259"/>
      <c r="Z2" s="259"/>
      <c r="AA2" s="260"/>
    </row>
    <row r="3" spans="1:27" s="257" customFormat="1" ht="102.75" customHeight="1" thickBot="1">
      <c r="A3" s="258"/>
      <c r="B3" s="707" t="s">
        <v>234</v>
      </c>
      <c r="C3" s="707"/>
      <c r="D3" s="707"/>
      <c r="E3" s="262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79"/>
      <c r="R3" s="79"/>
      <c r="S3" s="738" t="s">
        <v>3</v>
      </c>
      <c r="T3" s="739"/>
      <c r="U3" s="739"/>
      <c r="V3" s="739"/>
      <c r="W3" s="739"/>
      <c r="X3" s="739"/>
      <c r="Y3" s="739"/>
      <c r="Z3" s="739"/>
      <c r="AA3" s="740"/>
    </row>
    <row r="4" spans="1:27" s="17" customFormat="1" ht="208.5" customHeight="1" thickBot="1">
      <c r="A4" s="590" t="s">
        <v>69</v>
      </c>
      <c r="B4" s="263" t="s">
        <v>130</v>
      </c>
      <c r="C4" s="263" t="s">
        <v>5</v>
      </c>
      <c r="D4" s="263" t="s">
        <v>131</v>
      </c>
      <c r="E4" s="263" t="s">
        <v>132</v>
      </c>
      <c r="F4" s="314" t="s">
        <v>133</v>
      </c>
      <c r="G4" s="314" t="s">
        <v>134</v>
      </c>
      <c r="H4" s="314" t="s">
        <v>135</v>
      </c>
      <c r="I4" s="314" t="s">
        <v>136</v>
      </c>
      <c r="J4" s="591" t="s">
        <v>137</v>
      </c>
      <c r="K4" s="314" t="s">
        <v>138</v>
      </c>
      <c r="L4" s="591" t="s">
        <v>139</v>
      </c>
      <c r="M4" s="314" t="s">
        <v>140</v>
      </c>
      <c r="N4" s="314" t="s">
        <v>141</v>
      </c>
      <c r="O4" s="591" t="s">
        <v>142</v>
      </c>
      <c r="P4" s="314" t="s">
        <v>143</v>
      </c>
      <c r="Q4" s="314" t="s">
        <v>144</v>
      </c>
      <c r="R4" s="314" t="s">
        <v>105</v>
      </c>
      <c r="S4" s="80"/>
      <c r="T4" s="264"/>
      <c r="U4" s="265"/>
      <c r="V4" s="265"/>
      <c r="W4" s="266"/>
      <c r="X4" s="267"/>
      <c r="Y4" s="268"/>
      <c r="Z4" s="269"/>
      <c r="AA4" s="267"/>
    </row>
    <row r="5" spans="1:27" ht="143.25" customHeight="1" thickBot="1">
      <c r="A5" s="724">
        <v>1</v>
      </c>
      <c r="B5" s="726" t="s">
        <v>191</v>
      </c>
      <c r="C5" s="328" t="s">
        <v>223</v>
      </c>
      <c r="D5" s="589" t="s">
        <v>207</v>
      </c>
      <c r="E5" s="275" t="s">
        <v>22</v>
      </c>
      <c r="F5" s="319">
        <v>9415000</v>
      </c>
      <c r="G5" s="319">
        <v>9415000</v>
      </c>
      <c r="H5" s="319">
        <v>9415000</v>
      </c>
      <c r="I5" s="319">
        <v>9415000</v>
      </c>
      <c r="J5" s="319">
        <v>9415000</v>
      </c>
      <c r="K5" s="319">
        <v>9415000</v>
      </c>
      <c r="L5" s="319">
        <v>9415000</v>
      </c>
      <c r="M5" s="319">
        <v>9415000</v>
      </c>
      <c r="N5" s="319">
        <v>9415000</v>
      </c>
      <c r="O5" s="319">
        <v>9415000</v>
      </c>
      <c r="P5" s="319">
        <v>9415000</v>
      </c>
      <c r="Q5" s="319">
        <v>9415000</v>
      </c>
      <c r="R5" s="81" t="s">
        <v>207</v>
      </c>
      <c r="S5" s="272"/>
      <c r="T5" s="273"/>
      <c r="U5" s="273"/>
      <c r="V5" s="273"/>
      <c r="W5" s="266"/>
      <c r="X5" s="267"/>
      <c r="Y5" s="268"/>
      <c r="Z5" s="269"/>
      <c r="AA5" s="267"/>
    </row>
    <row r="6" spans="1:27" ht="132.75" customHeight="1" thickBot="1">
      <c r="A6" s="725"/>
      <c r="B6" s="727"/>
      <c r="C6" s="329"/>
      <c r="D6" s="81"/>
      <c r="E6" s="277" t="s">
        <v>28</v>
      </c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81"/>
      <c r="S6" s="272"/>
      <c r="T6" s="264"/>
      <c r="U6" s="265"/>
      <c r="V6" s="265"/>
      <c r="W6" s="266"/>
      <c r="X6" s="267"/>
      <c r="Y6" s="268"/>
      <c r="Z6" s="269"/>
      <c r="AA6" s="267"/>
    </row>
    <row r="7" spans="1:27" ht="127.5" customHeight="1">
      <c r="A7" s="728">
        <v>2</v>
      </c>
      <c r="B7" s="730" t="s">
        <v>161</v>
      </c>
      <c r="C7" s="328" t="s">
        <v>224</v>
      </c>
      <c r="D7" s="81" t="s">
        <v>155</v>
      </c>
      <c r="E7" s="271" t="s">
        <v>22</v>
      </c>
      <c r="F7" s="320">
        <v>208333.33</v>
      </c>
      <c r="G7" s="320">
        <v>208333.33</v>
      </c>
      <c r="H7" s="320">
        <v>208333.33</v>
      </c>
      <c r="I7" s="320">
        <v>208333.33</v>
      </c>
      <c r="J7" s="320">
        <v>208333.33</v>
      </c>
      <c r="K7" s="320">
        <v>208333.33</v>
      </c>
      <c r="L7" s="320">
        <v>208333.33</v>
      </c>
      <c r="M7" s="320">
        <v>208333.33</v>
      </c>
      <c r="N7" s="320">
        <v>208333.33</v>
      </c>
      <c r="O7" s="320">
        <v>208333.33</v>
      </c>
      <c r="P7" s="320">
        <v>208333.33</v>
      </c>
      <c r="Q7" s="320">
        <v>208333.33</v>
      </c>
      <c r="R7" s="81" t="s">
        <v>155</v>
      </c>
      <c r="S7" s="276"/>
      <c r="T7" s="273"/>
      <c r="U7" s="273"/>
      <c r="V7" s="273"/>
      <c r="W7" s="266"/>
      <c r="X7" s="267"/>
      <c r="Y7" s="268"/>
      <c r="Z7" s="269"/>
      <c r="AA7" s="267"/>
    </row>
    <row r="8" spans="1:27" ht="113.25" customHeight="1" thickBot="1">
      <c r="A8" s="729"/>
      <c r="B8" s="731"/>
      <c r="C8" s="329"/>
      <c r="D8" s="81"/>
      <c r="E8" s="274" t="s">
        <v>28</v>
      </c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81"/>
      <c r="S8" s="276"/>
      <c r="T8" s="265"/>
      <c r="U8" s="265"/>
      <c r="V8" s="265"/>
      <c r="W8" s="279"/>
      <c r="X8" s="280"/>
      <c r="Y8" s="280"/>
      <c r="Z8" s="280"/>
      <c r="AA8" s="281"/>
    </row>
    <row r="9" spans="1:27" ht="125.25" customHeight="1" thickBot="1">
      <c r="A9" s="728">
        <v>3</v>
      </c>
      <c r="B9" s="710" t="s">
        <v>192</v>
      </c>
      <c r="C9" s="328" t="s">
        <v>285</v>
      </c>
      <c r="D9" s="270" t="s">
        <v>268</v>
      </c>
      <c r="E9" s="271" t="s">
        <v>22</v>
      </c>
      <c r="F9" s="320">
        <v>166666.67</v>
      </c>
      <c r="G9" s="320">
        <v>166666.67</v>
      </c>
      <c r="H9" s="320">
        <v>166666.67</v>
      </c>
      <c r="I9" s="320">
        <v>166666.67</v>
      </c>
      <c r="J9" s="320">
        <v>166666.67</v>
      </c>
      <c r="K9" s="320">
        <v>166666.67</v>
      </c>
      <c r="L9" s="320">
        <v>166666.67</v>
      </c>
      <c r="M9" s="320">
        <v>166666.67</v>
      </c>
      <c r="N9" s="320">
        <v>166666.67</v>
      </c>
      <c r="O9" s="320">
        <v>166666.67</v>
      </c>
      <c r="P9" s="320">
        <v>166666.67</v>
      </c>
      <c r="Q9" s="320">
        <v>166666.67</v>
      </c>
      <c r="R9" s="270" t="s">
        <v>268</v>
      </c>
      <c r="S9" s="276"/>
      <c r="T9" s="282"/>
      <c r="U9" s="282"/>
      <c r="V9" s="282"/>
      <c r="W9" s="289"/>
      <c r="X9" s="283"/>
      <c r="Y9" s="284"/>
      <c r="Z9" s="285"/>
      <c r="AA9" s="290"/>
    </row>
    <row r="10" spans="1:27" ht="190.5" customHeight="1" thickBot="1">
      <c r="A10" s="729"/>
      <c r="B10" s="711"/>
      <c r="C10" s="330"/>
      <c r="D10" s="270"/>
      <c r="E10" s="274" t="s">
        <v>28</v>
      </c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270"/>
      <c r="S10" s="276"/>
      <c r="T10" s="264"/>
      <c r="U10" s="264"/>
      <c r="V10" s="264"/>
      <c r="W10" s="286"/>
      <c r="X10" s="287"/>
      <c r="Y10" s="287"/>
      <c r="Z10" s="287"/>
      <c r="AA10" s="288"/>
    </row>
    <row r="11" spans="1:27" ht="160.5" customHeight="1" thickBot="1">
      <c r="A11" s="714">
        <v>4</v>
      </c>
      <c r="B11" s="718" t="s">
        <v>147</v>
      </c>
      <c r="C11" s="716" t="s">
        <v>225</v>
      </c>
      <c r="D11" s="394">
        <v>1740000</v>
      </c>
      <c r="E11" s="275" t="s">
        <v>22</v>
      </c>
      <c r="F11" s="320">
        <v>145000</v>
      </c>
      <c r="G11" s="320">
        <v>145000</v>
      </c>
      <c r="H11" s="320">
        <v>145000</v>
      </c>
      <c r="I11" s="320">
        <v>145000</v>
      </c>
      <c r="J11" s="320">
        <v>145000</v>
      </c>
      <c r="K11" s="320">
        <v>145000</v>
      </c>
      <c r="L11" s="320">
        <v>145000</v>
      </c>
      <c r="M11" s="320">
        <v>145000</v>
      </c>
      <c r="N11" s="320">
        <v>145000</v>
      </c>
      <c r="O11" s="320">
        <v>145000</v>
      </c>
      <c r="P11" s="320">
        <v>145000</v>
      </c>
      <c r="Q11" s="320">
        <v>145000</v>
      </c>
      <c r="R11" s="394">
        <v>1740000</v>
      </c>
      <c r="S11" s="276"/>
      <c r="T11" s="282"/>
      <c r="U11" s="282"/>
      <c r="V11" s="282"/>
      <c r="W11" s="289"/>
      <c r="X11" s="283"/>
      <c r="Y11" s="284"/>
      <c r="Z11" s="285"/>
      <c r="AA11" s="290"/>
    </row>
    <row r="12" spans="1:27" ht="114" customHeight="1" thickBot="1">
      <c r="A12" s="715"/>
      <c r="B12" s="719"/>
      <c r="C12" s="717"/>
      <c r="D12" s="299"/>
      <c r="E12" s="300" t="s">
        <v>28</v>
      </c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299"/>
      <c r="S12" s="276"/>
      <c r="T12" s="264"/>
      <c r="U12" s="264"/>
      <c r="V12" s="264"/>
      <c r="W12" s="286"/>
      <c r="X12" s="291"/>
      <c r="Y12" s="291"/>
      <c r="Z12" s="291"/>
      <c r="AA12" s="292"/>
    </row>
    <row r="13" spans="1:27" ht="123" customHeight="1" thickBot="1">
      <c r="A13" s="712">
        <v>5</v>
      </c>
      <c r="B13" s="732" t="s">
        <v>291</v>
      </c>
      <c r="C13" s="721" t="s">
        <v>226</v>
      </c>
      <c r="D13" s="301">
        <v>2090000</v>
      </c>
      <c r="E13" s="300" t="s">
        <v>22</v>
      </c>
      <c r="F13" s="323">
        <v>174166.67</v>
      </c>
      <c r="G13" s="323">
        <v>174166.67</v>
      </c>
      <c r="H13" s="323">
        <v>174166.67</v>
      </c>
      <c r="I13" s="323">
        <v>174166.67</v>
      </c>
      <c r="J13" s="323">
        <v>174166.67</v>
      </c>
      <c r="K13" s="323">
        <v>174166.67</v>
      </c>
      <c r="L13" s="323">
        <v>174166.67</v>
      </c>
      <c r="M13" s="323">
        <v>174166.67</v>
      </c>
      <c r="N13" s="323">
        <v>174166.67</v>
      </c>
      <c r="O13" s="323">
        <v>174166.67</v>
      </c>
      <c r="P13" s="323">
        <v>174166.67</v>
      </c>
      <c r="Q13" s="323">
        <v>174166.67</v>
      </c>
      <c r="R13" s="301">
        <v>2090000</v>
      </c>
      <c r="S13" s="276"/>
      <c r="T13" s="273"/>
      <c r="U13" s="273"/>
      <c r="V13" s="273"/>
      <c r="W13" s="293"/>
      <c r="X13" s="294"/>
      <c r="Y13" s="295"/>
      <c r="Z13" s="296"/>
      <c r="AA13" s="297"/>
    </row>
    <row r="14" spans="1:27" ht="119.25" customHeight="1" thickBot="1">
      <c r="A14" s="720"/>
      <c r="B14" s="719"/>
      <c r="C14" s="717"/>
      <c r="D14" s="302"/>
      <c r="E14" s="300" t="s">
        <v>28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02"/>
      <c r="S14" s="276"/>
      <c r="T14" s="264"/>
      <c r="U14" s="264"/>
      <c r="V14" s="264"/>
      <c r="W14" s="286"/>
      <c r="X14" s="291"/>
      <c r="Y14" s="291"/>
      <c r="Z14" s="291"/>
      <c r="AA14" s="292"/>
    </row>
    <row r="15" spans="1:27" ht="121.5" customHeight="1" thickBot="1">
      <c r="A15" s="722">
        <v>6</v>
      </c>
      <c r="B15" s="732" t="s">
        <v>295</v>
      </c>
      <c r="C15" s="721" t="s">
        <v>227</v>
      </c>
      <c r="D15" s="301">
        <v>480000</v>
      </c>
      <c r="E15" s="300" t="s">
        <v>22</v>
      </c>
      <c r="F15" s="323">
        <v>40000</v>
      </c>
      <c r="G15" s="323">
        <v>40000</v>
      </c>
      <c r="H15" s="323">
        <v>40000</v>
      </c>
      <c r="I15" s="323">
        <v>40000</v>
      </c>
      <c r="J15" s="323">
        <v>40000</v>
      </c>
      <c r="K15" s="323">
        <v>40000</v>
      </c>
      <c r="L15" s="323">
        <v>40000</v>
      </c>
      <c r="M15" s="323">
        <v>40000</v>
      </c>
      <c r="N15" s="323">
        <v>40000</v>
      </c>
      <c r="O15" s="323">
        <v>40000</v>
      </c>
      <c r="P15" s="323">
        <v>40000</v>
      </c>
      <c r="Q15" s="323">
        <v>40000</v>
      </c>
      <c r="R15" s="301">
        <v>480000</v>
      </c>
      <c r="S15" s="82"/>
      <c r="T15" s="282"/>
      <c r="U15" s="282"/>
      <c r="V15" s="282"/>
      <c r="W15" s="289"/>
      <c r="X15" s="283"/>
      <c r="Y15" s="284"/>
      <c r="Z15" s="285"/>
      <c r="AA15" s="290"/>
    </row>
    <row r="16" spans="1:27" ht="124.5" customHeight="1" thickBot="1">
      <c r="A16" s="723"/>
      <c r="B16" s="719"/>
      <c r="C16" s="717"/>
      <c r="D16" s="301"/>
      <c r="E16" s="274" t="s">
        <v>28</v>
      </c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01"/>
      <c r="S16" s="82"/>
      <c r="T16" s="264"/>
      <c r="U16" s="264"/>
      <c r="V16" s="264"/>
      <c r="W16" s="286"/>
      <c r="X16" s="291"/>
      <c r="Y16" s="291"/>
      <c r="Z16" s="291"/>
      <c r="AA16" s="292"/>
    </row>
    <row r="17" spans="1:27" ht="76.5" customHeight="1" thickBot="1">
      <c r="A17" s="712">
        <v>7</v>
      </c>
      <c r="B17" s="735" t="s">
        <v>166</v>
      </c>
      <c r="C17" s="708" t="s">
        <v>228</v>
      </c>
      <c r="D17" s="301">
        <v>60662429</v>
      </c>
      <c r="E17" s="303" t="s">
        <v>22</v>
      </c>
      <c r="F17" s="279">
        <v>5055202.42</v>
      </c>
      <c r="G17" s="279">
        <v>5055202.42</v>
      </c>
      <c r="H17" s="279">
        <v>5055202.42</v>
      </c>
      <c r="I17" s="279">
        <v>5055202.42</v>
      </c>
      <c r="J17" s="279">
        <v>5055202.42</v>
      </c>
      <c r="K17" s="279">
        <v>5055202.42</v>
      </c>
      <c r="L17" s="279">
        <v>5055202.42</v>
      </c>
      <c r="M17" s="279">
        <v>5055202.42</v>
      </c>
      <c r="N17" s="279">
        <v>5055202.42</v>
      </c>
      <c r="O17" s="279">
        <v>5055202.42</v>
      </c>
      <c r="P17" s="279">
        <v>5055202.42</v>
      </c>
      <c r="Q17" s="279">
        <v>5055202.42</v>
      </c>
      <c r="R17" s="301">
        <v>60662429</v>
      </c>
      <c r="S17" s="298"/>
      <c r="T17" s="282"/>
      <c r="U17" s="282"/>
      <c r="V17" s="282"/>
      <c r="W17" s="289"/>
      <c r="X17" s="283"/>
      <c r="Y17" s="284"/>
      <c r="Z17" s="285"/>
      <c r="AA17" s="290"/>
    </row>
    <row r="18" spans="1:27" ht="76.5" customHeight="1">
      <c r="A18" s="713"/>
      <c r="B18" s="736"/>
      <c r="C18" s="709"/>
      <c r="D18" s="355"/>
      <c r="E18" s="312" t="s">
        <v>28</v>
      </c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5"/>
      <c r="S18" s="298"/>
      <c r="T18" s="357"/>
      <c r="U18" s="357"/>
      <c r="V18" s="357"/>
      <c r="W18" s="358"/>
      <c r="X18" s="359"/>
      <c r="Y18" s="360"/>
      <c r="Z18" s="361"/>
      <c r="AA18" s="362"/>
    </row>
    <row r="19" spans="1:27" ht="76.5" customHeight="1">
      <c r="A19" s="741">
        <v>8</v>
      </c>
      <c r="B19" s="732" t="s">
        <v>292</v>
      </c>
      <c r="C19" s="708" t="s">
        <v>229</v>
      </c>
      <c r="D19" s="301">
        <v>302000</v>
      </c>
      <c r="E19" s="303" t="s">
        <v>22</v>
      </c>
      <c r="F19" s="266">
        <v>25166.67</v>
      </c>
      <c r="G19" s="266">
        <v>25166.67</v>
      </c>
      <c r="H19" s="266">
        <v>25166.67</v>
      </c>
      <c r="I19" s="266">
        <v>25166.67</v>
      </c>
      <c r="J19" s="266">
        <v>25166.67</v>
      </c>
      <c r="K19" s="266">
        <v>25166.67</v>
      </c>
      <c r="L19" s="266">
        <v>25166.67</v>
      </c>
      <c r="M19" s="266">
        <v>25166.67</v>
      </c>
      <c r="N19" s="266">
        <v>25166.67</v>
      </c>
      <c r="O19" s="266">
        <v>25166.67</v>
      </c>
      <c r="P19" s="266">
        <v>25166.67</v>
      </c>
      <c r="Q19" s="266">
        <v>25166.67</v>
      </c>
      <c r="R19" s="301">
        <v>302000</v>
      </c>
      <c r="S19" s="298"/>
      <c r="T19" s="357"/>
      <c r="U19" s="357"/>
      <c r="V19" s="357"/>
      <c r="W19" s="358"/>
      <c r="X19" s="359"/>
      <c r="Y19" s="360"/>
      <c r="Z19" s="361"/>
      <c r="AA19" s="362"/>
    </row>
    <row r="20" spans="1:27" ht="76.5" customHeight="1">
      <c r="A20" s="742"/>
      <c r="B20" s="719"/>
      <c r="C20" s="709"/>
      <c r="D20" s="301"/>
      <c r="E20" s="312" t="s">
        <v>28</v>
      </c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301"/>
      <c r="S20" s="298"/>
      <c r="T20" s="357"/>
      <c r="U20" s="357"/>
      <c r="V20" s="357"/>
      <c r="W20" s="358"/>
      <c r="X20" s="359"/>
      <c r="Y20" s="360"/>
      <c r="Z20" s="361"/>
      <c r="AA20" s="362"/>
    </row>
    <row r="21" spans="1:27" ht="76.5" customHeight="1">
      <c r="A21" s="741">
        <v>9</v>
      </c>
      <c r="B21" s="732" t="s">
        <v>293</v>
      </c>
      <c r="C21" s="708" t="s">
        <v>294</v>
      </c>
      <c r="D21" s="301">
        <v>168000</v>
      </c>
      <c r="E21" s="303" t="s">
        <v>22</v>
      </c>
      <c r="F21" s="266">
        <v>14000</v>
      </c>
      <c r="G21" s="266">
        <v>14000</v>
      </c>
      <c r="H21" s="266">
        <v>14000</v>
      </c>
      <c r="I21" s="266">
        <v>14000</v>
      </c>
      <c r="J21" s="266">
        <v>14000</v>
      </c>
      <c r="K21" s="266">
        <v>14000</v>
      </c>
      <c r="L21" s="266">
        <v>14000</v>
      </c>
      <c r="M21" s="266">
        <v>14000</v>
      </c>
      <c r="N21" s="266">
        <v>14000</v>
      </c>
      <c r="O21" s="266">
        <v>14000</v>
      </c>
      <c r="P21" s="266">
        <v>14000</v>
      </c>
      <c r="Q21" s="266">
        <v>14000</v>
      </c>
      <c r="R21" s="301">
        <v>168000</v>
      </c>
      <c r="S21" s="298"/>
      <c r="T21" s="357"/>
      <c r="U21" s="357"/>
      <c r="V21" s="357"/>
      <c r="W21" s="358"/>
      <c r="X21" s="359"/>
      <c r="Y21" s="360"/>
      <c r="Z21" s="361"/>
      <c r="AA21" s="362"/>
    </row>
    <row r="22" spans="1:27" ht="76.5" customHeight="1">
      <c r="A22" s="742"/>
      <c r="B22" s="719"/>
      <c r="C22" s="709"/>
      <c r="D22" s="301"/>
      <c r="E22" s="312" t="s">
        <v>28</v>
      </c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301"/>
      <c r="S22" s="298"/>
      <c r="T22" s="357"/>
      <c r="U22" s="357"/>
      <c r="V22" s="357"/>
      <c r="W22" s="358"/>
      <c r="X22" s="359"/>
      <c r="Y22" s="360"/>
      <c r="Z22" s="361"/>
      <c r="AA22" s="362"/>
    </row>
    <row r="23" spans="1:27" ht="76.5" customHeight="1">
      <c r="A23" s="741">
        <v>10</v>
      </c>
      <c r="B23" s="732" t="s">
        <v>298</v>
      </c>
      <c r="C23" s="708" t="s">
        <v>299</v>
      </c>
      <c r="D23" s="301">
        <v>1970000</v>
      </c>
      <c r="E23" s="303" t="s">
        <v>22</v>
      </c>
      <c r="F23" s="266">
        <v>164166.67</v>
      </c>
      <c r="G23" s="266">
        <v>164166.67</v>
      </c>
      <c r="H23" s="266">
        <v>164166.67</v>
      </c>
      <c r="I23" s="266">
        <v>164166.67</v>
      </c>
      <c r="J23" s="266">
        <v>164166.67</v>
      </c>
      <c r="K23" s="266">
        <v>164166.67</v>
      </c>
      <c r="L23" s="266">
        <v>164166.67</v>
      </c>
      <c r="M23" s="266">
        <v>164166.67</v>
      </c>
      <c r="N23" s="266">
        <v>164166.67</v>
      </c>
      <c r="O23" s="266">
        <v>164166.67</v>
      </c>
      <c r="P23" s="266">
        <v>164166.67</v>
      </c>
      <c r="Q23" s="266">
        <v>164166.67</v>
      </c>
      <c r="R23" s="301">
        <v>1970000</v>
      </c>
      <c r="S23" s="298"/>
      <c r="T23" s="357"/>
      <c r="U23" s="357"/>
      <c r="V23" s="357"/>
      <c r="W23" s="358"/>
      <c r="X23" s="359"/>
      <c r="Y23" s="360"/>
      <c r="Z23" s="361"/>
      <c r="AA23" s="362"/>
    </row>
    <row r="24" spans="1:27" ht="76.5" customHeight="1">
      <c r="A24" s="742"/>
      <c r="B24" s="719"/>
      <c r="C24" s="709"/>
      <c r="D24" s="301"/>
      <c r="E24" s="312" t="s">
        <v>28</v>
      </c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301"/>
      <c r="S24" s="298"/>
      <c r="T24" s="357"/>
      <c r="U24" s="357"/>
      <c r="V24" s="357"/>
      <c r="W24" s="358"/>
      <c r="X24" s="359"/>
      <c r="Y24" s="360"/>
      <c r="Z24" s="361"/>
      <c r="AA24" s="362"/>
    </row>
    <row r="25" spans="1:27" ht="152.25" customHeight="1" thickBot="1">
      <c r="A25" s="548"/>
      <c r="B25" s="549" t="s">
        <v>105</v>
      </c>
      <c r="C25" s="545"/>
      <c r="D25" s="593">
        <v>184892429</v>
      </c>
      <c r="E25" s="546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92">
        <v>184892429</v>
      </c>
      <c r="S25" s="78"/>
      <c r="T25" s="305"/>
      <c r="U25" s="305"/>
      <c r="V25" s="305"/>
      <c r="W25" s="306"/>
      <c r="X25" s="307"/>
      <c r="Y25" s="308"/>
      <c r="Z25" s="309"/>
      <c r="AA25" s="310"/>
    </row>
    <row r="26" spans="1:27" s="18" customFormat="1" ht="346.5" customHeight="1">
      <c r="A26" s="86"/>
      <c r="B26" s="662" t="s">
        <v>175</v>
      </c>
      <c r="C26" s="668"/>
      <c r="D26" s="171"/>
      <c r="E26" s="668" t="s">
        <v>182</v>
      </c>
      <c r="F26" s="668"/>
      <c r="G26" s="316"/>
      <c r="H26" s="737" t="s">
        <v>186</v>
      </c>
      <c r="I26" s="737"/>
      <c r="J26" s="737"/>
      <c r="K26" s="317"/>
      <c r="L26" s="737" t="s">
        <v>187</v>
      </c>
      <c r="M26" s="737"/>
      <c r="N26" s="737"/>
      <c r="O26" s="317"/>
      <c r="P26" s="737" t="s">
        <v>183</v>
      </c>
      <c r="Q26" s="737"/>
      <c r="R26" s="737"/>
      <c r="S26" s="86"/>
      <c r="T26" s="86"/>
      <c r="U26" s="86"/>
      <c r="V26" s="86"/>
      <c r="W26" s="86"/>
      <c r="X26" s="86"/>
      <c r="Y26" s="85"/>
      <c r="Z26" s="85"/>
      <c r="AA26" s="85"/>
    </row>
    <row r="27" spans="1:27" s="18" customFormat="1" ht="169.5" customHeight="1">
      <c r="A27" s="86"/>
      <c r="B27" s="86"/>
      <c r="C27" s="86"/>
      <c r="D27" s="86"/>
      <c r="E27" s="84"/>
      <c r="F27" s="231"/>
      <c r="G27" s="231"/>
      <c r="H27" s="231"/>
      <c r="I27" s="83"/>
      <c r="J27" s="83"/>
      <c r="K27" s="316"/>
      <c r="L27" s="316"/>
      <c r="M27" s="316"/>
      <c r="N27" s="316"/>
      <c r="O27" s="316"/>
      <c r="P27" s="83"/>
      <c r="Q27" s="83"/>
      <c r="R27" s="83"/>
      <c r="S27" s="86"/>
      <c r="T27" s="86"/>
      <c r="U27" s="86"/>
      <c r="V27" s="86"/>
      <c r="W27" s="86"/>
      <c r="X27" s="86"/>
      <c r="Y27" s="85"/>
      <c r="Z27" s="85"/>
      <c r="AA27" s="85"/>
    </row>
    <row r="28" spans="2:24" s="18" customFormat="1" ht="195.75" customHeight="1">
      <c r="B28" s="84"/>
      <c r="C28" s="669" t="s">
        <v>184</v>
      </c>
      <c r="D28" s="669"/>
      <c r="E28" s="84"/>
      <c r="F28" s="231"/>
      <c r="G28" s="231"/>
      <c r="H28" s="239"/>
      <c r="I28" s="734" t="s">
        <v>185</v>
      </c>
      <c r="J28" s="734"/>
      <c r="K28" s="734"/>
      <c r="L28" s="734"/>
      <c r="M28" s="734"/>
      <c r="N28" s="231"/>
      <c r="O28" s="733" t="s">
        <v>188</v>
      </c>
      <c r="P28" s="733"/>
      <c r="Q28" s="733"/>
      <c r="R28" s="83"/>
      <c r="S28" s="39"/>
      <c r="U28" s="626"/>
      <c r="V28" s="626"/>
      <c r="W28" s="626"/>
      <c r="X28" s="75"/>
    </row>
    <row r="29" spans="2:27" ht="49.5" thickBot="1">
      <c r="B29" s="313"/>
      <c r="C29" s="276"/>
      <c r="D29" s="311"/>
      <c r="E29" s="304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T29" s="5"/>
      <c r="U29" s="5"/>
      <c r="V29" s="5"/>
      <c r="W29" s="10"/>
      <c r="X29" s="6"/>
      <c r="Y29" s="7"/>
      <c r="Z29" s="8"/>
      <c r="AA29" s="11"/>
    </row>
    <row r="30" spans="2:27" ht="48.75">
      <c r="B30" s="313"/>
      <c r="C30" s="276"/>
      <c r="D30" s="311"/>
      <c r="E30" s="304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T30" s="3"/>
      <c r="U30" s="3"/>
      <c r="V30" s="3"/>
      <c r="W30" s="9"/>
      <c r="X30" s="12"/>
      <c r="Y30" s="12"/>
      <c r="Z30" s="12"/>
      <c r="AA30" s="13"/>
    </row>
    <row r="31" spans="2:27" ht="49.5" thickBot="1">
      <c r="B31" s="313"/>
      <c r="C31" s="276"/>
      <c r="D31" s="311"/>
      <c r="E31" s="304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T31" s="5"/>
      <c r="U31" s="5"/>
      <c r="V31" s="5"/>
      <c r="W31" s="10"/>
      <c r="X31" s="6"/>
      <c r="Y31" s="7"/>
      <c r="Z31" s="8"/>
      <c r="AA31" s="11"/>
    </row>
    <row r="32" spans="2:27" ht="48.75">
      <c r="B32" s="313"/>
      <c r="C32" s="276"/>
      <c r="D32" s="311"/>
      <c r="E32" s="304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T32" s="3"/>
      <c r="U32" s="3"/>
      <c r="V32" s="3"/>
      <c r="W32" s="9"/>
      <c r="X32" s="12"/>
      <c r="Y32" s="12"/>
      <c r="Z32" s="12"/>
      <c r="AA32" s="13"/>
    </row>
    <row r="33" spans="20:27" ht="17.25" thickBot="1">
      <c r="T33" s="5"/>
      <c r="U33" s="5"/>
      <c r="V33" s="5"/>
      <c r="W33" s="10"/>
      <c r="X33" s="6"/>
      <c r="Y33" s="7"/>
      <c r="Z33" s="8"/>
      <c r="AA33" s="11"/>
    </row>
    <row r="34" spans="20:27" ht="16.5">
      <c r="T34" s="3"/>
      <c r="U34" s="3"/>
      <c r="V34" s="3"/>
      <c r="W34" s="9"/>
      <c r="X34" s="12"/>
      <c r="Y34" s="12"/>
      <c r="Z34" s="12"/>
      <c r="AA34" s="13"/>
    </row>
    <row r="35" spans="20:27" ht="17.25" thickBot="1">
      <c r="T35" s="5"/>
      <c r="U35" s="5"/>
      <c r="V35" s="5"/>
      <c r="W35" s="10"/>
      <c r="X35" s="6"/>
      <c r="Y35" s="7"/>
      <c r="Z35" s="8"/>
      <c r="AA35" s="11"/>
    </row>
    <row r="36" spans="20:27" ht="16.5">
      <c r="T36" s="3"/>
      <c r="U36" s="3"/>
      <c r="V36" s="3"/>
      <c r="W36" s="9"/>
      <c r="X36" s="12"/>
      <c r="Y36" s="12"/>
      <c r="Z36" s="12"/>
      <c r="AA36" s="13"/>
    </row>
    <row r="37" spans="20:27" ht="17.25" thickBot="1">
      <c r="T37" s="5"/>
      <c r="U37" s="5"/>
      <c r="V37" s="5"/>
      <c r="W37" s="10"/>
      <c r="X37" s="6"/>
      <c r="Y37" s="7"/>
      <c r="Z37" s="8"/>
      <c r="AA37" s="11"/>
    </row>
    <row r="38" spans="20:27" ht="16.5">
      <c r="T38" s="3"/>
      <c r="U38" s="3"/>
      <c r="V38" s="3"/>
      <c r="W38" s="9"/>
      <c r="X38" s="12"/>
      <c r="Y38" s="12"/>
      <c r="Z38" s="12"/>
      <c r="AA38" s="13"/>
    </row>
    <row r="39" spans="20:27" ht="17.25" thickBot="1">
      <c r="T39" s="5"/>
      <c r="U39" s="5"/>
      <c r="V39" s="5"/>
      <c r="W39" s="10"/>
      <c r="X39" s="6"/>
      <c r="Y39" s="7"/>
      <c r="Z39" s="8"/>
      <c r="AA39" s="11"/>
    </row>
    <row r="40" spans="20:27" ht="16.5">
      <c r="T40" s="3"/>
      <c r="U40" s="3"/>
      <c r="V40" s="3"/>
      <c r="W40" s="9"/>
      <c r="X40" s="12"/>
      <c r="Y40" s="12"/>
      <c r="Z40" s="12"/>
      <c r="AA40" s="13"/>
    </row>
    <row r="41" spans="20:27" ht="17.25" thickBot="1">
      <c r="T41" s="5"/>
      <c r="U41" s="5"/>
      <c r="V41" s="5"/>
      <c r="W41" s="10"/>
      <c r="X41" s="6"/>
      <c r="Y41" s="7"/>
      <c r="Z41" s="8"/>
      <c r="AA41" s="11"/>
    </row>
    <row r="42" spans="20:27" ht="16.5">
      <c r="T42" s="3"/>
      <c r="U42" s="3"/>
      <c r="V42" s="3"/>
      <c r="W42" s="9"/>
      <c r="X42" s="12"/>
      <c r="Y42" s="12"/>
      <c r="Z42" s="12"/>
      <c r="AA42" s="13"/>
    </row>
    <row r="43" spans="20:27" ht="17.25" thickBot="1">
      <c r="T43" s="5"/>
      <c r="U43" s="5"/>
      <c r="V43" s="5"/>
      <c r="W43" s="10"/>
      <c r="X43" s="6"/>
      <c r="Y43" s="7"/>
      <c r="Z43" s="8"/>
      <c r="AA43" s="11"/>
    </row>
    <row r="44" spans="20:27" ht="16.5">
      <c r="T44" s="3"/>
      <c r="U44" s="3"/>
      <c r="V44" s="3"/>
      <c r="W44" s="9"/>
      <c r="X44" s="12"/>
      <c r="Y44" s="12"/>
      <c r="Z44" s="12"/>
      <c r="AA44" s="13"/>
    </row>
    <row r="45" spans="20:27" ht="17.25" thickBot="1">
      <c r="T45" s="5"/>
      <c r="U45" s="5"/>
      <c r="V45" s="5"/>
      <c r="W45" s="10"/>
      <c r="X45" s="6"/>
      <c r="Y45" s="7"/>
      <c r="Z45" s="8"/>
      <c r="AA45" s="11"/>
    </row>
    <row r="46" spans="20:27" ht="16.5">
      <c r="T46" s="3"/>
      <c r="U46" s="3"/>
      <c r="V46" s="3"/>
      <c r="W46" s="9"/>
      <c r="X46" s="12"/>
      <c r="Y46" s="12"/>
      <c r="Z46" s="12"/>
      <c r="AA46" s="13"/>
    </row>
    <row r="47" spans="20:27" ht="17.25" thickBot="1">
      <c r="T47" s="5"/>
      <c r="U47" s="5"/>
      <c r="V47" s="5"/>
      <c r="W47" s="10"/>
      <c r="X47" s="6"/>
      <c r="Y47" s="7"/>
      <c r="Z47" s="8"/>
      <c r="AA47" s="11"/>
    </row>
    <row r="48" spans="20:27" ht="16.5">
      <c r="T48" s="3"/>
      <c r="U48" s="3"/>
      <c r="V48" s="3"/>
      <c r="W48" s="9"/>
      <c r="X48" s="12"/>
      <c r="Y48" s="12"/>
      <c r="Z48" s="12"/>
      <c r="AA48" s="13"/>
    </row>
    <row r="49" spans="20:27" ht="17.25" thickBot="1">
      <c r="T49" s="5"/>
      <c r="U49" s="5"/>
      <c r="V49" s="5"/>
      <c r="W49" s="10"/>
      <c r="X49" s="6"/>
      <c r="Y49" s="7"/>
      <c r="Z49" s="8"/>
      <c r="AA49" s="11"/>
    </row>
    <row r="50" spans="20:27" ht="16.5">
      <c r="T50" s="3"/>
      <c r="U50" s="3"/>
      <c r="V50" s="3"/>
      <c r="W50" s="9"/>
      <c r="X50" s="12"/>
      <c r="Y50" s="12"/>
      <c r="Z50" s="12"/>
      <c r="AA50" s="13"/>
    </row>
    <row r="51" spans="20:27" ht="17.25" thickBot="1">
      <c r="T51" s="5"/>
      <c r="U51" s="5"/>
      <c r="V51" s="5"/>
      <c r="W51" s="10"/>
      <c r="X51" s="6"/>
      <c r="Y51" s="7"/>
      <c r="Z51" s="8"/>
      <c r="AA51" s="11"/>
    </row>
    <row r="52" spans="20:27" ht="16.5">
      <c r="T52" s="3"/>
      <c r="U52" s="3"/>
      <c r="V52" s="3"/>
      <c r="W52" s="9"/>
      <c r="X52" s="12"/>
      <c r="Y52" s="12"/>
      <c r="Z52" s="12"/>
      <c r="AA52" s="13"/>
    </row>
    <row r="53" spans="20:27" ht="17.25" thickBot="1">
      <c r="T53" s="5"/>
      <c r="U53" s="5"/>
      <c r="V53" s="5"/>
      <c r="W53" s="10"/>
      <c r="X53" s="6"/>
      <c r="Y53" s="7"/>
      <c r="Z53" s="8"/>
      <c r="AA53" s="11"/>
    </row>
    <row r="54" spans="20:27" ht="16.5">
      <c r="T54" s="3"/>
      <c r="U54" s="3"/>
      <c r="V54" s="3"/>
      <c r="W54" s="9"/>
      <c r="X54" s="12"/>
      <c r="Y54" s="12"/>
      <c r="Z54" s="12"/>
      <c r="AA54" s="13"/>
    </row>
    <row r="55" spans="20:27" ht="17.25" thickBot="1">
      <c r="T55" s="5"/>
      <c r="U55" s="5"/>
      <c r="V55" s="5"/>
      <c r="W55" s="10"/>
      <c r="X55" s="6"/>
      <c r="Y55" s="7"/>
      <c r="Z55" s="8"/>
      <c r="AA55" s="11"/>
    </row>
    <row r="56" spans="20:27" ht="16.5">
      <c r="T56" s="3"/>
      <c r="U56" s="3"/>
      <c r="V56" s="3"/>
      <c r="W56" s="9"/>
      <c r="X56" s="12"/>
      <c r="Y56" s="12"/>
      <c r="Z56" s="12"/>
      <c r="AA56" s="13"/>
    </row>
    <row r="57" spans="20:27" ht="17.25" thickBot="1">
      <c r="T57" s="5"/>
      <c r="U57" s="5"/>
      <c r="V57" s="5"/>
      <c r="W57" s="10"/>
      <c r="X57" s="6"/>
      <c r="Y57" s="7"/>
      <c r="Z57" s="8"/>
      <c r="AA57" s="11"/>
    </row>
    <row r="58" spans="20:27" ht="16.5">
      <c r="T58" s="3"/>
      <c r="U58" s="3"/>
      <c r="V58" s="3"/>
      <c r="W58" s="9"/>
      <c r="X58" s="12"/>
      <c r="Y58" s="12"/>
      <c r="Z58" s="12"/>
      <c r="AA58" s="13"/>
    </row>
    <row r="59" spans="20:27" ht="17.25" thickBot="1">
      <c r="T59" s="5"/>
      <c r="U59" s="5"/>
      <c r="V59" s="5"/>
      <c r="W59" s="10"/>
      <c r="X59" s="6"/>
      <c r="Y59" s="7"/>
      <c r="Z59" s="8"/>
      <c r="AA59" s="11"/>
    </row>
    <row r="60" spans="20:27" ht="16.5">
      <c r="T60" s="3"/>
      <c r="U60" s="3"/>
      <c r="V60" s="3"/>
      <c r="W60" s="9"/>
      <c r="X60" s="12"/>
      <c r="Y60" s="12"/>
      <c r="Z60" s="12"/>
      <c r="AA60" s="13"/>
    </row>
    <row r="61" spans="20:27" ht="17.25" thickBot="1">
      <c r="T61" s="5"/>
      <c r="U61" s="5"/>
      <c r="V61" s="5"/>
      <c r="W61" s="10"/>
      <c r="X61" s="6"/>
      <c r="Y61" s="7"/>
      <c r="Z61" s="8"/>
      <c r="AA61" s="11"/>
    </row>
    <row r="62" spans="20:27" ht="16.5">
      <c r="T62" s="3"/>
      <c r="U62" s="3"/>
      <c r="V62" s="3"/>
      <c r="W62" s="9"/>
      <c r="X62" s="12"/>
      <c r="Y62" s="12"/>
      <c r="Z62" s="12"/>
      <c r="AA62" s="13"/>
    </row>
    <row r="63" spans="20:27" ht="17.25" thickBot="1">
      <c r="T63" s="5"/>
      <c r="U63" s="5"/>
      <c r="V63" s="5"/>
      <c r="W63" s="10"/>
      <c r="X63" s="6"/>
      <c r="Y63" s="7"/>
      <c r="Z63" s="8"/>
      <c r="AA63" s="11"/>
    </row>
    <row r="64" spans="20:27" ht="16.5">
      <c r="T64" s="3"/>
      <c r="U64" s="3"/>
      <c r="V64" s="3"/>
      <c r="W64" s="9"/>
      <c r="X64" s="12"/>
      <c r="Y64" s="12"/>
      <c r="Z64" s="12"/>
      <c r="AA64" s="13"/>
    </row>
    <row r="65" spans="20:27" ht="17.25" thickBot="1">
      <c r="T65" s="5"/>
      <c r="U65" s="5"/>
      <c r="V65" s="5"/>
      <c r="W65" s="10"/>
      <c r="X65" s="6"/>
      <c r="Y65" s="7"/>
      <c r="Z65" s="8"/>
      <c r="AA65" s="11"/>
    </row>
    <row r="66" spans="20:27" ht="16.5">
      <c r="T66" s="3"/>
      <c r="U66" s="3"/>
      <c r="V66" s="3"/>
      <c r="W66" s="9"/>
      <c r="X66" s="12"/>
      <c r="Y66" s="12"/>
      <c r="Z66" s="12"/>
      <c r="AA66" s="13"/>
    </row>
    <row r="67" spans="20:27" ht="17.25" thickBot="1">
      <c r="T67" s="5"/>
      <c r="U67" s="5"/>
      <c r="V67" s="5"/>
      <c r="W67" s="10"/>
      <c r="X67" s="6"/>
      <c r="Y67" s="7"/>
      <c r="Z67" s="8"/>
      <c r="AA67" s="11"/>
    </row>
    <row r="68" spans="20:27" ht="16.5">
      <c r="T68" s="3"/>
      <c r="U68" s="3"/>
      <c r="V68" s="3"/>
      <c r="W68" s="9"/>
      <c r="X68" s="12"/>
      <c r="Y68" s="12"/>
      <c r="Z68" s="12"/>
      <c r="AA68" s="13"/>
    </row>
    <row r="69" spans="20:27" ht="17.25" thickBot="1">
      <c r="T69" s="5"/>
      <c r="U69" s="5"/>
      <c r="V69" s="5"/>
      <c r="W69" s="10"/>
      <c r="X69" s="6"/>
      <c r="Y69" s="7"/>
      <c r="Z69" s="8"/>
      <c r="AA69" s="11"/>
    </row>
    <row r="70" spans="20:27" ht="16.5">
      <c r="T70" s="3"/>
      <c r="U70" s="3"/>
      <c r="V70" s="3"/>
      <c r="W70" s="9"/>
      <c r="X70" s="12"/>
      <c r="Y70" s="12"/>
      <c r="Z70" s="12"/>
      <c r="AA70" s="13"/>
    </row>
    <row r="71" spans="20:27" ht="17.25" thickBot="1">
      <c r="T71" s="5"/>
      <c r="U71" s="5"/>
      <c r="V71" s="5"/>
      <c r="W71" s="10"/>
      <c r="X71" s="6"/>
      <c r="Y71" s="7"/>
      <c r="Z71" s="8"/>
      <c r="AA71" s="11"/>
    </row>
    <row r="72" spans="20:27" ht="16.5">
      <c r="T72" s="3"/>
      <c r="U72" s="3"/>
      <c r="V72" s="3"/>
      <c r="W72" s="9"/>
      <c r="X72" s="12"/>
      <c r="Y72" s="12"/>
      <c r="Z72" s="12"/>
      <c r="AA72" s="13"/>
    </row>
    <row r="73" spans="20:27" ht="17.25" thickBot="1">
      <c r="T73" s="5"/>
      <c r="U73" s="5"/>
      <c r="V73" s="5"/>
      <c r="W73" s="10"/>
      <c r="X73" s="6"/>
      <c r="Y73" s="7"/>
      <c r="Z73" s="8"/>
      <c r="AA73" s="11"/>
    </row>
    <row r="74" spans="20:27" ht="16.5">
      <c r="T74" s="3"/>
      <c r="U74" s="3"/>
      <c r="V74" s="3"/>
      <c r="W74" s="9"/>
      <c r="X74" s="12"/>
      <c r="Y74" s="12"/>
      <c r="Z74" s="12"/>
      <c r="AA74" s="13"/>
    </row>
    <row r="75" spans="20:27" ht="17.25" thickBot="1">
      <c r="T75" s="5"/>
      <c r="U75" s="5"/>
      <c r="V75" s="5"/>
      <c r="W75" s="10"/>
      <c r="X75" s="6"/>
      <c r="Y75" s="7"/>
      <c r="Z75" s="8"/>
      <c r="AA75" s="11"/>
    </row>
    <row r="76" spans="20:27" ht="16.5">
      <c r="T76" s="3"/>
      <c r="U76" s="3"/>
      <c r="V76" s="3"/>
      <c r="W76" s="9"/>
      <c r="X76" s="12"/>
      <c r="Y76" s="12"/>
      <c r="Z76" s="12"/>
      <c r="AA76" s="13"/>
    </row>
    <row r="77" spans="20:27" ht="17.25" thickBot="1">
      <c r="T77" s="5"/>
      <c r="U77" s="5"/>
      <c r="V77" s="5"/>
      <c r="W77" s="10"/>
      <c r="X77" s="6"/>
      <c r="Y77" s="7"/>
      <c r="Z77" s="8"/>
      <c r="AA77" s="11"/>
    </row>
    <row r="78" spans="20:27" ht="16.5">
      <c r="T78" s="3"/>
      <c r="U78" s="3"/>
      <c r="V78" s="3"/>
      <c r="W78" s="9"/>
      <c r="X78" s="12"/>
      <c r="Y78" s="12"/>
      <c r="Z78" s="12"/>
      <c r="AA78" s="13"/>
    </row>
    <row r="79" spans="20:27" ht="17.25" thickBot="1">
      <c r="T79" s="5"/>
      <c r="U79" s="5"/>
      <c r="V79" s="5"/>
      <c r="W79" s="10"/>
      <c r="X79" s="6"/>
      <c r="Y79" s="7"/>
      <c r="Z79" s="8"/>
      <c r="AA79" s="11"/>
    </row>
    <row r="80" spans="20:27" ht="16.5">
      <c r="T80" s="3"/>
      <c r="U80" s="3"/>
      <c r="V80" s="3"/>
      <c r="W80" s="9"/>
      <c r="X80" s="12"/>
      <c r="Y80" s="12"/>
      <c r="Z80" s="12"/>
      <c r="AA80" s="13"/>
    </row>
    <row r="81" spans="20:27" ht="17.25" thickBot="1">
      <c r="T81" s="5"/>
      <c r="U81" s="5"/>
      <c r="V81" s="5"/>
      <c r="W81" s="10"/>
      <c r="X81" s="6"/>
      <c r="Y81" s="7"/>
      <c r="Z81" s="8"/>
      <c r="AA81" s="11"/>
    </row>
    <row r="82" spans="20:27" ht="16.5">
      <c r="T82" s="3"/>
      <c r="U82" s="3"/>
      <c r="V82" s="3"/>
      <c r="W82" s="9"/>
      <c r="X82" s="12"/>
      <c r="Y82" s="12"/>
      <c r="Z82" s="12"/>
      <c r="AA82" s="13"/>
    </row>
    <row r="83" spans="20:27" ht="17.25" thickBot="1">
      <c r="T83" s="5"/>
      <c r="U83" s="5"/>
      <c r="V83" s="5"/>
      <c r="W83" s="10"/>
      <c r="X83" s="6"/>
      <c r="Y83" s="7"/>
      <c r="Z83" s="8"/>
      <c r="AA83" s="11"/>
    </row>
    <row r="84" spans="20:27" ht="16.5">
      <c r="T84" s="3"/>
      <c r="U84" s="3"/>
      <c r="V84" s="3"/>
      <c r="W84" s="9"/>
      <c r="X84" s="12"/>
      <c r="Y84" s="12"/>
      <c r="Z84" s="12"/>
      <c r="AA84" s="13"/>
    </row>
    <row r="85" spans="20:27" ht="17.25" thickBot="1">
      <c r="T85" s="5"/>
      <c r="U85" s="5"/>
      <c r="V85" s="5"/>
      <c r="W85" s="10"/>
      <c r="X85" s="6"/>
      <c r="Y85" s="7"/>
      <c r="Z85" s="8"/>
      <c r="AA85" s="11"/>
    </row>
    <row r="86" spans="20:27" ht="16.5">
      <c r="T86" s="3"/>
      <c r="U86" s="3"/>
      <c r="V86" s="3"/>
      <c r="W86" s="9"/>
      <c r="X86" s="12"/>
      <c r="Y86" s="12"/>
      <c r="Z86" s="12"/>
      <c r="AA86" s="13"/>
    </row>
    <row r="87" spans="20:27" ht="17.25" thickBot="1">
      <c r="T87" s="5"/>
      <c r="U87" s="5"/>
      <c r="V87" s="5"/>
      <c r="W87" s="10"/>
      <c r="X87" s="6"/>
      <c r="Y87" s="7"/>
      <c r="Z87" s="8"/>
      <c r="AA87" s="11"/>
    </row>
    <row r="88" spans="20:27" ht="16.5">
      <c r="T88" s="3"/>
      <c r="U88" s="3"/>
      <c r="V88" s="3"/>
      <c r="W88" s="9"/>
      <c r="X88" s="12"/>
      <c r="Y88" s="12"/>
      <c r="Z88" s="12"/>
      <c r="AA88" s="13"/>
    </row>
    <row r="89" spans="20:27" ht="17.25" thickBot="1">
      <c r="T89" s="5"/>
      <c r="U89" s="5"/>
      <c r="V89" s="5"/>
      <c r="W89" s="10"/>
      <c r="X89" s="6"/>
      <c r="Y89" s="7"/>
      <c r="Z89" s="8"/>
      <c r="AA89" s="11"/>
    </row>
    <row r="90" spans="20:27" ht="16.5">
      <c r="T90" s="3"/>
      <c r="U90" s="3"/>
      <c r="V90" s="3"/>
      <c r="W90" s="9"/>
      <c r="X90" s="12"/>
      <c r="Y90" s="12"/>
      <c r="Z90" s="12"/>
      <c r="AA90" s="13"/>
    </row>
    <row r="91" spans="20:27" ht="17.25" thickBot="1">
      <c r="T91" s="5"/>
      <c r="U91" s="5"/>
      <c r="V91" s="5"/>
      <c r="W91" s="10"/>
      <c r="X91" s="6"/>
      <c r="Y91" s="7"/>
      <c r="Z91" s="8"/>
      <c r="AA91" s="11"/>
    </row>
    <row r="92" spans="20:27" ht="16.5">
      <c r="T92" s="3"/>
      <c r="U92" s="3"/>
      <c r="V92" s="3"/>
      <c r="W92" s="9"/>
      <c r="X92" s="12"/>
      <c r="Y92" s="12"/>
      <c r="Z92" s="12"/>
      <c r="AA92" s="13"/>
    </row>
    <row r="93" spans="20:27" ht="17.25" thickBot="1">
      <c r="T93" s="5"/>
      <c r="U93" s="5"/>
      <c r="V93" s="5"/>
      <c r="W93" s="10"/>
      <c r="X93" s="6"/>
      <c r="Y93" s="7"/>
      <c r="Z93" s="8"/>
      <c r="AA93" s="11"/>
    </row>
    <row r="94" spans="20:27" ht="16.5">
      <c r="T94" s="3"/>
      <c r="U94" s="3"/>
      <c r="V94" s="3"/>
      <c r="W94" s="9"/>
      <c r="X94" s="12"/>
      <c r="Y94" s="12"/>
      <c r="Z94" s="12"/>
      <c r="AA94" s="13"/>
    </row>
    <row r="95" spans="20:27" ht="17.25" thickBot="1">
      <c r="T95" s="5"/>
      <c r="U95" s="5"/>
      <c r="V95" s="5"/>
      <c r="W95" s="10"/>
      <c r="X95" s="6"/>
      <c r="Y95" s="7"/>
      <c r="Z95" s="8"/>
      <c r="AA95" s="11"/>
    </row>
    <row r="96" spans="20:27" ht="16.5">
      <c r="T96" s="3"/>
      <c r="U96" s="3"/>
      <c r="V96" s="3"/>
      <c r="W96" s="9"/>
      <c r="X96" s="12"/>
      <c r="Y96" s="12"/>
      <c r="Z96" s="12"/>
      <c r="AA96" s="13"/>
    </row>
    <row r="97" spans="20:27" ht="17.25" thickBot="1">
      <c r="T97" s="5"/>
      <c r="U97" s="5"/>
      <c r="V97" s="5"/>
      <c r="W97" s="10"/>
      <c r="X97" s="6"/>
      <c r="Y97" s="7"/>
      <c r="Z97" s="8"/>
      <c r="AA97" s="11"/>
    </row>
    <row r="98" spans="20:27" ht="16.5">
      <c r="T98" s="3"/>
      <c r="U98" s="3"/>
      <c r="V98" s="3"/>
      <c r="W98" s="9"/>
      <c r="X98" s="12"/>
      <c r="Y98" s="12"/>
      <c r="Z98" s="12"/>
      <c r="AA98" s="13"/>
    </row>
    <row r="99" spans="20:27" ht="17.25" thickBot="1">
      <c r="T99" s="5"/>
      <c r="U99" s="5"/>
      <c r="V99" s="5"/>
      <c r="W99" s="10"/>
      <c r="X99" s="6"/>
      <c r="Y99" s="7"/>
      <c r="Z99" s="8"/>
      <c r="AA99" s="11"/>
    </row>
    <row r="100" spans="20:27" ht="16.5">
      <c r="T100" s="3"/>
      <c r="U100" s="3"/>
      <c r="V100" s="3"/>
      <c r="W100" s="9"/>
      <c r="X100" s="12"/>
      <c r="Y100" s="12"/>
      <c r="Z100" s="12"/>
      <c r="AA100" s="13"/>
    </row>
    <row r="101" spans="20:27" ht="17.25" thickBot="1">
      <c r="T101" s="5"/>
      <c r="U101" s="5"/>
      <c r="V101" s="5"/>
      <c r="W101" s="10"/>
      <c r="X101" s="6"/>
      <c r="Y101" s="7"/>
      <c r="Z101" s="8"/>
      <c r="AA101" s="11"/>
    </row>
    <row r="102" spans="20:27" ht="16.5">
      <c r="T102" s="3"/>
      <c r="U102" s="3"/>
      <c r="V102" s="3"/>
      <c r="W102" s="9"/>
      <c r="X102" s="12"/>
      <c r="Y102" s="12"/>
      <c r="Z102" s="12"/>
      <c r="AA102" s="13"/>
    </row>
    <row r="103" spans="20:27" ht="17.25" thickBot="1">
      <c r="T103" s="5"/>
      <c r="U103" s="5"/>
      <c r="V103" s="5"/>
      <c r="W103" s="10"/>
      <c r="X103" s="6"/>
      <c r="Y103" s="7"/>
      <c r="Z103" s="8"/>
      <c r="AA103" s="11"/>
    </row>
    <row r="104" spans="20:27" ht="16.5">
      <c r="T104" s="3"/>
      <c r="U104" s="3"/>
      <c r="V104" s="3"/>
      <c r="W104" s="9"/>
      <c r="X104" s="12"/>
      <c r="Y104" s="12"/>
      <c r="Z104" s="12"/>
      <c r="AA104" s="13"/>
    </row>
    <row r="105" spans="20:27" ht="17.25" thickBot="1">
      <c r="T105" s="5"/>
      <c r="U105" s="5"/>
      <c r="V105" s="5"/>
      <c r="W105" s="10"/>
      <c r="X105" s="6"/>
      <c r="Y105" s="7"/>
      <c r="Z105" s="8"/>
      <c r="AA105" s="11"/>
    </row>
    <row r="106" spans="20:27" ht="16.5">
      <c r="T106" s="3"/>
      <c r="U106" s="3"/>
      <c r="V106" s="3"/>
      <c r="W106" s="9"/>
      <c r="X106" s="12"/>
      <c r="Y106" s="12"/>
      <c r="Z106" s="12"/>
      <c r="AA106" s="13"/>
    </row>
    <row r="107" spans="20:27" ht="17.25" thickBot="1">
      <c r="T107" s="5"/>
      <c r="U107" s="5"/>
      <c r="V107" s="5"/>
      <c r="W107" s="10"/>
      <c r="X107" s="6"/>
      <c r="Y107" s="7"/>
      <c r="Z107" s="8"/>
      <c r="AA107" s="11"/>
    </row>
    <row r="108" spans="20:27" ht="16.5">
      <c r="T108" s="3"/>
      <c r="U108" s="3"/>
      <c r="V108" s="3"/>
      <c r="W108" s="9"/>
      <c r="X108" s="12"/>
      <c r="Y108" s="12"/>
      <c r="Z108" s="12"/>
      <c r="AA108" s="13"/>
    </row>
    <row r="109" spans="20:27" ht="17.25" thickBot="1">
      <c r="T109" s="5"/>
      <c r="U109" s="5"/>
      <c r="V109" s="5"/>
      <c r="W109" s="10"/>
      <c r="X109" s="6"/>
      <c r="Y109" s="7"/>
      <c r="Z109" s="8"/>
      <c r="AA109" s="11"/>
    </row>
    <row r="110" spans="20:27" ht="16.5">
      <c r="T110" s="3"/>
      <c r="U110" s="3"/>
      <c r="V110" s="3"/>
      <c r="W110" s="9"/>
      <c r="X110" s="12"/>
      <c r="Y110" s="12"/>
      <c r="Z110" s="12"/>
      <c r="AA110" s="13"/>
    </row>
    <row r="111" spans="20:27" ht="17.25" thickBot="1">
      <c r="T111" s="5"/>
      <c r="U111" s="5"/>
      <c r="V111" s="5"/>
      <c r="W111" s="10"/>
      <c r="X111" s="6"/>
      <c r="Y111" s="7"/>
      <c r="Z111" s="8"/>
      <c r="AA111" s="11"/>
    </row>
    <row r="112" spans="20:27" ht="16.5">
      <c r="T112" s="3"/>
      <c r="U112" s="3"/>
      <c r="V112" s="3"/>
      <c r="W112" s="9"/>
      <c r="X112" s="12"/>
      <c r="Y112" s="12"/>
      <c r="Z112" s="12"/>
      <c r="AA112" s="13"/>
    </row>
    <row r="113" spans="20:27" ht="17.25" thickBot="1">
      <c r="T113" s="5"/>
      <c r="U113" s="5"/>
      <c r="V113" s="5"/>
      <c r="W113" s="10"/>
      <c r="X113" s="6"/>
      <c r="Y113" s="7"/>
      <c r="Z113" s="8"/>
      <c r="AA113" s="11"/>
    </row>
    <row r="114" spans="20:27" ht="16.5">
      <c r="T114" s="3"/>
      <c r="U114" s="3"/>
      <c r="V114" s="3"/>
      <c r="W114" s="9"/>
      <c r="X114" s="12"/>
      <c r="Y114" s="12"/>
      <c r="Z114" s="12"/>
      <c r="AA114" s="13"/>
    </row>
    <row r="115" spans="20:27" ht="17.25" thickBot="1">
      <c r="T115" s="5"/>
      <c r="U115" s="5"/>
      <c r="V115" s="5"/>
      <c r="W115" s="10"/>
      <c r="X115" s="6"/>
      <c r="Y115" s="7"/>
      <c r="Z115" s="8"/>
      <c r="AA115" s="11"/>
    </row>
    <row r="116" spans="20:27" ht="16.5">
      <c r="T116" s="3"/>
      <c r="U116" s="3"/>
      <c r="V116" s="3"/>
      <c r="W116" s="9"/>
      <c r="X116" s="12"/>
      <c r="Y116" s="12"/>
      <c r="Z116" s="12"/>
      <c r="AA116" s="13"/>
    </row>
    <row r="117" spans="20:27" ht="17.25" thickBot="1">
      <c r="T117" s="5"/>
      <c r="U117" s="5"/>
      <c r="V117" s="5"/>
      <c r="W117" s="10"/>
      <c r="X117" s="6"/>
      <c r="Y117" s="7"/>
      <c r="Z117" s="8"/>
      <c r="AA117" s="11"/>
    </row>
    <row r="118" spans="20:27" ht="16.5">
      <c r="T118" s="3"/>
      <c r="U118" s="3"/>
      <c r="V118" s="3"/>
      <c r="W118" s="9"/>
      <c r="X118" s="12"/>
      <c r="Y118" s="12"/>
      <c r="Z118" s="12"/>
      <c r="AA118" s="13"/>
    </row>
    <row r="119" spans="20:27" ht="17.25" thickBot="1">
      <c r="T119" s="5"/>
      <c r="U119" s="5"/>
      <c r="V119" s="5"/>
      <c r="W119" s="10"/>
      <c r="X119" s="6"/>
      <c r="Y119" s="7"/>
      <c r="Z119" s="8"/>
      <c r="AA119" s="11"/>
    </row>
    <row r="120" spans="20:27" ht="16.5">
      <c r="T120" s="3"/>
      <c r="U120" s="3"/>
      <c r="V120" s="3"/>
      <c r="W120" s="9"/>
      <c r="X120" s="12"/>
      <c r="Y120" s="12"/>
      <c r="Z120" s="12"/>
      <c r="AA120" s="13"/>
    </row>
    <row r="121" spans="20:27" ht="17.25" thickBot="1">
      <c r="T121" s="5"/>
      <c r="U121" s="5"/>
      <c r="V121" s="5"/>
      <c r="W121" s="10"/>
      <c r="X121" s="6"/>
      <c r="Y121" s="7"/>
      <c r="Z121" s="8"/>
      <c r="AA121" s="11"/>
    </row>
    <row r="122" spans="20:27" ht="16.5">
      <c r="T122" s="3"/>
      <c r="U122" s="3"/>
      <c r="V122" s="3"/>
      <c r="W122" s="9"/>
      <c r="X122" s="12"/>
      <c r="Y122" s="12"/>
      <c r="Z122" s="12"/>
      <c r="AA122" s="13"/>
    </row>
    <row r="123" spans="20:27" ht="17.25" thickBot="1">
      <c r="T123" s="5"/>
      <c r="U123" s="5"/>
      <c r="V123" s="5"/>
      <c r="W123" s="10"/>
      <c r="X123" s="6"/>
      <c r="Y123" s="7"/>
      <c r="Z123" s="8"/>
      <c r="AA123" s="11"/>
    </row>
    <row r="124" spans="20:27" ht="16.5">
      <c r="T124" s="3"/>
      <c r="U124" s="3"/>
      <c r="V124" s="3"/>
      <c r="W124" s="9"/>
      <c r="X124" s="12"/>
      <c r="Y124" s="12"/>
      <c r="Z124" s="12"/>
      <c r="AA124" s="13"/>
    </row>
    <row r="125" spans="20:27" ht="17.25" thickBot="1">
      <c r="T125" s="5"/>
      <c r="U125" s="5"/>
      <c r="V125" s="5"/>
      <c r="W125" s="10"/>
      <c r="X125" s="6"/>
      <c r="Y125" s="7"/>
      <c r="Z125" s="8"/>
      <c r="AA125" s="11"/>
    </row>
    <row r="126" spans="20:27" ht="16.5">
      <c r="T126" s="3"/>
      <c r="U126" s="3"/>
      <c r="V126" s="3"/>
      <c r="W126" s="9"/>
      <c r="X126" s="12"/>
      <c r="Y126" s="12"/>
      <c r="Z126" s="12"/>
      <c r="AA126" s="13"/>
    </row>
    <row r="127" spans="20:27" ht="17.25" thickBot="1">
      <c r="T127" s="5"/>
      <c r="U127" s="5"/>
      <c r="V127" s="5"/>
      <c r="W127" s="10"/>
      <c r="X127" s="6"/>
      <c r="Y127" s="7"/>
      <c r="Z127" s="8"/>
      <c r="AA127" s="11"/>
    </row>
    <row r="128" spans="20:27" ht="16.5">
      <c r="T128" s="3"/>
      <c r="U128" s="3"/>
      <c r="V128" s="3"/>
      <c r="W128" s="9"/>
      <c r="X128" s="12"/>
      <c r="Y128" s="12"/>
      <c r="Z128" s="12"/>
      <c r="AA128" s="13"/>
    </row>
    <row r="129" spans="20:27" ht="17.25" thickBot="1">
      <c r="T129" s="5"/>
      <c r="U129" s="5"/>
      <c r="V129" s="5"/>
      <c r="W129" s="10"/>
      <c r="X129" s="6"/>
      <c r="Y129" s="7"/>
      <c r="Z129" s="8"/>
      <c r="AA129" s="11"/>
    </row>
    <row r="130" spans="20:27" ht="16.5">
      <c r="T130" s="3"/>
      <c r="U130" s="3"/>
      <c r="V130" s="3"/>
      <c r="W130" s="9"/>
      <c r="X130" s="12"/>
      <c r="Y130" s="12"/>
      <c r="Z130" s="12"/>
      <c r="AA130" s="13"/>
    </row>
    <row r="131" spans="20:27" ht="17.25" thickBot="1">
      <c r="T131" s="5"/>
      <c r="U131" s="5"/>
      <c r="V131" s="5"/>
      <c r="W131" s="10"/>
      <c r="X131" s="6"/>
      <c r="Y131" s="7"/>
      <c r="Z131" s="8"/>
      <c r="AA131" s="11"/>
    </row>
    <row r="132" spans="20:27" ht="16.5">
      <c r="T132" s="3"/>
      <c r="U132" s="3"/>
      <c r="V132" s="3"/>
      <c r="W132" s="9"/>
      <c r="X132" s="12"/>
      <c r="Y132" s="12"/>
      <c r="Z132" s="12"/>
      <c r="AA132" s="13"/>
    </row>
    <row r="133" spans="20:27" ht="17.25" thickBot="1">
      <c r="T133" s="5"/>
      <c r="U133" s="5"/>
      <c r="V133" s="5"/>
      <c r="W133" s="10"/>
      <c r="X133" s="6"/>
      <c r="Y133" s="7"/>
      <c r="Z133" s="8"/>
      <c r="AA133" s="11"/>
    </row>
    <row r="134" spans="20:27" ht="16.5">
      <c r="T134" s="3"/>
      <c r="U134" s="3"/>
      <c r="V134" s="3"/>
      <c r="W134" s="9"/>
      <c r="X134" s="12"/>
      <c r="Y134" s="12"/>
      <c r="Z134" s="12"/>
      <c r="AA134" s="13"/>
    </row>
    <row r="135" spans="20:27" ht="17.25" thickBot="1">
      <c r="T135" s="5"/>
      <c r="U135" s="5"/>
      <c r="V135" s="5"/>
      <c r="W135" s="10"/>
      <c r="X135" s="6"/>
      <c r="Y135" s="7"/>
      <c r="Z135" s="8"/>
      <c r="AA135" s="11"/>
    </row>
    <row r="136" spans="20:27" ht="16.5">
      <c r="T136" s="3"/>
      <c r="U136" s="3"/>
      <c r="V136" s="3"/>
      <c r="W136" s="9"/>
      <c r="X136" s="12"/>
      <c r="Y136" s="12"/>
      <c r="Z136" s="12"/>
      <c r="AA136" s="13"/>
    </row>
    <row r="137" spans="20:27" ht="17.25" thickBot="1">
      <c r="T137" s="5"/>
      <c r="U137" s="5"/>
      <c r="V137" s="5"/>
      <c r="W137" s="10"/>
      <c r="X137" s="6"/>
      <c r="Y137" s="7"/>
      <c r="Z137" s="8"/>
      <c r="AA137" s="11"/>
    </row>
    <row r="138" spans="20:27" ht="16.5">
      <c r="T138" s="3"/>
      <c r="U138" s="3"/>
      <c r="V138" s="3"/>
      <c r="W138" s="9"/>
      <c r="X138" s="12"/>
      <c r="Y138" s="12"/>
      <c r="Z138" s="12"/>
      <c r="AA138" s="13"/>
    </row>
    <row r="139" spans="20:27" ht="17.25" thickBot="1">
      <c r="T139" s="5"/>
      <c r="U139" s="5"/>
      <c r="V139" s="5"/>
      <c r="W139" s="10"/>
      <c r="X139" s="6"/>
      <c r="Y139" s="7"/>
      <c r="Z139" s="8"/>
      <c r="AA139" s="11"/>
    </row>
    <row r="140" spans="20:27" ht="16.5">
      <c r="T140" s="3"/>
      <c r="U140" s="3"/>
      <c r="V140" s="3"/>
      <c r="W140" s="9"/>
      <c r="X140" s="12"/>
      <c r="Y140" s="12"/>
      <c r="Z140" s="12"/>
      <c r="AA140" s="13"/>
    </row>
    <row r="141" spans="20:27" ht="17.25" thickBot="1">
      <c r="T141" s="5"/>
      <c r="U141" s="5"/>
      <c r="V141" s="5"/>
      <c r="W141" s="10"/>
      <c r="X141" s="6"/>
      <c r="Y141" s="7"/>
      <c r="Z141" s="8"/>
      <c r="AA141" s="11"/>
    </row>
    <row r="142" spans="20:27" ht="16.5">
      <c r="T142" s="3"/>
      <c r="U142" s="3"/>
      <c r="V142" s="3"/>
      <c r="W142" s="9"/>
      <c r="X142" s="12"/>
      <c r="Y142" s="12"/>
      <c r="Z142" s="12"/>
      <c r="AA142" s="13"/>
    </row>
    <row r="143" spans="20:27" ht="17.25" thickBot="1">
      <c r="T143" s="5"/>
      <c r="U143" s="5"/>
      <c r="V143" s="5"/>
      <c r="W143" s="10"/>
      <c r="X143" s="6"/>
      <c r="Y143" s="7"/>
      <c r="Z143" s="8"/>
      <c r="AA143" s="11"/>
    </row>
    <row r="144" spans="20:27" ht="16.5">
      <c r="T144" s="3"/>
      <c r="U144" s="3"/>
      <c r="V144" s="3"/>
      <c r="W144" s="9"/>
      <c r="X144" s="12"/>
      <c r="Y144" s="12"/>
      <c r="Z144" s="12"/>
      <c r="AA144" s="13"/>
    </row>
    <row r="145" spans="20:27" ht="17.25" thickBot="1">
      <c r="T145" s="5"/>
      <c r="U145" s="5"/>
      <c r="V145" s="5"/>
      <c r="W145" s="10"/>
      <c r="X145" s="6"/>
      <c r="Y145" s="7"/>
      <c r="Z145" s="8"/>
      <c r="AA145" s="11"/>
    </row>
    <row r="146" spans="20:27" ht="16.5">
      <c r="T146" s="3"/>
      <c r="U146" s="3"/>
      <c r="V146" s="3"/>
      <c r="W146" s="9"/>
      <c r="X146" s="12"/>
      <c r="Y146" s="12"/>
      <c r="Z146" s="12"/>
      <c r="AA146" s="13"/>
    </row>
    <row r="147" spans="20:27" ht="17.25" thickBot="1">
      <c r="T147" s="5"/>
      <c r="U147" s="5"/>
      <c r="V147" s="5"/>
      <c r="W147" s="10"/>
      <c r="X147" s="6"/>
      <c r="Y147" s="7"/>
      <c r="Z147" s="8"/>
      <c r="AA147" s="11"/>
    </row>
    <row r="148" spans="20:27" ht="16.5">
      <c r="T148" s="3"/>
      <c r="U148" s="3"/>
      <c r="V148" s="3"/>
      <c r="W148" s="9"/>
      <c r="X148" s="12"/>
      <c r="Y148" s="12"/>
      <c r="Z148" s="12"/>
      <c r="AA148" s="13"/>
    </row>
    <row r="149" spans="20:27" ht="17.25" thickBot="1">
      <c r="T149" s="5"/>
      <c r="U149" s="5"/>
      <c r="V149" s="5"/>
      <c r="W149" s="10"/>
      <c r="X149" s="6"/>
      <c r="Y149" s="7"/>
      <c r="Z149" s="8"/>
      <c r="AA149" s="11"/>
    </row>
    <row r="150" spans="20:27" ht="16.5">
      <c r="T150" s="3"/>
      <c r="U150" s="3"/>
      <c r="V150" s="3"/>
      <c r="W150" s="9"/>
      <c r="X150" s="12"/>
      <c r="Y150" s="12"/>
      <c r="Z150" s="12"/>
      <c r="AA150" s="13"/>
    </row>
    <row r="151" spans="20:27" ht="17.25" thickBot="1">
      <c r="T151" s="5"/>
      <c r="U151" s="5"/>
      <c r="V151" s="5"/>
      <c r="W151" s="10"/>
      <c r="X151" s="6"/>
      <c r="Y151" s="7"/>
      <c r="Z151" s="8"/>
      <c r="AA151" s="11"/>
    </row>
    <row r="152" spans="20:27" ht="16.5">
      <c r="T152" s="3"/>
      <c r="U152" s="3"/>
      <c r="V152" s="3"/>
      <c r="W152" s="9"/>
      <c r="X152" s="12"/>
      <c r="Y152" s="12"/>
      <c r="Z152" s="12"/>
      <c r="AA152" s="13"/>
    </row>
    <row r="153" spans="20:27" ht="17.25" thickBot="1">
      <c r="T153" s="5"/>
      <c r="U153" s="5"/>
      <c r="V153" s="5"/>
      <c r="W153" s="10"/>
      <c r="X153" s="6"/>
      <c r="Y153" s="7"/>
      <c r="Z153" s="8"/>
      <c r="AA153" s="11"/>
    </row>
    <row r="154" spans="20:27" ht="16.5">
      <c r="T154" s="3"/>
      <c r="U154" s="3"/>
      <c r="V154" s="3"/>
      <c r="W154" s="9"/>
      <c r="X154" s="12"/>
      <c r="Y154" s="12"/>
      <c r="Z154" s="12"/>
      <c r="AA154" s="13"/>
    </row>
    <row r="155" spans="20:27" ht="17.25" thickBot="1">
      <c r="T155" s="5"/>
      <c r="U155" s="5"/>
      <c r="V155" s="5"/>
      <c r="W155" s="10"/>
      <c r="X155" s="6"/>
      <c r="Y155" s="7"/>
      <c r="Z155" s="8"/>
      <c r="AA155" s="11"/>
    </row>
    <row r="156" spans="20:27" ht="16.5">
      <c r="T156" s="3"/>
      <c r="U156" s="3"/>
      <c r="V156" s="3"/>
      <c r="W156" s="9"/>
      <c r="X156" s="12"/>
      <c r="Y156" s="12"/>
      <c r="Z156" s="12"/>
      <c r="AA156" s="13"/>
    </row>
    <row r="157" spans="20:27" ht="17.25" thickBot="1">
      <c r="T157" s="5"/>
      <c r="U157" s="5"/>
      <c r="V157" s="5"/>
      <c r="W157" s="10"/>
      <c r="X157" s="6"/>
      <c r="Y157" s="7"/>
      <c r="Z157" s="8"/>
      <c r="AA157" s="11"/>
    </row>
    <row r="158" spans="20:27" ht="16.5">
      <c r="T158" s="3"/>
      <c r="U158" s="3"/>
      <c r="V158" s="3"/>
      <c r="W158" s="9"/>
      <c r="X158" s="12"/>
      <c r="Y158" s="12"/>
      <c r="Z158" s="12"/>
      <c r="AA158" s="13"/>
    </row>
    <row r="159" spans="20:27" ht="17.25" thickBot="1">
      <c r="T159" s="5"/>
      <c r="U159" s="5"/>
      <c r="V159" s="5"/>
      <c r="W159" s="10"/>
      <c r="X159" s="6"/>
      <c r="Y159" s="7"/>
      <c r="Z159" s="8"/>
      <c r="AA159" s="11"/>
    </row>
    <row r="160" spans="20:27" ht="16.5">
      <c r="T160" s="3"/>
      <c r="U160" s="3"/>
      <c r="V160" s="3"/>
      <c r="W160" s="9"/>
      <c r="X160" s="12"/>
      <c r="Y160" s="12"/>
      <c r="Z160" s="12"/>
      <c r="AA160" s="13"/>
    </row>
    <row r="161" spans="20:27" ht="17.25" thickBot="1">
      <c r="T161" s="5"/>
      <c r="U161" s="5"/>
      <c r="V161" s="5"/>
      <c r="W161" s="10"/>
      <c r="X161" s="6"/>
      <c r="Y161" s="7"/>
      <c r="Z161" s="8"/>
      <c r="AA161" s="11"/>
    </row>
    <row r="162" spans="20:27" ht="16.5">
      <c r="T162" s="3"/>
      <c r="U162" s="3"/>
      <c r="V162" s="3"/>
      <c r="W162" s="9"/>
      <c r="X162" s="12"/>
      <c r="Y162" s="12"/>
      <c r="Z162" s="12"/>
      <c r="AA162" s="13"/>
    </row>
    <row r="163" spans="20:27" ht="17.25" thickBot="1">
      <c r="T163" s="5"/>
      <c r="U163" s="5"/>
      <c r="V163" s="5"/>
      <c r="W163" s="10"/>
      <c r="X163" s="6"/>
      <c r="Y163" s="7"/>
      <c r="Z163" s="8"/>
      <c r="AA163" s="11"/>
    </row>
    <row r="164" spans="20:27" ht="16.5">
      <c r="T164" s="3"/>
      <c r="U164" s="3"/>
      <c r="V164" s="3"/>
      <c r="W164" s="9"/>
      <c r="X164" s="12"/>
      <c r="Y164" s="12"/>
      <c r="Z164" s="12"/>
      <c r="AA164" s="13"/>
    </row>
    <row r="165" spans="20:27" ht="17.25" thickBot="1">
      <c r="T165" s="5"/>
      <c r="U165" s="5"/>
      <c r="V165" s="5"/>
      <c r="W165" s="10"/>
      <c r="X165" s="6"/>
      <c r="Y165" s="7"/>
      <c r="Z165" s="8"/>
      <c r="AA165" s="11"/>
    </row>
    <row r="166" spans="20:27" ht="16.5">
      <c r="T166" s="3"/>
      <c r="U166" s="3"/>
      <c r="V166" s="3"/>
      <c r="W166" s="9"/>
      <c r="X166" s="12"/>
      <c r="Y166" s="12"/>
      <c r="Z166" s="12"/>
      <c r="AA166" s="13"/>
    </row>
    <row r="167" spans="20:27" ht="17.25" thickBot="1">
      <c r="T167" s="5"/>
      <c r="U167" s="5"/>
      <c r="V167" s="5"/>
      <c r="W167" s="10"/>
      <c r="X167" s="6"/>
      <c r="Y167" s="7"/>
      <c r="Z167" s="8"/>
      <c r="AA167" s="11"/>
    </row>
    <row r="168" spans="20:27" ht="16.5">
      <c r="T168" s="3"/>
      <c r="U168" s="3"/>
      <c r="V168" s="3"/>
      <c r="W168" s="9"/>
      <c r="X168" s="12"/>
      <c r="Y168" s="12"/>
      <c r="Z168" s="12"/>
      <c r="AA168" s="13"/>
    </row>
    <row r="169" spans="20:27" ht="17.25" thickBot="1">
      <c r="T169" s="5"/>
      <c r="U169" s="5"/>
      <c r="V169" s="5"/>
      <c r="W169" s="10"/>
      <c r="X169" s="6"/>
      <c r="Y169" s="7"/>
      <c r="Z169" s="8"/>
      <c r="AA169" s="11"/>
    </row>
    <row r="170" spans="20:27" ht="16.5">
      <c r="T170" s="3"/>
      <c r="U170" s="3"/>
      <c r="V170" s="3"/>
      <c r="W170" s="9"/>
      <c r="X170" s="12"/>
      <c r="Y170" s="12"/>
      <c r="Z170" s="12"/>
      <c r="AA170" s="13"/>
    </row>
    <row r="171" spans="20:27" ht="17.25" thickBot="1">
      <c r="T171" s="5"/>
      <c r="U171" s="5"/>
      <c r="V171" s="5"/>
      <c r="W171" s="10"/>
      <c r="X171" s="6"/>
      <c r="Y171" s="7"/>
      <c r="Z171" s="8"/>
      <c r="AA171" s="11"/>
    </row>
    <row r="172" spans="20:27" ht="16.5">
      <c r="T172" s="3"/>
      <c r="U172" s="3"/>
      <c r="V172" s="3"/>
      <c r="W172" s="9"/>
      <c r="X172" s="12"/>
      <c r="Y172" s="12"/>
      <c r="Z172" s="12"/>
      <c r="AA172" s="13"/>
    </row>
    <row r="173" spans="20:27" ht="17.25" thickBot="1">
      <c r="T173" s="5"/>
      <c r="U173" s="5"/>
      <c r="V173" s="5"/>
      <c r="W173" s="10"/>
      <c r="X173" s="6"/>
      <c r="Y173" s="7"/>
      <c r="Z173" s="8"/>
      <c r="AA173" s="11"/>
    </row>
    <row r="174" spans="20:27" ht="16.5">
      <c r="T174" s="3"/>
      <c r="U174" s="3"/>
      <c r="V174" s="3"/>
      <c r="W174" s="9"/>
      <c r="X174" s="12"/>
      <c r="Y174" s="12"/>
      <c r="Z174" s="12"/>
      <c r="AA174" s="13"/>
    </row>
    <row r="175" spans="20:27" ht="17.25" thickBot="1">
      <c r="T175" s="5"/>
      <c r="U175" s="5"/>
      <c r="V175" s="5"/>
      <c r="W175" s="10"/>
      <c r="X175" s="6"/>
      <c r="Y175" s="7"/>
      <c r="Z175" s="8"/>
      <c r="AA175" s="11"/>
    </row>
    <row r="176" spans="20:27" ht="16.5">
      <c r="T176" s="3"/>
      <c r="U176" s="3"/>
      <c r="V176" s="3"/>
      <c r="W176" s="9"/>
      <c r="X176" s="12"/>
      <c r="Y176" s="12"/>
      <c r="Z176" s="12"/>
      <c r="AA176" s="13"/>
    </row>
    <row r="177" spans="20:27" ht="17.25" thickBot="1">
      <c r="T177" s="5"/>
      <c r="U177" s="5"/>
      <c r="V177" s="5"/>
      <c r="W177" s="10"/>
      <c r="X177" s="6"/>
      <c r="Y177" s="7"/>
      <c r="Z177" s="8"/>
      <c r="AA177" s="11"/>
    </row>
    <row r="178" spans="20:27" ht="16.5">
      <c r="T178" s="3"/>
      <c r="U178" s="3"/>
      <c r="V178" s="3"/>
      <c r="W178" s="9"/>
      <c r="X178" s="12"/>
      <c r="Y178" s="12"/>
      <c r="Z178" s="12"/>
      <c r="AA178" s="13"/>
    </row>
    <row r="179" spans="20:27" ht="17.25" thickBot="1">
      <c r="T179" s="5"/>
      <c r="U179" s="5"/>
      <c r="V179" s="5"/>
      <c r="W179" s="10"/>
      <c r="X179" s="6"/>
      <c r="Y179" s="7"/>
      <c r="Z179" s="8"/>
      <c r="AA179" s="11"/>
    </row>
    <row r="180" spans="20:27" ht="16.5">
      <c r="T180" s="3"/>
      <c r="U180" s="3"/>
      <c r="V180" s="3"/>
      <c r="W180" s="9"/>
      <c r="X180" s="12"/>
      <c r="Y180" s="12"/>
      <c r="Z180" s="12"/>
      <c r="AA180" s="13"/>
    </row>
    <row r="181" spans="20:27" ht="17.25" thickBot="1">
      <c r="T181" s="5"/>
      <c r="U181" s="5"/>
      <c r="V181" s="5"/>
      <c r="W181" s="10"/>
      <c r="X181" s="6"/>
      <c r="Y181" s="7"/>
      <c r="Z181" s="8"/>
      <c r="AA181" s="11"/>
    </row>
    <row r="182" spans="20:27" ht="16.5">
      <c r="T182" s="3"/>
      <c r="U182" s="3"/>
      <c r="V182" s="3"/>
      <c r="W182" s="9"/>
      <c r="X182" s="12"/>
      <c r="Y182" s="12"/>
      <c r="Z182" s="12"/>
      <c r="AA182" s="13"/>
    </row>
    <row r="183" spans="20:27" ht="17.25" thickBot="1">
      <c r="T183" s="5"/>
      <c r="U183" s="5"/>
      <c r="V183" s="5"/>
      <c r="W183" s="10"/>
      <c r="X183" s="6"/>
      <c r="Y183" s="7"/>
      <c r="Z183" s="8"/>
      <c r="AA183" s="11"/>
    </row>
    <row r="184" spans="20:27" ht="16.5">
      <c r="T184" s="3"/>
      <c r="U184" s="3"/>
      <c r="V184" s="3"/>
      <c r="W184" s="9"/>
      <c r="X184" s="12"/>
      <c r="Y184" s="12"/>
      <c r="Z184" s="12"/>
      <c r="AA184" s="13"/>
    </row>
    <row r="185" spans="20:27" ht="17.25" thickBot="1">
      <c r="T185" s="5"/>
      <c r="U185" s="5"/>
      <c r="V185" s="5"/>
      <c r="W185" s="10"/>
      <c r="X185" s="6"/>
      <c r="Y185" s="7"/>
      <c r="Z185" s="8"/>
      <c r="AA185" s="11"/>
    </row>
    <row r="186" spans="20:27" ht="16.5">
      <c r="T186" s="3"/>
      <c r="U186" s="3"/>
      <c r="V186" s="3"/>
      <c r="W186" s="9"/>
      <c r="X186" s="12"/>
      <c r="Y186" s="12"/>
      <c r="Z186" s="12"/>
      <c r="AA186" s="13"/>
    </row>
    <row r="187" spans="20:27" ht="17.25" thickBot="1">
      <c r="T187" s="5"/>
      <c r="U187" s="5"/>
      <c r="V187" s="5"/>
      <c r="W187" s="10"/>
      <c r="X187" s="6"/>
      <c r="Y187" s="7"/>
      <c r="Z187" s="8"/>
      <c r="AA187" s="11"/>
    </row>
    <row r="188" spans="20:27" ht="16.5">
      <c r="T188" s="3"/>
      <c r="U188" s="3"/>
      <c r="V188" s="3"/>
      <c r="W188" s="9"/>
      <c r="X188" s="12"/>
      <c r="Y188" s="12"/>
      <c r="Z188" s="12"/>
      <c r="AA188" s="13"/>
    </row>
    <row r="189" spans="20:27" ht="17.25" thickBot="1">
      <c r="T189" s="5"/>
      <c r="U189" s="5"/>
      <c r="V189" s="5"/>
      <c r="W189" s="10"/>
      <c r="X189" s="6"/>
      <c r="Y189" s="7"/>
      <c r="Z189" s="8"/>
      <c r="AA189" s="11"/>
    </row>
    <row r="190" spans="20:27" ht="16.5">
      <c r="T190" s="3"/>
      <c r="U190" s="3"/>
      <c r="V190" s="3"/>
      <c r="W190" s="9"/>
      <c r="X190" s="12"/>
      <c r="Y190" s="12"/>
      <c r="Z190" s="12"/>
      <c r="AA190" s="13"/>
    </row>
    <row r="191" spans="20:27" ht="17.25" thickBot="1">
      <c r="T191" s="5"/>
      <c r="U191" s="5"/>
      <c r="V191" s="5"/>
      <c r="W191" s="10"/>
      <c r="X191" s="6"/>
      <c r="Y191" s="7"/>
      <c r="Z191" s="8"/>
      <c r="AA191" s="11"/>
    </row>
    <row r="192" spans="20:27" ht="16.5">
      <c r="T192" s="3"/>
      <c r="U192" s="3"/>
      <c r="V192" s="3"/>
      <c r="W192" s="9"/>
      <c r="X192" s="12"/>
      <c r="Y192" s="12"/>
      <c r="Z192" s="12"/>
      <c r="AA192" s="13"/>
    </row>
    <row r="193" spans="20:27" ht="17.25" thickBot="1">
      <c r="T193" s="5"/>
      <c r="U193" s="5"/>
      <c r="V193" s="5"/>
      <c r="W193" s="10"/>
      <c r="X193" s="6"/>
      <c r="Y193" s="7"/>
      <c r="Z193" s="8"/>
      <c r="AA193" s="11"/>
    </row>
    <row r="194" spans="20:27" ht="16.5">
      <c r="T194" s="3"/>
      <c r="U194" s="3"/>
      <c r="V194" s="3"/>
      <c r="W194" s="9"/>
      <c r="X194" s="12"/>
      <c r="Y194" s="12"/>
      <c r="Z194" s="12"/>
      <c r="AA194" s="13"/>
    </row>
    <row r="195" spans="20:27" ht="17.25" thickBot="1">
      <c r="T195" s="5"/>
      <c r="U195" s="5"/>
      <c r="V195" s="5"/>
      <c r="W195" s="10"/>
      <c r="X195" s="6"/>
      <c r="Y195" s="7"/>
      <c r="Z195" s="8"/>
      <c r="AA195" s="11"/>
    </row>
    <row r="196" spans="20:27" ht="16.5">
      <c r="T196" s="3"/>
      <c r="U196" s="3"/>
      <c r="V196" s="3"/>
      <c r="W196" s="9"/>
      <c r="X196" s="12"/>
      <c r="Y196" s="12"/>
      <c r="Z196" s="12"/>
      <c r="AA196" s="13"/>
    </row>
    <row r="197" spans="20:27" ht="17.25" thickBot="1">
      <c r="T197" s="5"/>
      <c r="U197" s="5"/>
      <c r="V197" s="5"/>
      <c r="W197" s="10"/>
      <c r="X197" s="6"/>
      <c r="Y197" s="7"/>
      <c r="Z197" s="8"/>
      <c r="AA197" s="11"/>
    </row>
    <row r="198" spans="20:27" ht="16.5">
      <c r="T198" s="3"/>
      <c r="U198" s="3"/>
      <c r="V198" s="3"/>
      <c r="W198" s="9"/>
      <c r="X198" s="12"/>
      <c r="Y198" s="12"/>
      <c r="Z198" s="12"/>
      <c r="AA198" s="13"/>
    </row>
    <row r="199" spans="20:27" ht="17.25" thickBot="1">
      <c r="T199" s="5"/>
      <c r="U199" s="5"/>
      <c r="V199" s="5"/>
      <c r="W199" s="10"/>
      <c r="X199" s="6"/>
      <c r="Y199" s="7"/>
      <c r="Z199" s="8"/>
      <c r="AA199" s="11"/>
    </row>
    <row r="200" spans="20:27" ht="16.5">
      <c r="T200" s="3"/>
      <c r="U200" s="3"/>
      <c r="V200" s="3"/>
      <c r="W200" s="9"/>
      <c r="X200" s="12"/>
      <c r="Y200" s="12"/>
      <c r="Z200" s="12"/>
      <c r="AA200" s="13"/>
    </row>
    <row r="201" spans="20:27" ht="17.25" thickBot="1">
      <c r="T201" s="5"/>
      <c r="U201" s="5"/>
      <c r="V201" s="5"/>
      <c r="W201" s="10"/>
      <c r="X201" s="6"/>
      <c r="Y201" s="7"/>
      <c r="Z201" s="8"/>
      <c r="AA201" s="11"/>
    </row>
    <row r="202" spans="20:27" ht="16.5">
      <c r="T202" s="3"/>
      <c r="U202" s="3"/>
      <c r="V202" s="3"/>
      <c r="W202" s="9"/>
      <c r="X202" s="12"/>
      <c r="Y202" s="12"/>
      <c r="Z202" s="12"/>
      <c r="AA202" s="13"/>
    </row>
    <row r="203" spans="20:27" ht="17.25" thickBot="1">
      <c r="T203" s="5"/>
      <c r="U203" s="5"/>
      <c r="V203" s="5"/>
      <c r="W203" s="10"/>
      <c r="X203" s="6"/>
      <c r="Y203" s="7"/>
      <c r="Z203" s="8"/>
      <c r="AA203" s="11"/>
    </row>
    <row r="204" spans="20:27" ht="16.5">
      <c r="T204" s="3"/>
      <c r="U204" s="3"/>
      <c r="V204" s="3"/>
      <c r="W204" s="9"/>
      <c r="X204" s="12"/>
      <c r="Y204" s="12"/>
      <c r="Z204" s="12"/>
      <c r="AA204" s="13"/>
    </row>
    <row r="205" spans="20:27" ht="17.25" thickBot="1">
      <c r="T205" s="5"/>
      <c r="U205" s="5"/>
      <c r="V205" s="5"/>
      <c r="W205" s="10"/>
      <c r="X205" s="6"/>
      <c r="Y205" s="7"/>
      <c r="Z205" s="8"/>
      <c r="AA205" s="11"/>
    </row>
    <row r="206" spans="20:27" ht="16.5">
      <c r="T206" s="3"/>
      <c r="U206" s="3"/>
      <c r="V206" s="3"/>
      <c r="W206" s="9"/>
      <c r="X206" s="12"/>
      <c r="Y206" s="12"/>
      <c r="Z206" s="12"/>
      <c r="AA206" s="13"/>
    </row>
    <row r="207" spans="20:27" ht="17.25" thickBot="1">
      <c r="T207" s="5"/>
      <c r="U207" s="5"/>
      <c r="V207" s="5"/>
      <c r="W207" s="10"/>
      <c r="X207" s="6"/>
      <c r="Y207" s="7"/>
      <c r="Z207" s="8"/>
      <c r="AA207" s="11"/>
    </row>
    <row r="208" spans="20:27" ht="16.5">
      <c r="T208" s="3"/>
      <c r="U208" s="3"/>
      <c r="V208" s="3"/>
      <c r="W208" s="9"/>
      <c r="X208" s="12"/>
      <c r="Y208" s="12"/>
      <c r="Z208" s="12"/>
      <c r="AA208" s="13"/>
    </row>
    <row r="209" spans="20:27" ht="17.25" thickBot="1">
      <c r="T209" s="5"/>
      <c r="U209" s="5"/>
      <c r="V209" s="5"/>
      <c r="W209" s="10"/>
      <c r="X209" s="6"/>
      <c r="Y209" s="7"/>
      <c r="Z209" s="8"/>
      <c r="AA209" s="11"/>
    </row>
    <row r="210" spans="20:27" ht="16.5">
      <c r="T210" s="3"/>
      <c r="U210" s="3"/>
      <c r="V210" s="3"/>
      <c r="W210" s="9"/>
      <c r="X210" s="12"/>
      <c r="Y210" s="12"/>
      <c r="Z210" s="12"/>
      <c r="AA210" s="13"/>
    </row>
    <row r="211" spans="20:27" ht="17.25" thickBot="1">
      <c r="T211" s="5"/>
      <c r="U211" s="5"/>
      <c r="V211" s="5"/>
      <c r="W211" s="10"/>
      <c r="X211" s="6"/>
      <c r="Y211" s="7"/>
      <c r="Z211" s="8"/>
      <c r="AA211" s="11"/>
    </row>
    <row r="212" spans="20:27" ht="16.5">
      <c r="T212" s="3"/>
      <c r="U212" s="3"/>
      <c r="V212" s="3"/>
      <c r="W212" s="9"/>
      <c r="X212" s="12"/>
      <c r="Y212" s="12"/>
      <c r="Z212" s="12"/>
      <c r="AA212" s="13"/>
    </row>
    <row r="213" spans="20:27" ht="17.25" thickBot="1">
      <c r="T213" s="5"/>
      <c r="U213" s="5"/>
      <c r="V213" s="5"/>
      <c r="W213" s="10"/>
      <c r="X213" s="6"/>
      <c r="Y213" s="7"/>
      <c r="Z213" s="8"/>
      <c r="AA213" s="11"/>
    </row>
    <row r="214" spans="20:27" ht="16.5">
      <c r="T214" s="3"/>
      <c r="U214" s="3"/>
      <c r="V214" s="3"/>
      <c r="W214" s="9"/>
      <c r="X214" s="12"/>
      <c r="Y214" s="12"/>
      <c r="Z214" s="12"/>
      <c r="AA214" s="13"/>
    </row>
    <row r="215" spans="20:27" ht="17.25" thickBot="1">
      <c r="T215" s="5"/>
      <c r="U215" s="5"/>
      <c r="V215" s="5"/>
      <c r="W215" s="10"/>
      <c r="X215" s="6"/>
      <c r="Y215" s="7"/>
      <c r="Z215" s="8"/>
      <c r="AA215" s="11"/>
    </row>
    <row r="216" spans="20:27" ht="16.5">
      <c r="T216" s="3"/>
      <c r="U216" s="3"/>
      <c r="V216" s="3"/>
      <c r="W216" s="9"/>
      <c r="X216" s="12"/>
      <c r="Y216" s="12"/>
      <c r="Z216" s="12"/>
      <c r="AA216" s="13"/>
    </row>
    <row r="217" spans="20:27" ht="17.25" thickBot="1">
      <c r="T217" s="5"/>
      <c r="U217" s="5"/>
      <c r="V217" s="5"/>
      <c r="W217" s="10"/>
      <c r="X217" s="6"/>
      <c r="Y217" s="7"/>
      <c r="Z217" s="8"/>
      <c r="AA217" s="11"/>
    </row>
    <row r="218" spans="20:27" ht="16.5">
      <c r="T218" s="3"/>
      <c r="U218" s="3"/>
      <c r="V218" s="3"/>
      <c r="W218" s="9"/>
      <c r="X218" s="12"/>
      <c r="Y218" s="12"/>
      <c r="Z218" s="12"/>
      <c r="AA218" s="13"/>
    </row>
    <row r="219" spans="20:27" ht="17.25" thickBot="1">
      <c r="T219" s="5"/>
      <c r="U219" s="5"/>
      <c r="V219" s="5"/>
      <c r="W219" s="10"/>
      <c r="X219" s="6"/>
      <c r="Y219" s="7"/>
      <c r="Z219" s="8"/>
      <c r="AA219" s="11"/>
    </row>
    <row r="220" spans="20:27" ht="16.5">
      <c r="T220" s="3"/>
      <c r="U220" s="3"/>
      <c r="V220" s="3"/>
      <c r="W220" s="9"/>
      <c r="X220" s="12"/>
      <c r="Y220" s="12"/>
      <c r="Z220" s="12"/>
      <c r="AA220" s="13"/>
    </row>
    <row r="221" spans="20:27" ht="17.25" thickBot="1">
      <c r="T221" s="5"/>
      <c r="U221" s="5"/>
      <c r="V221" s="5"/>
      <c r="W221" s="10"/>
      <c r="X221" s="6"/>
      <c r="Y221" s="7"/>
      <c r="Z221" s="8"/>
      <c r="AA221" s="11"/>
    </row>
    <row r="222" spans="20:27" ht="16.5">
      <c r="T222" s="3"/>
      <c r="U222" s="3"/>
      <c r="V222" s="3"/>
      <c r="W222" s="9"/>
      <c r="X222" s="12"/>
      <c r="Y222" s="12"/>
      <c r="Z222" s="12"/>
      <c r="AA222" s="13"/>
    </row>
    <row r="223" spans="20:27" ht="17.25" thickBot="1">
      <c r="T223" s="5"/>
      <c r="U223" s="5"/>
      <c r="V223" s="5"/>
      <c r="W223" s="10"/>
      <c r="X223" s="6"/>
      <c r="Y223" s="7"/>
      <c r="Z223" s="8"/>
      <c r="AA223" s="11"/>
    </row>
    <row r="224" spans="20:27" ht="16.5">
      <c r="T224" s="3"/>
      <c r="U224" s="3"/>
      <c r="V224" s="3"/>
      <c r="W224" s="9"/>
      <c r="X224" s="12"/>
      <c r="Y224" s="12"/>
      <c r="Z224" s="12"/>
      <c r="AA224" s="13"/>
    </row>
    <row r="225" spans="20:27" ht="17.25" thickBot="1">
      <c r="T225" s="5"/>
      <c r="U225" s="5"/>
      <c r="V225" s="5"/>
      <c r="W225" s="10"/>
      <c r="X225" s="6"/>
      <c r="Y225" s="7"/>
      <c r="Z225" s="8"/>
      <c r="AA225" s="11"/>
    </row>
    <row r="226" spans="20:27" ht="16.5">
      <c r="T226" s="3"/>
      <c r="U226" s="3"/>
      <c r="V226" s="3"/>
      <c r="W226" s="9"/>
      <c r="X226" s="12"/>
      <c r="Y226" s="12"/>
      <c r="Z226" s="12"/>
      <c r="AA226" s="13"/>
    </row>
    <row r="227" spans="20:27" ht="17.25" thickBot="1">
      <c r="T227" s="5"/>
      <c r="U227" s="5"/>
      <c r="V227" s="5"/>
      <c r="W227" s="10"/>
      <c r="X227" s="6"/>
      <c r="Y227" s="7"/>
      <c r="Z227" s="8"/>
      <c r="AA227" s="11"/>
    </row>
    <row r="228" spans="20:27" ht="16.5">
      <c r="T228" s="3"/>
      <c r="U228" s="3"/>
      <c r="V228" s="3"/>
      <c r="W228" s="9"/>
      <c r="X228" s="12"/>
      <c r="Y228" s="12"/>
      <c r="Z228" s="12"/>
      <c r="AA228" s="13"/>
    </row>
    <row r="229" spans="20:27" ht="17.25" thickBot="1">
      <c r="T229" s="5"/>
      <c r="U229" s="5"/>
      <c r="V229" s="5"/>
      <c r="W229" s="10"/>
      <c r="X229" s="6"/>
      <c r="Y229" s="7"/>
      <c r="Z229" s="8"/>
      <c r="AA229" s="11"/>
    </row>
    <row r="230" spans="20:27" ht="16.5">
      <c r="T230" s="3"/>
      <c r="U230" s="3"/>
      <c r="V230" s="3"/>
      <c r="W230" s="9"/>
      <c r="X230" s="12"/>
      <c r="Y230" s="12"/>
      <c r="Z230" s="12"/>
      <c r="AA230" s="13"/>
    </row>
    <row r="231" spans="20:27" ht="17.25" thickBot="1">
      <c r="T231" s="5"/>
      <c r="U231" s="5"/>
      <c r="V231" s="5"/>
      <c r="W231" s="10"/>
      <c r="X231" s="6"/>
      <c r="Y231" s="7"/>
      <c r="Z231" s="8"/>
      <c r="AA231" s="11"/>
    </row>
    <row r="232" spans="20:27" ht="16.5">
      <c r="T232" s="3"/>
      <c r="U232" s="3"/>
      <c r="V232" s="3"/>
      <c r="W232" s="9"/>
      <c r="X232" s="12"/>
      <c r="Y232" s="12"/>
      <c r="Z232" s="12"/>
      <c r="AA232" s="13"/>
    </row>
    <row r="233" spans="20:27" ht="17.25" thickBot="1">
      <c r="T233" s="5"/>
      <c r="U233" s="5"/>
      <c r="V233" s="5"/>
      <c r="W233" s="10"/>
      <c r="X233" s="6"/>
      <c r="Y233" s="7"/>
      <c r="Z233" s="8"/>
      <c r="AA233" s="11"/>
    </row>
    <row r="234" spans="20:27" ht="16.5">
      <c r="T234" s="3"/>
      <c r="U234" s="3"/>
      <c r="V234" s="3"/>
      <c r="W234" s="9"/>
      <c r="X234" s="12"/>
      <c r="Y234" s="12"/>
      <c r="Z234" s="12"/>
      <c r="AA234" s="13"/>
    </row>
    <row r="235" spans="20:27" ht="17.25" thickBot="1">
      <c r="T235" s="5"/>
      <c r="U235" s="5"/>
      <c r="V235" s="5"/>
      <c r="W235" s="10"/>
      <c r="X235" s="6"/>
      <c r="Y235" s="7"/>
      <c r="Z235" s="8"/>
      <c r="AA235" s="11"/>
    </row>
    <row r="236" spans="20:27" ht="16.5">
      <c r="T236" s="3"/>
      <c r="U236" s="3"/>
      <c r="V236" s="3"/>
      <c r="W236" s="9"/>
      <c r="X236" s="12"/>
      <c r="Y236" s="12"/>
      <c r="Z236" s="12"/>
      <c r="AA236" s="13"/>
    </row>
    <row r="237" spans="20:27" ht="17.25" thickBot="1">
      <c r="T237" s="5"/>
      <c r="U237" s="5"/>
      <c r="V237" s="5"/>
      <c r="W237" s="10"/>
      <c r="X237" s="6"/>
      <c r="Y237" s="7"/>
      <c r="Z237" s="8"/>
      <c r="AA237" s="11"/>
    </row>
    <row r="238" spans="20:27" ht="16.5">
      <c r="T238" s="3"/>
      <c r="U238" s="3"/>
      <c r="V238" s="3"/>
      <c r="W238" s="9"/>
      <c r="X238" s="12"/>
      <c r="Y238" s="12"/>
      <c r="Z238" s="12"/>
      <c r="AA238" s="13"/>
    </row>
    <row r="239" spans="20:27" ht="17.25" thickBot="1">
      <c r="T239" s="5"/>
      <c r="U239" s="5"/>
      <c r="V239" s="5"/>
      <c r="W239" s="10"/>
      <c r="X239" s="6"/>
      <c r="Y239" s="7"/>
      <c r="Z239" s="8"/>
      <c r="AA239" s="11"/>
    </row>
    <row r="240" spans="20:27" ht="16.5">
      <c r="T240" s="3"/>
      <c r="U240" s="3"/>
      <c r="V240" s="3"/>
      <c r="W240" s="9"/>
      <c r="X240" s="12"/>
      <c r="Y240" s="12"/>
      <c r="Z240" s="12"/>
      <c r="AA240" s="13"/>
    </row>
    <row r="241" spans="20:27" ht="17.25" thickBot="1">
      <c r="T241" s="5"/>
      <c r="U241" s="5"/>
      <c r="V241" s="5"/>
      <c r="W241" s="10"/>
      <c r="X241" s="6"/>
      <c r="Y241" s="7"/>
      <c r="Z241" s="8"/>
      <c r="AA241" s="11"/>
    </row>
    <row r="242" spans="20:27" ht="16.5">
      <c r="T242" s="3"/>
      <c r="U242" s="3"/>
      <c r="V242" s="3"/>
      <c r="W242" s="9"/>
      <c r="X242" s="12"/>
      <c r="Y242" s="12"/>
      <c r="Z242" s="12"/>
      <c r="AA242" s="13"/>
    </row>
    <row r="243" spans="20:27" ht="17.25" thickBot="1">
      <c r="T243" s="5"/>
      <c r="U243" s="5"/>
      <c r="V243" s="5"/>
      <c r="W243" s="10"/>
      <c r="X243" s="6"/>
      <c r="Y243" s="7"/>
      <c r="Z243" s="8"/>
      <c r="AA243" s="11"/>
    </row>
    <row r="244" spans="20:27" ht="16.5">
      <c r="T244" s="3"/>
      <c r="U244" s="3"/>
      <c r="V244" s="3"/>
      <c r="W244" s="9"/>
      <c r="X244" s="12"/>
      <c r="Y244" s="12"/>
      <c r="Z244" s="12"/>
      <c r="AA244" s="13"/>
    </row>
    <row r="245" spans="20:27" ht="17.25" thickBot="1">
      <c r="T245" s="5"/>
      <c r="U245" s="5"/>
      <c r="V245" s="5"/>
      <c r="W245" s="10"/>
      <c r="X245" s="6"/>
      <c r="Y245" s="7"/>
      <c r="Z245" s="8"/>
      <c r="AA245" s="11"/>
    </row>
    <row r="246" spans="20:27" ht="16.5">
      <c r="T246" s="3"/>
      <c r="U246" s="3"/>
      <c r="V246" s="3"/>
      <c r="W246" s="9"/>
      <c r="X246" s="12"/>
      <c r="Y246" s="12"/>
      <c r="Z246" s="12"/>
      <c r="AA246" s="13"/>
    </row>
    <row r="247" spans="20:27" ht="17.25" thickBot="1">
      <c r="T247" s="5"/>
      <c r="U247" s="5"/>
      <c r="V247" s="5"/>
      <c r="W247" s="10"/>
      <c r="X247" s="6"/>
      <c r="Y247" s="7"/>
      <c r="Z247" s="8"/>
      <c r="AA247" s="11"/>
    </row>
    <row r="248" spans="20:27" ht="16.5">
      <c r="T248" s="3"/>
      <c r="U248" s="3"/>
      <c r="V248" s="3"/>
      <c r="W248" s="9"/>
      <c r="X248" s="12"/>
      <c r="Y248" s="12"/>
      <c r="Z248" s="12"/>
      <c r="AA248" s="13"/>
    </row>
    <row r="249" spans="20:27" ht="17.25" thickBot="1">
      <c r="T249" s="5"/>
      <c r="U249" s="5"/>
      <c r="V249" s="5"/>
      <c r="W249" s="10"/>
      <c r="X249" s="6"/>
      <c r="Y249" s="7"/>
      <c r="Z249" s="8"/>
      <c r="AA249" s="11"/>
    </row>
    <row r="250" spans="20:27" ht="16.5">
      <c r="T250" s="3"/>
      <c r="U250" s="3"/>
      <c r="V250" s="3"/>
      <c r="W250" s="9"/>
      <c r="X250" s="12"/>
      <c r="Y250" s="12"/>
      <c r="Z250" s="12"/>
      <c r="AA250" s="13"/>
    </row>
    <row r="251" spans="20:27" ht="17.25" thickBot="1">
      <c r="T251" s="5"/>
      <c r="U251" s="5"/>
      <c r="V251" s="5"/>
      <c r="W251" s="10"/>
      <c r="X251" s="6"/>
      <c r="Y251" s="7"/>
      <c r="Z251" s="8"/>
      <c r="AA251" s="11"/>
    </row>
    <row r="252" spans="20:27" ht="16.5">
      <c r="T252" s="3"/>
      <c r="U252" s="3"/>
      <c r="V252" s="3"/>
      <c r="W252" s="9"/>
      <c r="X252" s="12"/>
      <c r="Y252" s="12"/>
      <c r="Z252" s="12"/>
      <c r="AA252" s="13"/>
    </row>
    <row r="253" spans="20:27" ht="17.25" thickBot="1">
      <c r="T253" s="5"/>
      <c r="U253" s="5"/>
      <c r="V253" s="5"/>
      <c r="W253" s="10"/>
      <c r="X253" s="6"/>
      <c r="Y253" s="7"/>
      <c r="Z253" s="8"/>
      <c r="AA253" s="11"/>
    </row>
    <row r="254" spans="20:27" ht="16.5">
      <c r="T254" s="3"/>
      <c r="U254" s="3"/>
      <c r="V254" s="3"/>
      <c r="W254" s="9"/>
      <c r="X254" s="12"/>
      <c r="Y254" s="12"/>
      <c r="Z254" s="12"/>
      <c r="AA254" s="13"/>
    </row>
    <row r="255" spans="20:27" ht="17.25" thickBot="1">
      <c r="T255" s="5"/>
      <c r="U255" s="5"/>
      <c r="V255" s="5"/>
      <c r="W255" s="10"/>
      <c r="X255" s="6"/>
      <c r="Y255" s="7"/>
      <c r="Z255" s="8"/>
      <c r="AA255" s="11"/>
    </row>
    <row r="256" spans="20:27" ht="16.5">
      <c r="T256" s="3"/>
      <c r="U256" s="3"/>
      <c r="V256" s="3"/>
      <c r="W256" s="9"/>
      <c r="X256" s="12"/>
      <c r="Y256" s="12"/>
      <c r="Z256" s="12"/>
      <c r="AA256" s="13"/>
    </row>
    <row r="257" spans="20:27" ht="17.25" thickBot="1">
      <c r="T257" s="5"/>
      <c r="U257" s="5"/>
      <c r="V257" s="5"/>
      <c r="W257" s="10"/>
      <c r="X257" s="6"/>
      <c r="Y257" s="7"/>
      <c r="Z257" s="8"/>
      <c r="AA257" s="11"/>
    </row>
    <row r="258" spans="20:27" ht="16.5">
      <c r="T258" s="3"/>
      <c r="U258" s="3"/>
      <c r="V258" s="3"/>
      <c r="W258" s="9"/>
      <c r="X258" s="12"/>
      <c r="Y258" s="12"/>
      <c r="Z258" s="12"/>
      <c r="AA258" s="13"/>
    </row>
    <row r="259" spans="20:27" ht="17.25" thickBot="1">
      <c r="T259" s="5"/>
      <c r="U259" s="5"/>
      <c r="V259" s="5"/>
      <c r="W259" s="10"/>
      <c r="X259" s="6"/>
      <c r="Y259" s="7"/>
      <c r="Z259" s="8"/>
      <c r="AA259" s="11"/>
    </row>
    <row r="260" spans="20:27" ht="16.5">
      <c r="T260" s="3"/>
      <c r="U260" s="3"/>
      <c r="V260" s="3"/>
      <c r="W260" s="9"/>
      <c r="X260" s="12"/>
      <c r="Y260" s="12"/>
      <c r="Z260" s="12"/>
      <c r="AA260" s="13"/>
    </row>
    <row r="261" spans="20:27" ht="17.25" thickBot="1">
      <c r="T261" s="5"/>
      <c r="U261" s="5"/>
      <c r="V261" s="5"/>
      <c r="W261" s="10"/>
      <c r="X261" s="6"/>
      <c r="Y261" s="7"/>
      <c r="Z261" s="8"/>
      <c r="AA261" s="11"/>
    </row>
    <row r="262" spans="20:27" ht="16.5">
      <c r="T262" s="3"/>
      <c r="U262" s="3"/>
      <c r="V262" s="3"/>
      <c r="W262" s="9"/>
      <c r="X262" s="12"/>
      <c r="Y262" s="12"/>
      <c r="Z262" s="12"/>
      <c r="AA262" s="13"/>
    </row>
    <row r="263" spans="20:27" ht="17.25" thickBot="1">
      <c r="T263" s="5"/>
      <c r="U263" s="5"/>
      <c r="V263" s="5"/>
      <c r="W263" s="10"/>
      <c r="X263" s="6"/>
      <c r="Y263" s="7"/>
      <c r="Z263" s="8"/>
      <c r="AA263" s="11"/>
    </row>
    <row r="264" spans="20:27" ht="16.5">
      <c r="T264" s="3"/>
      <c r="U264" s="3"/>
      <c r="V264" s="3"/>
      <c r="W264" s="9"/>
      <c r="X264" s="12"/>
      <c r="Y264" s="12"/>
      <c r="Z264" s="12"/>
      <c r="AA264" s="13"/>
    </row>
    <row r="265" spans="20:27" ht="17.25" thickBot="1">
      <c r="T265" s="5"/>
      <c r="U265" s="5"/>
      <c r="V265" s="5"/>
      <c r="W265" s="10"/>
      <c r="X265" s="6"/>
      <c r="Y265" s="7"/>
      <c r="Z265" s="8"/>
      <c r="AA265" s="11"/>
    </row>
    <row r="266" spans="20:27" ht="16.5">
      <c r="T266" s="3"/>
      <c r="U266" s="3"/>
      <c r="V266" s="3"/>
      <c r="W266" s="9"/>
      <c r="X266" s="12"/>
      <c r="Y266" s="12"/>
      <c r="Z266" s="12"/>
      <c r="AA266" s="13"/>
    </row>
    <row r="267" spans="20:27" ht="17.25" thickBot="1">
      <c r="T267" s="5"/>
      <c r="U267" s="5"/>
      <c r="V267" s="5"/>
      <c r="W267" s="10"/>
      <c r="X267" s="6"/>
      <c r="Y267" s="7"/>
      <c r="Z267" s="8"/>
      <c r="AA267" s="11"/>
    </row>
    <row r="268" spans="20:27" ht="16.5">
      <c r="T268" s="3"/>
      <c r="U268" s="3"/>
      <c r="V268" s="3"/>
      <c r="W268" s="9"/>
      <c r="X268" s="12"/>
      <c r="Y268" s="12"/>
      <c r="Z268" s="12"/>
      <c r="AA268" s="13"/>
    </row>
    <row r="269" spans="20:27" ht="17.25" thickBot="1">
      <c r="T269" s="5"/>
      <c r="U269" s="5"/>
      <c r="V269" s="5"/>
      <c r="W269" s="10"/>
      <c r="X269" s="6"/>
      <c r="Y269" s="7"/>
      <c r="Z269" s="8"/>
      <c r="AA269" s="11"/>
    </row>
    <row r="270" spans="20:27" ht="16.5">
      <c r="T270" s="3"/>
      <c r="U270" s="3"/>
      <c r="V270" s="3"/>
      <c r="W270" s="9"/>
      <c r="X270" s="12"/>
      <c r="Y270" s="12"/>
      <c r="Z270" s="12"/>
      <c r="AA270" s="13"/>
    </row>
    <row r="271" spans="20:27" ht="17.25" thickBot="1">
      <c r="T271" s="5"/>
      <c r="U271" s="5"/>
      <c r="V271" s="5"/>
      <c r="W271" s="10"/>
      <c r="X271" s="6"/>
      <c r="Y271" s="7"/>
      <c r="Z271" s="8"/>
      <c r="AA271" s="11"/>
    </row>
    <row r="272" spans="20:27" ht="16.5">
      <c r="T272" s="3"/>
      <c r="U272" s="3"/>
      <c r="V272" s="3"/>
      <c r="W272" s="9"/>
      <c r="X272" s="12"/>
      <c r="Y272" s="12"/>
      <c r="Z272" s="12"/>
      <c r="AA272" s="13"/>
    </row>
    <row r="273" spans="20:27" ht="17.25" thickBot="1">
      <c r="T273" s="5"/>
      <c r="U273" s="5"/>
      <c r="V273" s="5"/>
      <c r="W273" s="10"/>
      <c r="X273" s="6"/>
      <c r="Y273" s="7"/>
      <c r="Z273" s="8"/>
      <c r="AA273" s="11"/>
    </row>
    <row r="274" spans="20:27" ht="16.5">
      <c r="T274" s="3"/>
      <c r="U274" s="3"/>
      <c r="V274" s="3"/>
      <c r="W274" s="9"/>
      <c r="X274" s="12"/>
      <c r="Y274" s="12"/>
      <c r="Z274" s="12"/>
      <c r="AA274" s="13"/>
    </row>
    <row r="275" spans="20:27" ht="17.25" thickBot="1">
      <c r="T275" s="5"/>
      <c r="U275" s="5"/>
      <c r="V275" s="5"/>
      <c r="W275" s="10"/>
      <c r="X275" s="6"/>
      <c r="Y275" s="7"/>
      <c r="Z275" s="8"/>
      <c r="AA275" s="11"/>
    </row>
    <row r="276" spans="20:27" ht="16.5">
      <c r="T276" s="3"/>
      <c r="U276" s="3"/>
      <c r="V276" s="3"/>
      <c r="W276" s="9"/>
      <c r="X276" s="12"/>
      <c r="Y276" s="12"/>
      <c r="Z276" s="12"/>
      <c r="AA276" s="13"/>
    </row>
    <row r="277" spans="20:27" ht="17.25" thickBot="1">
      <c r="T277" s="5"/>
      <c r="U277" s="5"/>
      <c r="V277" s="5"/>
      <c r="W277" s="10"/>
      <c r="X277" s="6"/>
      <c r="Y277" s="7"/>
      <c r="Z277" s="8"/>
      <c r="AA277" s="11"/>
    </row>
    <row r="278" spans="20:27" ht="16.5">
      <c r="T278" s="3"/>
      <c r="U278" s="3"/>
      <c r="V278" s="3"/>
      <c r="W278" s="9"/>
      <c r="X278" s="12"/>
      <c r="Y278" s="12"/>
      <c r="Z278" s="12"/>
      <c r="AA278" s="13"/>
    </row>
    <row r="279" spans="20:27" ht="17.25" thickBot="1">
      <c r="T279" s="5"/>
      <c r="U279" s="5"/>
      <c r="V279" s="5"/>
      <c r="W279" s="10"/>
      <c r="X279" s="6"/>
      <c r="Y279" s="7"/>
      <c r="Z279" s="8"/>
      <c r="AA279" s="11"/>
    </row>
    <row r="280" spans="20:27" ht="16.5">
      <c r="T280" s="3"/>
      <c r="U280" s="3"/>
      <c r="V280" s="3"/>
      <c r="W280" s="9"/>
      <c r="X280" s="12"/>
      <c r="Y280" s="12"/>
      <c r="Z280" s="12"/>
      <c r="AA280" s="13"/>
    </row>
    <row r="281" spans="20:27" ht="17.25" thickBot="1">
      <c r="T281" s="5"/>
      <c r="U281" s="5"/>
      <c r="V281" s="5"/>
      <c r="W281" s="10"/>
      <c r="X281" s="6"/>
      <c r="Y281" s="7"/>
      <c r="Z281" s="8"/>
      <c r="AA281" s="11"/>
    </row>
    <row r="282" spans="20:27" ht="16.5">
      <c r="T282" s="3"/>
      <c r="U282" s="3"/>
      <c r="V282" s="3"/>
      <c r="W282" s="9"/>
      <c r="X282" s="12"/>
      <c r="Y282" s="12"/>
      <c r="Z282" s="12"/>
      <c r="AA282" s="13"/>
    </row>
    <row r="283" spans="20:27" ht="17.25" thickBot="1">
      <c r="T283" s="5"/>
      <c r="U283" s="5"/>
      <c r="V283" s="5"/>
      <c r="W283" s="10"/>
      <c r="X283" s="6"/>
      <c r="Y283" s="7"/>
      <c r="Z283" s="8"/>
      <c r="AA283" s="11"/>
    </row>
    <row r="284" spans="20:27" ht="16.5">
      <c r="T284" s="3"/>
      <c r="U284" s="3"/>
      <c r="V284" s="3"/>
      <c r="W284" s="9"/>
      <c r="X284" s="12"/>
      <c r="Y284" s="12"/>
      <c r="Z284" s="12"/>
      <c r="AA284" s="13"/>
    </row>
    <row r="285" spans="20:27" ht="17.25" thickBot="1">
      <c r="T285" s="5"/>
      <c r="U285" s="5"/>
      <c r="V285" s="5"/>
      <c r="W285" s="10"/>
      <c r="X285" s="6"/>
      <c r="Y285" s="7"/>
      <c r="Z285" s="8"/>
      <c r="AA285" s="11"/>
    </row>
    <row r="286" spans="20:27" ht="16.5">
      <c r="T286" s="3"/>
      <c r="U286" s="3"/>
      <c r="V286" s="3"/>
      <c r="W286" s="9"/>
      <c r="X286" s="12"/>
      <c r="Y286" s="12"/>
      <c r="Z286" s="12"/>
      <c r="AA286" s="13"/>
    </row>
    <row r="287" spans="20:27" ht="17.25" thickBot="1">
      <c r="T287" s="5"/>
      <c r="U287" s="5"/>
      <c r="V287" s="5"/>
      <c r="W287" s="10"/>
      <c r="X287" s="6"/>
      <c r="Y287" s="7"/>
      <c r="Z287" s="8"/>
      <c r="AA287" s="11"/>
    </row>
    <row r="288" spans="20:27" ht="16.5">
      <c r="T288" s="3"/>
      <c r="U288" s="3"/>
      <c r="V288" s="3"/>
      <c r="W288" s="9"/>
      <c r="X288" s="12"/>
      <c r="Y288" s="12"/>
      <c r="Z288" s="12"/>
      <c r="AA288" s="13"/>
    </row>
    <row r="289" spans="20:27" ht="17.25" thickBot="1">
      <c r="T289" s="5"/>
      <c r="U289" s="5"/>
      <c r="V289" s="5"/>
      <c r="W289" s="10"/>
      <c r="X289" s="6"/>
      <c r="Y289" s="7"/>
      <c r="Z289" s="8"/>
      <c r="AA289" s="11"/>
    </row>
    <row r="290" spans="20:27" ht="16.5">
      <c r="T290" s="3"/>
      <c r="U290" s="3"/>
      <c r="V290" s="3"/>
      <c r="W290" s="9"/>
      <c r="X290" s="12"/>
      <c r="Y290" s="12"/>
      <c r="Z290" s="12"/>
      <c r="AA290" s="13"/>
    </row>
    <row r="291" spans="20:27" ht="17.25" thickBot="1">
      <c r="T291" s="5"/>
      <c r="U291" s="5"/>
      <c r="V291" s="5"/>
      <c r="W291" s="10"/>
      <c r="X291" s="6"/>
      <c r="Y291" s="7"/>
      <c r="Z291" s="8"/>
      <c r="AA291" s="11"/>
    </row>
    <row r="292" spans="20:27" ht="16.5">
      <c r="T292" s="3"/>
      <c r="U292" s="3"/>
      <c r="V292" s="3"/>
      <c r="W292" s="9"/>
      <c r="X292" s="12"/>
      <c r="Y292" s="12"/>
      <c r="Z292" s="12"/>
      <c r="AA292" s="13"/>
    </row>
    <row r="293" spans="20:27" ht="17.25" thickBot="1">
      <c r="T293" s="5"/>
      <c r="U293" s="5"/>
      <c r="V293" s="5"/>
      <c r="W293" s="10"/>
      <c r="X293" s="6"/>
      <c r="Y293" s="7"/>
      <c r="Z293" s="8"/>
      <c r="AA293" s="11"/>
    </row>
    <row r="294" spans="20:27" ht="16.5">
      <c r="T294" s="3"/>
      <c r="U294" s="3"/>
      <c r="V294" s="3"/>
      <c r="W294" s="9"/>
      <c r="X294" s="12"/>
      <c r="Y294" s="12"/>
      <c r="Z294" s="12"/>
      <c r="AA294" s="13"/>
    </row>
    <row r="295" spans="20:27" ht="17.25" thickBot="1">
      <c r="T295" s="5"/>
      <c r="U295" s="5"/>
      <c r="V295" s="5"/>
      <c r="W295" s="10"/>
      <c r="X295" s="6"/>
      <c r="Y295" s="7"/>
      <c r="Z295" s="8"/>
      <c r="AA295" s="11"/>
    </row>
    <row r="296" spans="20:27" ht="16.5">
      <c r="T296" s="3"/>
      <c r="U296" s="3"/>
      <c r="V296" s="3"/>
      <c r="W296" s="9"/>
      <c r="X296" s="12"/>
      <c r="Y296" s="12"/>
      <c r="Z296" s="12"/>
      <c r="AA296" s="13"/>
    </row>
    <row r="297" spans="20:27" ht="17.25" thickBot="1">
      <c r="T297" s="5"/>
      <c r="U297" s="5"/>
      <c r="V297" s="5"/>
      <c r="W297" s="10"/>
      <c r="X297" s="6"/>
      <c r="Y297" s="7"/>
      <c r="Z297" s="8"/>
      <c r="AA297" s="11"/>
    </row>
    <row r="298" spans="20:27" ht="16.5">
      <c r="T298" s="3"/>
      <c r="U298" s="3"/>
      <c r="V298" s="3"/>
      <c r="W298" s="9"/>
      <c r="X298" s="12"/>
      <c r="Y298" s="12"/>
      <c r="Z298" s="12"/>
      <c r="AA298" s="13"/>
    </row>
    <row r="299" spans="20:27" ht="17.25" thickBot="1">
      <c r="T299" s="5"/>
      <c r="U299" s="5"/>
      <c r="V299" s="5"/>
      <c r="W299" s="10"/>
      <c r="X299" s="6"/>
      <c r="Y299" s="7"/>
      <c r="Z299" s="8"/>
      <c r="AA299" s="11"/>
    </row>
    <row r="300" spans="20:27" ht="16.5">
      <c r="T300" s="3"/>
      <c r="U300" s="3"/>
      <c r="V300" s="3"/>
      <c r="W300" s="9"/>
      <c r="X300" s="12"/>
      <c r="Y300" s="12"/>
      <c r="Z300" s="12"/>
      <c r="AA300" s="13"/>
    </row>
    <row r="301" spans="20:27" ht="17.25" thickBot="1">
      <c r="T301" s="5"/>
      <c r="U301" s="5"/>
      <c r="V301" s="5"/>
      <c r="W301" s="10"/>
      <c r="X301" s="6"/>
      <c r="Y301" s="7"/>
      <c r="Z301" s="8"/>
      <c r="AA301" s="11"/>
    </row>
    <row r="302" spans="20:27" ht="16.5">
      <c r="T302" s="3"/>
      <c r="U302" s="3"/>
      <c r="V302" s="3"/>
      <c r="W302" s="9"/>
      <c r="X302" s="12"/>
      <c r="Y302" s="12"/>
      <c r="Z302" s="12"/>
      <c r="AA302" s="13"/>
    </row>
    <row r="303" spans="20:27" ht="17.25" thickBot="1">
      <c r="T303" s="5"/>
      <c r="U303" s="5"/>
      <c r="V303" s="5"/>
      <c r="W303" s="10"/>
      <c r="X303" s="6"/>
      <c r="Y303" s="7"/>
      <c r="Z303" s="8"/>
      <c r="AA303" s="11"/>
    </row>
    <row r="304" spans="20:27" ht="16.5">
      <c r="T304" s="3"/>
      <c r="U304" s="3"/>
      <c r="V304" s="3"/>
      <c r="W304" s="9"/>
      <c r="X304" s="12"/>
      <c r="Y304" s="12"/>
      <c r="Z304" s="12"/>
      <c r="AA304" s="13"/>
    </row>
    <row r="305" spans="20:27" ht="17.25" thickBot="1">
      <c r="T305" s="5"/>
      <c r="U305" s="5"/>
      <c r="V305" s="5"/>
      <c r="W305" s="10"/>
      <c r="X305" s="6"/>
      <c r="Y305" s="7"/>
      <c r="Z305" s="8"/>
      <c r="AA305" s="11"/>
    </row>
    <row r="306" spans="20:27" ht="16.5">
      <c r="T306" s="3"/>
      <c r="U306" s="3"/>
      <c r="V306" s="3"/>
      <c r="W306" s="9"/>
      <c r="X306" s="12"/>
      <c r="Y306" s="12"/>
      <c r="Z306" s="12"/>
      <c r="AA306" s="13"/>
    </row>
    <row r="307" spans="20:27" ht="17.25" thickBot="1">
      <c r="T307" s="5"/>
      <c r="U307" s="5"/>
      <c r="V307" s="5"/>
      <c r="W307" s="10"/>
      <c r="X307" s="6"/>
      <c r="Y307" s="7"/>
      <c r="Z307" s="8"/>
      <c r="AA307" s="11"/>
    </row>
    <row r="308" spans="20:27" ht="16.5">
      <c r="T308" s="3"/>
      <c r="U308" s="3"/>
      <c r="V308" s="3"/>
      <c r="W308" s="9"/>
      <c r="X308" s="12"/>
      <c r="Y308" s="12"/>
      <c r="Z308" s="12"/>
      <c r="AA308" s="13"/>
    </row>
    <row r="309" spans="20:27" ht="17.25" thickBot="1">
      <c r="T309" s="5"/>
      <c r="U309" s="5"/>
      <c r="V309" s="5"/>
      <c r="W309" s="10"/>
      <c r="X309" s="6"/>
      <c r="Y309" s="7"/>
      <c r="Z309" s="8"/>
      <c r="AA309" s="11"/>
    </row>
    <row r="310" spans="20:27" ht="16.5">
      <c r="T310" s="3"/>
      <c r="U310" s="3"/>
      <c r="V310" s="3"/>
      <c r="W310" s="9"/>
      <c r="X310" s="12"/>
      <c r="Y310" s="12"/>
      <c r="Z310" s="12"/>
      <c r="AA310" s="13"/>
    </row>
    <row r="311" spans="20:27" ht="17.25" thickBot="1">
      <c r="T311" s="5"/>
      <c r="U311" s="5"/>
      <c r="V311" s="5"/>
      <c r="W311" s="10"/>
      <c r="X311" s="6"/>
      <c r="Y311" s="7"/>
      <c r="Z311" s="8"/>
      <c r="AA311" s="11"/>
    </row>
    <row r="312" spans="20:27" ht="16.5">
      <c r="T312" s="3"/>
      <c r="U312" s="3"/>
      <c r="V312" s="3"/>
      <c r="W312" s="9"/>
      <c r="X312" s="12"/>
      <c r="Y312" s="12"/>
      <c r="Z312" s="12"/>
      <c r="AA312" s="13"/>
    </row>
    <row r="313" spans="20:27" ht="17.25" thickBot="1">
      <c r="T313" s="5"/>
      <c r="U313" s="5"/>
      <c r="V313" s="5"/>
      <c r="W313" s="10"/>
      <c r="X313" s="6"/>
      <c r="Y313" s="7"/>
      <c r="Z313" s="8"/>
      <c r="AA313" s="11"/>
    </row>
    <row r="314" spans="20:27" ht="16.5">
      <c r="T314" s="3"/>
      <c r="U314" s="3"/>
      <c r="V314" s="3"/>
      <c r="W314" s="9"/>
      <c r="X314" s="12"/>
      <c r="Y314" s="12"/>
      <c r="Z314" s="12"/>
      <c r="AA314" s="13"/>
    </row>
    <row r="315" spans="20:27" ht="17.25" thickBot="1">
      <c r="T315" s="5"/>
      <c r="U315" s="5"/>
      <c r="V315" s="5"/>
      <c r="W315" s="10"/>
      <c r="X315" s="6"/>
      <c r="Y315" s="7"/>
      <c r="Z315" s="8"/>
      <c r="AA315" s="11"/>
    </row>
    <row r="316" spans="20:27" ht="16.5">
      <c r="T316" s="3"/>
      <c r="U316" s="3"/>
      <c r="V316" s="3"/>
      <c r="W316" s="9"/>
      <c r="X316" s="12"/>
      <c r="Y316" s="12"/>
      <c r="Z316" s="12"/>
      <c r="AA316" s="13"/>
    </row>
    <row r="317" spans="20:27" ht="17.25" thickBot="1">
      <c r="T317" s="5"/>
      <c r="U317" s="5"/>
      <c r="V317" s="5"/>
      <c r="W317" s="10"/>
      <c r="X317" s="6"/>
      <c r="Y317" s="7"/>
      <c r="Z317" s="8"/>
      <c r="AA317" s="11"/>
    </row>
    <row r="318" spans="20:27" ht="16.5">
      <c r="T318" s="3"/>
      <c r="U318" s="3"/>
      <c r="V318" s="3"/>
      <c r="W318" s="9"/>
      <c r="X318" s="12"/>
      <c r="Y318" s="12"/>
      <c r="Z318" s="12"/>
      <c r="AA318" s="13"/>
    </row>
    <row r="319" spans="20:27" ht="17.25" thickBot="1">
      <c r="T319" s="5"/>
      <c r="U319" s="5"/>
      <c r="V319" s="5"/>
      <c r="W319" s="10"/>
      <c r="X319" s="6"/>
      <c r="Y319" s="7"/>
      <c r="Z319" s="8"/>
      <c r="AA319" s="11"/>
    </row>
    <row r="320" spans="20:27" ht="16.5">
      <c r="T320" s="3"/>
      <c r="U320" s="3"/>
      <c r="V320" s="3"/>
      <c r="W320" s="9"/>
      <c r="X320" s="12"/>
      <c r="Y320" s="12"/>
      <c r="Z320" s="12"/>
      <c r="AA320" s="13"/>
    </row>
    <row r="321" spans="20:27" ht="17.25" thickBot="1">
      <c r="T321" s="5"/>
      <c r="U321" s="5"/>
      <c r="V321" s="5"/>
      <c r="W321" s="10"/>
      <c r="X321" s="6"/>
      <c r="Y321" s="7"/>
      <c r="Z321" s="8"/>
      <c r="AA321" s="11"/>
    </row>
    <row r="322" spans="20:27" ht="16.5">
      <c r="T322" s="3"/>
      <c r="U322" s="3"/>
      <c r="V322" s="3"/>
      <c r="W322" s="9"/>
      <c r="X322" s="12"/>
      <c r="Y322" s="12"/>
      <c r="Z322" s="12"/>
      <c r="AA322" s="13"/>
    </row>
    <row r="323" spans="20:27" ht="17.25" thickBot="1">
      <c r="T323" s="5"/>
      <c r="U323" s="5"/>
      <c r="V323" s="5"/>
      <c r="W323" s="10"/>
      <c r="X323" s="6"/>
      <c r="Y323" s="7"/>
      <c r="Z323" s="8"/>
      <c r="AA323" s="11"/>
    </row>
    <row r="324" spans="20:27" ht="16.5">
      <c r="T324" s="3"/>
      <c r="U324" s="3"/>
      <c r="V324" s="3"/>
      <c r="W324" s="9"/>
      <c r="X324" s="12"/>
      <c r="Y324" s="12"/>
      <c r="Z324" s="12"/>
      <c r="AA324" s="13"/>
    </row>
    <row r="325" spans="20:27" ht="17.25" thickBot="1">
      <c r="T325" s="5"/>
      <c r="U325" s="5"/>
      <c r="V325" s="5"/>
      <c r="W325" s="10"/>
      <c r="X325" s="6"/>
      <c r="Y325" s="7"/>
      <c r="Z325" s="8"/>
      <c r="AA325" s="11"/>
    </row>
    <row r="326" spans="20:27" ht="16.5">
      <c r="T326" s="3"/>
      <c r="U326" s="3"/>
      <c r="V326" s="3"/>
      <c r="W326" s="9"/>
      <c r="X326" s="12"/>
      <c r="Y326" s="12"/>
      <c r="Z326" s="12"/>
      <c r="AA326" s="13"/>
    </row>
    <row r="327" spans="20:27" ht="17.25" thickBot="1">
      <c r="T327" s="5"/>
      <c r="U327" s="5"/>
      <c r="V327" s="5"/>
      <c r="W327" s="10"/>
      <c r="X327" s="6"/>
      <c r="Y327" s="7"/>
      <c r="Z327" s="8"/>
      <c r="AA327" s="11"/>
    </row>
    <row r="328" spans="20:27" ht="16.5">
      <c r="T328" s="3"/>
      <c r="U328" s="3"/>
      <c r="V328" s="3"/>
      <c r="W328" s="9"/>
      <c r="X328" s="12"/>
      <c r="Y328" s="12"/>
      <c r="Z328" s="12"/>
      <c r="AA328" s="13"/>
    </row>
    <row r="329" spans="20:27" ht="17.25" thickBot="1">
      <c r="T329" s="5"/>
      <c r="U329" s="5"/>
      <c r="V329" s="5"/>
      <c r="W329" s="10"/>
      <c r="X329" s="6"/>
      <c r="Y329" s="7"/>
      <c r="Z329" s="8"/>
      <c r="AA329" s="11"/>
    </row>
    <row r="330" spans="20:27" ht="16.5">
      <c r="T330" s="3"/>
      <c r="U330" s="3"/>
      <c r="V330" s="3"/>
      <c r="W330" s="9"/>
      <c r="X330" s="12"/>
      <c r="Y330" s="12"/>
      <c r="Z330" s="12"/>
      <c r="AA330" s="13"/>
    </row>
    <row r="331" spans="20:27" ht="17.25" thickBot="1">
      <c r="T331" s="5"/>
      <c r="U331" s="5"/>
      <c r="V331" s="5"/>
      <c r="W331" s="10"/>
      <c r="X331" s="6"/>
      <c r="Y331" s="7"/>
      <c r="Z331" s="8"/>
      <c r="AA331" s="11"/>
    </row>
    <row r="332" spans="20:27" ht="16.5">
      <c r="T332" s="3"/>
      <c r="U332" s="3"/>
      <c r="V332" s="3"/>
      <c r="W332" s="9"/>
      <c r="X332" s="12"/>
      <c r="Y332" s="12"/>
      <c r="Z332" s="12"/>
      <c r="AA332" s="13"/>
    </row>
    <row r="333" spans="20:27" ht="17.25" thickBot="1">
      <c r="T333" s="5"/>
      <c r="U333" s="5"/>
      <c r="V333" s="5"/>
      <c r="W333" s="10"/>
      <c r="X333" s="6"/>
      <c r="Y333" s="7"/>
      <c r="Z333" s="8"/>
      <c r="AA333" s="11"/>
    </row>
    <row r="334" spans="20:27" ht="16.5">
      <c r="T334" s="3"/>
      <c r="U334" s="3"/>
      <c r="V334" s="3"/>
      <c r="W334" s="9"/>
      <c r="X334" s="12"/>
      <c r="Y334" s="12"/>
      <c r="Z334" s="12"/>
      <c r="AA334" s="13"/>
    </row>
    <row r="335" spans="20:27" ht="17.25" thickBot="1">
      <c r="T335" s="5"/>
      <c r="U335" s="5"/>
      <c r="V335" s="5"/>
      <c r="W335" s="10"/>
      <c r="X335" s="6"/>
      <c r="Y335" s="7"/>
      <c r="Z335" s="8"/>
      <c r="AA335" s="11"/>
    </row>
    <row r="336" spans="20:27" ht="16.5">
      <c r="T336" s="3"/>
      <c r="U336" s="3"/>
      <c r="V336" s="3"/>
      <c r="W336" s="9"/>
      <c r="X336" s="12"/>
      <c r="Y336" s="12"/>
      <c r="Z336" s="12"/>
      <c r="AA336" s="13"/>
    </row>
    <row r="337" spans="20:27" ht="17.25" thickBot="1">
      <c r="T337" s="5"/>
      <c r="U337" s="5"/>
      <c r="V337" s="5"/>
      <c r="W337" s="10"/>
      <c r="X337" s="6"/>
      <c r="Y337" s="7"/>
      <c r="Z337" s="8"/>
      <c r="AA337" s="11"/>
    </row>
    <row r="338" spans="20:27" ht="16.5">
      <c r="T338" s="3"/>
      <c r="U338" s="3"/>
      <c r="V338" s="3"/>
      <c r="W338" s="9"/>
      <c r="X338" s="12"/>
      <c r="Y338" s="12"/>
      <c r="Z338" s="12"/>
      <c r="AA338" s="13"/>
    </row>
    <row r="339" spans="20:27" ht="17.25" thickBot="1">
      <c r="T339" s="5"/>
      <c r="U339" s="5"/>
      <c r="V339" s="5"/>
      <c r="W339" s="10"/>
      <c r="X339" s="6"/>
      <c r="Y339" s="7"/>
      <c r="Z339" s="8"/>
      <c r="AA339" s="11"/>
    </row>
    <row r="340" spans="20:27" ht="16.5">
      <c r="T340" s="3"/>
      <c r="U340" s="3"/>
      <c r="V340" s="3"/>
      <c r="W340" s="9"/>
      <c r="X340" s="12"/>
      <c r="Y340" s="12"/>
      <c r="Z340" s="12"/>
      <c r="AA340" s="13"/>
    </row>
    <row r="341" spans="20:27" ht="17.25" thickBot="1">
      <c r="T341" s="5"/>
      <c r="U341" s="5"/>
      <c r="V341" s="5"/>
      <c r="W341" s="10"/>
      <c r="X341" s="6"/>
      <c r="Y341" s="7"/>
      <c r="Z341" s="8"/>
      <c r="AA341" s="11"/>
    </row>
    <row r="342" spans="20:27" ht="16.5">
      <c r="T342" s="3"/>
      <c r="U342" s="3"/>
      <c r="V342" s="3"/>
      <c r="W342" s="9"/>
      <c r="X342" s="12"/>
      <c r="Y342" s="12"/>
      <c r="Z342" s="12"/>
      <c r="AA342" s="13"/>
    </row>
    <row r="343" spans="20:27" ht="17.25" thickBot="1">
      <c r="T343" s="5"/>
      <c r="U343" s="5"/>
      <c r="V343" s="5"/>
      <c r="W343" s="10"/>
      <c r="X343" s="6"/>
      <c r="Y343" s="7"/>
      <c r="Z343" s="8"/>
      <c r="AA343" s="11"/>
    </row>
    <row r="344" spans="20:27" ht="16.5">
      <c r="T344" s="3"/>
      <c r="U344" s="3"/>
      <c r="V344" s="3"/>
      <c r="W344" s="9"/>
      <c r="X344" s="12"/>
      <c r="Y344" s="12"/>
      <c r="Z344" s="12"/>
      <c r="AA344" s="13"/>
    </row>
    <row r="345" spans="20:27" ht="17.25" thickBot="1">
      <c r="T345" s="5"/>
      <c r="U345" s="5"/>
      <c r="V345" s="5"/>
      <c r="W345" s="10"/>
      <c r="X345" s="6"/>
      <c r="Y345" s="7"/>
      <c r="Z345" s="8"/>
      <c r="AA345" s="11"/>
    </row>
    <row r="346" spans="20:27" ht="16.5">
      <c r="T346" s="3"/>
      <c r="U346" s="3"/>
      <c r="V346" s="3"/>
      <c r="W346" s="9"/>
      <c r="X346" s="12"/>
      <c r="Y346" s="12"/>
      <c r="Z346" s="12"/>
      <c r="AA346" s="13"/>
    </row>
    <row r="347" spans="20:27" ht="17.25" thickBot="1">
      <c r="T347" s="5"/>
      <c r="U347" s="5"/>
      <c r="V347" s="5"/>
      <c r="W347" s="10"/>
      <c r="X347" s="6"/>
      <c r="Y347" s="7"/>
      <c r="Z347" s="8"/>
      <c r="AA347" s="11"/>
    </row>
    <row r="348" spans="20:27" ht="16.5">
      <c r="T348" s="3"/>
      <c r="U348" s="3"/>
      <c r="V348" s="3"/>
      <c r="W348" s="9"/>
      <c r="X348" s="12"/>
      <c r="Y348" s="12"/>
      <c r="Z348" s="12"/>
      <c r="AA348" s="13"/>
    </row>
    <row r="349" spans="20:27" ht="17.25" thickBot="1">
      <c r="T349" s="5"/>
      <c r="U349" s="5"/>
      <c r="V349" s="5"/>
      <c r="W349" s="10"/>
      <c r="X349" s="6"/>
      <c r="Y349" s="7"/>
      <c r="Z349" s="8"/>
      <c r="AA349" s="11"/>
    </row>
    <row r="350" spans="20:27" ht="16.5">
      <c r="T350" s="3"/>
      <c r="U350" s="3"/>
      <c r="V350" s="3"/>
      <c r="W350" s="9"/>
      <c r="X350" s="12"/>
      <c r="Y350" s="12"/>
      <c r="Z350" s="12"/>
      <c r="AA350" s="13"/>
    </row>
    <row r="351" spans="20:27" ht="17.25" thickBot="1">
      <c r="T351" s="5"/>
      <c r="U351" s="5"/>
      <c r="V351" s="5"/>
      <c r="W351" s="10"/>
      <c r="X351" s="6"/>
      <c r="Y351" s="7"/>
      <c r="Z351" s="8"/>
      <c r="AA351" s="11"/>
    </row>
    <row r="352" spans="20:27" ht="16.5">
      <c r="T352" s="3"/>
      <c r="U352" s="3"/>
      <c r="V352" s="3"/>
      <c r="W352" s="9"/>
      <c r="X352" s="12"/>
      <c r="Y352" s="12"/>
      <c r="Z352" s="12"/>
      <c r="AA352" s="13"/>
    </row>
    <row r="353" spans="20:27" ht="17.25" thickBot="1">
      <c r="T353" s="5"/>
      <c r="U353" s="5"/>
      <c r="V353" s="5"/>
      <c r="W353" s="10"/>
      <c r="X353" s="6"/>
      <c r="Y353" s="7"/>
      <c r="Z353" s="8"/>
      <c r="AA353" s="11"/>
    </row>
    <row r="354" spans="20:27" ht="16.5">
      <c r="T354" s="3"/>
      <c r="U354" s="3"/>
      <c r="V354" s="3"/>
      <c r="W354" s="9"/>
      <c r="X354" s="12"/>
      <c r="Y354" s="12"/>
      <c r="Z354" s="12"/>
      <c r="AA354" s="13"/>
    </row>
    <row r="355" spans="20:27" ht="17.25" thickBot="1">
      <c r="T355" s="5"/>
      <c r="U355" s="5"/>
      <c r="V355" s="5"/>
      <c r="W355" s="10"/>
      <c r="X355" s="6"/>
      <c r="Y355" s="7"/>
      <c r="Z355" s="8"/>
      <c r="AA355" s="11"/>
    </row>
    <row r="356" spans="20:27" ht="16.5">
      <c r="T356" s="3"/>
      <c r="U356" s="3"/>
      <c r="V356" s="3"/>
      <c r="W356" s="9"/>
      <c r="X356" s="12"/>
      <c r="Y356" s="12"/>
      <c r="Z356" s="12"/>
      <c r="AA356" s="13"/>
    </row>
    <row r="357" spans="20:27" ht="17.25" thickBot="1">
      <c r="T357" s="5"/>
      <c r="U357" s="5"/>
      <c r="V357" s="5"/>
      <c r="W357" s="10"/>
      <c r="X357" s="6"/>
      <c r="Y357" s="7"/>
      <c r="Z357" s="8"/>
      <c r="AA357" s="11"/>
    </row>
    <row r="358" spans="20:27" ht="16.5">
      <c r="T358" s="3"/>
      <c r="U358" s="3"/>
      <c r="V358" s="3"/>
      <c r="W358" s="9"/>
      <c r="X358" s="12"/>
      <c r="Y358" s="12"/>
      <c r="Z358" s="12"/>
      <c r="AA358" s="13"/>
    </row>
    <row r="359" spans="20:27" ht="17.25" thickBot="1">
      <c r="T359" s="5"/>
      <c r="U359" s="5"/>
      <c r="V359" s="5"/>
      <c r="W359" s="10"/>
      <c r="X359" s="6"/>
      <c r="Y359" s="7"/>
      <c r="Z359" s="8"/>
      <c r="AA359" s="11"/>
    </row>
    <row r="360" spans="20:27" ht="16.5">
      <c r="T360" s="3"/>
      <c r="U360" s="3"/>
      <c r="V360" s="3"/>
      <c r="W360" s="9"/>
      <c r="X360" s="12"/>
      <c r="Y360" s="12"/>
      <c r="Z360" s="12"/>
      <c r="AA360" s="13"/>
    </row>
    <row r="361" spans="20:27" ht="17.25" thickBot="1">
      <c r="T361" s="5"/>
      <c r="U361" s="5"/>
      <c r="V361" s="5"/>
      <c r="W361" s="10"/>
      <c r="X361" s="6"/>
      <c r="Y361" s="7"/>
      <c r="Z361" s="8"/>
      <c r="AA361" s="11"/>
    </row>
    <row r="362" spans="20:27" ht="16.5">
      <c r="T362" s="3"/>
      <c r="U362" s="3"/>
      <c r="V362" s="3"/>
      <c r="W362" s="9"/>
      <c r="X362" s="12"/>
      <c r="Y362" s="12"/>
      <c r="Z362" s="12"/>
      <c r="AA362" s="13"/>
    </row>
    <row r="363" spans="20:27" ht="17.25" thickBot="1">
      <c r="T363" s="5"/>
      <c r="U363" s="5"/>
      <c r="V363" s="5"/>
      <c r="W363" s="10"/>
      <c r="X363" s="6"/>
      <c r="Y363" s="7"/>
      <c r="Z363" s="8"/>
      <c r="AA363" s="11"/>
    </row>
    <row r="364" spans="20:27" ht="16.5">
      <c r="T364" s="3"/>
      <c r="U364" s="3"/>
      <c r="V364" s="3"/>
      <c r="W364" s="9"/>
      <c r="X364" s="12"/>
      <c r="Y364" s="12"/>
      <c r="Z364" s="12"/>
      <c r="AA364" s="13"/>
    </row>
    <row r="365" spans="20:27" ht="17.25" thickBot="1">
      <c r="T365" s="5"/>
      <c r="U365" s="5"/>
      <c r="V365" s="5"/>
      <c r="W365" s="10"/>
      <c r="X365" s="6"/>
      <c r="Y365" s="7"/>
      <c r="Z365" s="8"/>
      <c r="AA365" s="11"/>
    </row>
    <row r="366" spans="20:27" ht="16.5">
      <c r="T366" s="3"/>
      <c r="U366" s="3"/>
      <c r="V366" s="3"/>
      <c r="W366" s="9"/>
      <c r="X366" s="12"/>
      <c r="Y366" s="12"/>
      <c r="Z366" s="12"/>
      <c r="AA366" s="13"/>
    </row>
    <row r="367" spans="20:27" ht="17.25" thickBot="1">
      <c r="T367" s="5"/>
      <c r="U367" s="5"/>
      <c r="V367" s="5"/>
      <c r="W367" s="10"/>
      <c r="X367" s="6"/>
      <c r="Y367" s="7"/>
      <c r="Z367" s="8"/>
      <c r="AA367" s="11"/>
    </row>
    <row r="368" spans="20:27" ht="16.5">
      <c r="T368" s="3"/>
      <c r="U368" s="3"/>
      <c r="V368" s="3"/>
      <c r="W368" s="9"/>
      <c r="X368" s="12"/>
      <c r="Y368" s="12"/>
      <c r="Z368" s="12"/>
      <c r="AA368" s="13"/>
    </row>
    <row r="369" spans="20:27" ht="17.25" thickBot="1">
      <c r="T369" s="5"/>
      <c r="U369" s="5"/>
      <c r="V369" s="5"/>
      <c r="W369" s="10"/>
      <c r="X369" s="6"/>
      <c r="Y369" s="7"/>
      <c r="Z369" s="8"/>
      <c r="AA369" s="11"/>
    </row>
    <row r="370" spans="20:27" ht="16.5">
      <c r="T370" s="3"/>
      <c r="U370" s="3"/>
      <c r="V370" s="3"/>
      <c r="W370" s="9"/>
      <c r="X370" s="12"/>
      <c r="Y370" s="12"/>
      <c r="Z370" s="12"/>
      <c r="AA370" s="13"/>
    </row>
    <row r="371" spans="20:27" ht="17.25" thickBot="1">
      <c r="T371" s="5"/>
      <c r="U371" s="5"/>
      <c r="V371" s="5"/>
      <c r="W371" s="10"/>
      <c r="X371" s="6"/>
      <c r="Y371" s="7"/>
      <c r="Z371" s="8"/>
      <c r="AA371" s="11"/>
    </row>
    <row r="372" spans="20:27" ht="16.5">
      <c r="T372" s="3"/>
      <c r="U372" s="3"/>
      <c r="V372" s="3"/>
      <c r="W372" s="9"/>
      <c r="X372" s="12"/>
      <c r="Y372" s="12"/>
      <c r="Z372" s="12"/>
      <c r="AA372" s="13"/>
    </row>
    <row r="373" spans="20:27" ht="17.25" thickBot="1">
      <c r="T373" s="5"/>
      <c r="U373" s="5"/>
      <c r="V373" s="5"/>
      <c r="W373" s="10"/>
      <c r="X373" s="6"/>
      <c r="Y373" s="7"/>
      <c r="Z373" s="8"/>
      <c r="AA373" s="11"/>
    </row>
  </sheetData>
  <sheetProtection/>
  <mergeCells count="40">
    <mergeCell ref="A19:A20"/>
    <mergeCell ref="A21:A22"/>
    <mergeCell ref="A23:A24"/>
    <mergeCell ref="B19:B20"/>
    <mergeCell ref="C19:C20"/>
    <mergeCell ref="B21:B22"/>
    <mergeCell ref="C21:C22"/>
    <mergeCell ref="B23:B24"/>
    <mergeCell ref="B3:D3"/>
    <mergeCell ref="H26:J26"/>
    <mergeCell ref="S3:AA3"/>
    <mergeCell ref="C15:C16"/>
    <mergeCell ref="B13:B14"/>
    <mergeCell ref="B26:C26"/>
    <mergeCell ref="E26:F26"/>
    <mergeCell ref="L26:N26"/>
    <mergeCell ref="P26:R26"/>
    <mergeCell ref="O28:Q28"/>
    <mergeCell ref="I28:K28"/>
    <mergeCell ref="C28:D28"/>
    <mergeCell ref="L28:M28"/>
    <mergeCell ref="B17:B18"/>
    <mergeCell ref="U28:W28"/>
    <mergeCell ref="C23:C24"/>
    <mergeCell ref="A5:A6"/>
    <mergeCell ref="B5:B6"/>
    <mergeCell ref="A9:A10"/>
    <mergeCell ref="A7:A8"/>
    <mergeCell ref="B7:B8"/>
    <mergeCell ref="B15:B16"/>
    <mergeCell ref="B1:P1"/>
    <mergeCell ref="C17:C18"/>
    <mergeCell ref="B9:B10"/>
    <mergeCell ref="A17:A18"/>
    <mergeCell ref="A11:A12"/>
    <mergeCell ref="C11:C12"/>
    <mergeCell ref="B11:B12"/>
    <mergeCell ref="A13:A14"/>
    <mergeCell ref="C13:C14"/>
    <mergeCell ref="A15:A16"/>
  </mergeCells>
  <printOptions/>
  <pageMargins left="1.21" right="0.16" top="0.75" bottom="0.75" header="0.3" footer="0.3"/>
  <pageSetup horizontalDpi="600" verticalDpi="600" orientation="landscape" paperSize="5" scale="1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18.57421875" style="0" customWidth="1"/>
    <col min="3" max="3" width="17.28125" style="0" customWidth="1"/>
  </cols>
  <sheetData>
    <row r="3" ht="15.75" thickBot="1"/>
    <row r="4" spans="2:3" ht="15.75" thickBot="1">
      <c r="B4" s="594" t="s">
        <v>300</v>
      </c>
      <c r="C4" s="601" t="s">
        <v>301</v>
      </c>
    </row>
    <row r="5" spans="2:3" ht="15">
      <c r="B5" s="595" t="s">
        <v>302</v>
      </c>
      <c r="C5" s="600">
        <v>43150004</v>
      </c>
    </row>
    <row r="6" spans="2:3" ht="15">
      <c r="B6" s="596" t="s">
        <v>307</v>
      </c>
      <c r="C6" s="598">
        <v>162244104.32</v>
      </c>
    </row>
    <row r="7" spans="2:3" ht="15">
      <c r="B7" s="596" t="s">
        <v>303</v>
      </c>
      <c r="C7" s="598">
        <v>110369729.22</v>
      </c>
    </row>
    <row r="8" spans="2:3" ht="15">
      <c r="B8" s="596" t="s">
        <v>304</v>
      </c>
      <c r="C8" s="598">
        <v>184892429</v>
      </c>
    </row>
    <row r="9" spans="2:3" ht="15.75" thickBot="1">
      <c r="B9" s="597" t="s">
        <v>305</v>
      </c>
      <c r="C9" s="599">
        <v>20000000</v>
      </c>
    </row>
    <row r="10" spans="2:3" ht="15.75" thickBot="1">
      <c r="B10" s="602" t="s">
        <v>306</v>
      </c>
      <c r="C10" s="603">
        <v>520656266.54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="60" zoomScaleNormal="60" zoomScalePageLayoutView="0" workbookViewId="0" topLeftCell="A1">
      <selection activeCell="C6" sqref="C6"/>
    </sheetView>
  </sheetViews>
  <sheetFormatPr defaultColWidth="9.140625" defaultRowHeight="73.5" customHeight="1"/>
  <cols>
    <col min="1" max="1" width="13.7109375" style="366" customWidth="1"/>
    <col min="2" max="3" width="43.00390625" style="366" customWidth="1"/>
    <col min="4" max="4" width="45.140625" style="366" customWidth="1"/>
    <col min="5" max="5" width="19.8515625" style="366" customWidth="1"/>
    <col min="6" max="6" width="21.7109375" style="366" customWidth="1"/>
    <col min="7" max="7" width="18.140625" style="366" customWidth="1"/>
    <col min="8" max="8" width="16.7109375" style="366" customWidth="1"/>
    <col min="9" max="9" width="26.28125" style="366" customWidth="1"/>
    <col min="10" max="10" width="23.7109375" style="366" customWidth="1"/>
    <col min="11" max="11" width="25.421875" style="366" customWidth="1"/>
    <col min="12" max="12" width="20.8515625" style="366" customWidth="1"/>
    <col min="13" max="13" width="14.421875" style="366" customWidth="1"/>
    <col min="14" max="14" width="23.00390625" style="366" customWidth="1"/>
    <col min="15" max="16384" width="9.140625" style="366" customWidth="1"/>
  </cols>
  <sheetData>
    <row r="1" spans="1:14" ht="41.25" customHeight="1">
      <c r="A1" s="745" t="s">
        <v>68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7"/>
    </row>
    <row r="2" spans="1:14" ht="41.25" customHeight="1">
      <c r="A2" s="745" t="s">
        <v>96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7"/>
    </row>
    <row r="3" spans="1:14" ht="41.25" customHeight="1">
      <c r="A3" s="748" t="s">
        <v>233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50"/>
    </row>
    <row r="4" spans="1:14" ht="37.5" customHeight="1">
      <c r="A4" s="745" t="s">
        <v>82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7"/>
    </row>
    <row r="5" spans="1:14" s="367" customFormat="1" ht="73.5" customHeight="1">
      <c r="A5" s="378" t="s">
        <v>69</v>
      </c>
      <c r="B5" s="379" t="s">
        <v>70</v>
      </c>
      <c r="C5" s="379"/>
      <c r="D5" s="380" t="s">
        <v>71</v>
      </c>
      <c r="E5" s="379" t="s">
        <v>72</v>
      </c>
      <c r="F5" s="379" t="s">
        <v>73</v>
      </c>
      <c r="G5" s="380" t="s">
        <v>74</v>
      </c>
      <c r="H5" s="379" t="s">
        <v>75</v>
      </c>
      <c r="I5" s="380" t="s">
        <v>76</v>
      </c>
      <c r="J5" s="380" t="s">
        <v>77</v>
      </c>
      <c r="K5" s="380" t="s">
        <v>78</v>
      </c>
      <c r="L5" s="379" t="s">
        <v>79</v>
      </c>
      <c r="M5" s="379" t="s">
        <v>29</v>
      </c>
      <c r="N5" s="381"/>
    </row>
    <row r="6" spans="1:14" s="368" customFormat="1" ht="159.75" customHeight="1">
      <c r="A6" s="378"/>
      <c r="B6" s="380"/>
      <c r="C6" s="379"/>
      <c r="D6" s="380"/>
      <c r="E6" s="379"/>
      <c r="F6" s="379"/>
      <c r="G6" s="379"/>
      <c r="H6" s="379"/>
      <c r="I6" s="382"/>
      <c r="J6" s="382"/>
      <c r="K6" s="382"/>
      <c r="L6" s="379"/>
      <c r="M6" s="743"/>
      <c r="N6" s="744"/>
    </row>
    <row r="7" spans="1:14" ht="73.5" customHeight="1">
      <c r="A7" s="369"/>
      <c r="B7" s="370"/>
      <c r="C7" s="370"/>
      <c r="D7" s="370"/>
      <c r="E7" s="370"/>
      <c r="F7" s="370"/>
      <c r="G7" s="371" t="s">
        <v>28</v>
      </c>
      <c r="H7" s="370"/>
      <c r="I7" s="370"/>
      <c r="J7" s="370"/>
      <c r="K7" s="370"/>
      <c r="L7" s="370"/>
      <c r="M7" s="370">
        <v>0</v>
      </c>
      <c r="N7" s="372"/>
    </row>
    <row r="8" spans="1:14" ht="73.5" customHeight="1">
      <c r="A8" s="369"/>
      <c r="B8" s="370"/>
      <c r="C8" s="370"/>
      <c r="D8" s="370"/>
      <c r="E8" s="370"/>
      <c r="F8" s="370"/>
      <c r="G8" s="371"/>
      <c r="H8" s="370"/>
      <c r="I8" s="370"/>
      <c r="J8" s="370"/>
      <c r="K8" s="370"/>
      <c r="L8" s="370"/>
      <c r="M8" s="370"/>
      <c r="N8" s="372"/>
    </row>
    <row r="9" spans="1:14" ht="73.5" customHeight="1">
      <c r="A9" s="369"/>
      <c r="B9" s="370"/>
      <c r="C9" s="370"/>
      <c r="D9" s="370"/>
      <c r="E9" s="370"/>
      <c r="F9" s="370"/>
      <c r="G9" s="371" t="s">
        <v>22</v>
      </c>
      <c r="H9" s="370"/>
      <c r="I9" s="370"/>
      <c r="J9" s="370"/>
      <c r="K9" s="370"/>
      <c r="L9" s="370"/>
      <c r="M9" s="370">
        <v>0</v>
      </c>
      <c r="N9" s="372"/>
    </row>
    <row r="10" spans="1:14" ht="73.5" customHeight="1">
      <c r="A10" s="369"/>
      <c r="B10" s="370"/>
      <c r="C10" s="370"/>
      <c r="D10" s="370"/>
      <c r="E10" s="370"/>
      <c r="F10" s="370"/>
      <c r="G10" s="371" t="s">
        <v>28</v>
      </c>
      <c r="H10" s="370"/>
      <c r="I10" s="370"/>
      <c r="J10" s="370"/>
      <c r="K10" s="370"/>
      <c r="L10" s="370"/>
      <c r="M10" s="370">
        <v>0</v>
      </c>
      <c r="N10" s="372"/>
    </row>
    <row r="11" spans="1:14" ht="73.5" customHeight="1">
      <c r="A11" s="369"/>
      <c r="B11" s="370"/>
      <c r="C11" s="370"/>
      <c r="D11" s="370"/>
      <c r="E11" s="370"/>
      <c r="F11" s="370"/>
      <c r="G11" s="371"/>
      <c r="H11" s="370"/>
      <c r="I11" s="370"/>
      <c r="J11" s="370"/>
      <c r="K11" s="370"/>
      <c r="L11" s="370"/>
      <c r="M11" s="370"/>
      <c r="N11" s="372"/>
    </row>
    <row r="12" spans="1:14" ht="73.5" customHeight="1">
      <c r="A12" s="369"/>
      <c r="B12" s="370"/>
      <c r="C12" s="370"/>
      <c r="D12" s="370"/>
      <c r="E12" s="370"/>
      <c r="F12" s="370"/>
      <c r="G12" s="371" t="s">
        <v>22</v>
      </c>
      <c r="H12" s="370"/>
      <c r="I12" s="370"/>
      <c r="J12" s="370"/>
      <c r="K12" s="370"/>
      <c r="L12" s="370"/>
      <c r="M12" s="370">
        <v>0</v>
      </c>
      <c r="N12" s="372"/>
    </row>
    <row r="13" spans="1:14" ht="73.5" customHeight="1">
      <c r="A13" s="369"/>
      <c r="B13" s="370"/>
      <c r="C13" s="370"/>
      <c r="D13" s="370"/>
      <c r="E13" s="370"/>
      <c r="F13" s="370"/>
      <c r="G13" s="371" t="s">
        <v>28</v>
      </c>
      <c r="H13" s="370"/>
      <c r="I13" s="370"/>
      <c r="J13" s="370"/>
      <c r="K13" s="370"/>
      <c r="L13" s="370"/>
      <c r="M13" s="370">
        <v>0</v>
      </c>
      <c r="N13" s="372"/>
    </row>
    <row r="14" spans="1:14" ht="73.5" customHeight="1">
      <c r="A14" s="369"/>
      <c r="B14" s="370"/>
      <c r="C14" s="370"/>
      <c r="D14" s="370"/>
      <c r="E14" s="370"/>
      <c r="F14" s="370"/>
      <c r="G14" s="371"/>
      <c r="H14" s="370"/>
      <c r="I14" s="370"/>
      <c r="J14" s="370"/>
      <c r="K14" s="370"/>
      <c r="L14" s="370"/>
      <c r="M14" s="370"/>
      <c r="N14" s="372"/>
    </row>
    <row r="15" spans="1:14" ht="73.5" customHeight="1">
      <c r="A15" s="369"/>
      <c r="B15" s="370"/>
      <c r="C15" s="370"/>
      <c r="D15" s="370"/>
      <c r="E15" s="370"/>
      <c r="F15" s="370"/>
      <c r="G15" s="371" t="s">
        <v>22</v>
      </c>
      <c r="H15" s="370"/>
      <c r="I15" s="370"/>
      <c r="J15" s="370"/>
      <c r="K15" s="370"/>
      <c r="L15" s="370"/>
      <c r="M15" s="370">
        <v>0</v>
      </c>
      <c r="N15" s="372"/>
    </row>
    <row r="16" spans="1:14" ht="73.5" customHeight="1">
      <c r="A16" s="369"/>
      <c r="B16" s="370"/>
      <c r="C16" s="370"/>
      <c r="D16" s="370"/>
      <c r="E16" s="370"/>
      <c r="F16" s="370"/>
      <c r="G16" s="371" t="s">
        <v>28</v>
      </c>
      <c r="H16" s="370"/>
      <c r="I16" s="370"/>
      <c r="J16" s="370"/>
      <c r="K16" s="370"/>
      <c r="L16" s="370"/>
      <c r="M16" s="370">
        <v>0</v>
      </c>
      <c r="N16" s="372"/>
    </row>
    <row r="17" spans="1:14" ht="73.5" customHeight="1">
      <c r="A17" s="369"/>
      <c r="B17" s="370"/>
      <c r="C17" s="370"/>
      <c r="D17" s="370"/>
      <c r="E17" s="370"/>
      <c r="F17" s="370"/>
      <c r="G17" s="371"/>
      <c r="H17" s="370"/>
      <c r="I17" s="370"/>
      <c r="J17" s="370"/>
      <c r="K17" s="370"/>
      <c r="L17" s="370"/>
      <c r="M17" s="370"/>
      <c r="N17" s="372"/>
    </row>
    <row r="18" spans="1:14" ht="73.5" customHeight="1">
      <c r="A18" s="369"/>
      <c r="B18" s="370"/>
      <c r="C18" s="370"/>
      <c r="D18" s="370"/>
      <c r="E18" s="370"/>
      <c r="F18" s="370"/>
      <c r="G18" s="371" t="s">
        <v>22</v>
      </c>
      <c r="H18" s="370"/>
      <c r="I18" s="370"/>
      <c r="J18" s="370"/>
      <c r="K18" s="370"/>
      <c r="L18" s="370"/>
      <c r="M18" s="370">
        <v>0</v>
      </c>
      <c r="N18" s="372"/>
    </row>
    <row r="19" spans="1:14" ht="73.5" customHeight="1">
      <c r="A19" s="369"/>
      <c r="B19" s="370"/>
      <c r="C19" s="370"/>
      <c r="D19" s="370"/>
      <c r="E19" s="370"/>
      <c r="F19" s="370"/>
      <c r="G19" s="371" t="s">
        <v>28</v>
      </c>
      <c r="H19" s="370"/>
      <c r="I19" s="370"/>
      <c r="J19" s="370"/>
      <c r="K19" s="370"/>
      <c r="L19" s="370"/>
      <c r="M19" s="370">
        <v>0</v>
      </c>
      <c r="N19" s="372"/>
    </row>
    <row r="20" spans="1:14" ht="73.5" customHeight="1">
      <c r="A20" s="369"/>
      <c r="B20" s="370"/>
      <c r="C20" s="370"/>
      <c r="D20" s="370"/>
      <c r="E20" s="370"/>
      <c r="F20" s="370"/>
      <c r="G20" s="371"/>
      <c r="H20" s="370"/>
      <c r="I20" s="370"/>
      <c r="J20" s="370"/>
      <c r="K20" s="370"/>
      <c r="L20" s="370"/>
      <c r="M20" s="370"/>
      <c r="N20" s="372"/>
    </row>
    <row r="21" spans="1:14" ht="73.5" customHeight="1">
      <c r="A21" s="369"/>
      <c r="B21" s="370"/>
      <c r="C21" s="370"/>
      <c r="D21" s="370"/>
      <c r="E21" s="370"/>
      <c r="F21" s="370"/>
      <c r="G21" s="371"/>
      <c r="H21" s="370"/>
      <c r="I21" s="370"/>
      <c r="J21" s="370"/>
      <c r="K21" s="370"/>
      <c r="L21" s="370"/>
      <c r="M21" s="370"/>
      <c r="N21" s="372"/>
    </row>
    <row r="22" spans="1:14" ht="73.5" customHeight="1">
      <c r="A22" s="369"/>
      <c r="B22" s="370"/>
      <c r="C22" s="370"/>
      <c r="D22" s="370"/>
      <c r="E22" s="370"/>
      <c r="F22" s="370"/>
      <c r="G22" s="371"/>
      <c r="H22" s="370"/>
      <c r="I22" s="370"/>
      <c r="J22" s="370"/>
      <c r="K22" s="370"/>
      <c r="L22" s="370"/>
      <c r="M22" s="370"/>
      <c r="N22" s="372"/>
    </row>
    <row r="23" spans="1:14" ht="73.5" customHeight="1">
      <c r="A23" s="369"/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2"/>
    </row>
    <row r="24" spans="1:14" ht="73.5" customHeight="1">
      <c r="A24" s="369"/>
      <c r="B24" s="373" t="s">
        <v>80</v>
      </c>
      <c r="C24" s="373"/>
      <c r="D24" s="373"/>
      <c r="E24" s="373"/>
      <c r="F24" s="373"/>
      <c r="G24" s="373" t="s">
        <v>22</v>
      </c>
      <c r="H24" s="373"/>
      <c r="I24" s="373"/>
      <c r="J24" s="373"/>
      <c r="K24" s="373"/>
      <c r="L24" s="373"/>
      <c r="M24" s="373">
        <v>0</v>
      </c>
      <c r="N24" s="374"/>
    </row>
    <row r="25" spans="1:14" ht="73.5" customHeight="1">
      <c r="A25" s="369"/>
      <c r="B25" s="373" t="s">
        <v>81</v>
      </c>
      <c r="C25" s="373"/>
      <c r="D25" s="373"/>
      <c r="E25" s="373"/>
      <c r="F25" s="373"/>
      <c r="G25" s="373" t="s">
        <v>28</v>
      </c>
      <c r="H25" s="373"/>
      <c r="I25" s="373"/>
      <c r="J25" s="373"/>
      <c r="K25" s="373"/>
      <c r="L25" s="373"/>
      <c r="M25" s="373">
        <v>0</v>
      </c>
      <c r="N25" s="374"/>
    </row>
    <row r="26" spans="1:14" ht="73.5" customHeight="1" thickBot="1">
      <c r="A26" s="375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7"/>
    </row>
  </sheetData>
  <sheetProtection/>
  <mergeCells count="5">
    <mergeCell ref="M6:N6"/>
    <mergeCell ref="A4:N4"/>
    <mergeCell ref="A1:N1"/>
    <mergeCell ref="A2:N2"/>
    <mergeCell ref="A3:N3"/>
  </mergeCells>
  <printOptions/>
  <pageMargins left="0.25" right="0.23" top="0.24" bottom="0.42" header="0.21" footer="0.3"/>
  <pageSetup orientation="landscape" paperSize="5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6"/>
  <sheetViews>
    <sheetView view="pageBreakPreview" zoomScale="20" zoomScaleNormal="10" zoomScaleSheetLayoutView="20" zoomScalePageLayoutView="0" workbookViewId="0" topLeftCell="A4">
      <selection activeCell="F12" sqref="F12"/>
    </sheetView>
  </sheetViews>
  <sheetFormatPr defaultColWidth="42.00390625" defaultRowHeight="68.25" customHeight="1"/>
  <cols>
    <col min="1" max="1" width="52.140625" style="84" customWidth="1"/>
    <col min="2" max="2" width="57.7109375" style="84" customWidth="1"/>
    <col min="3" max="3" width="59.421875" style="84" customWidth="1"/>
    <col min="4" max="4" width="27.00390625" style="84" customWidth="1"/>
    <col min="5" max="5" width="42.00390625" style="84" customWidth="1"/>
    <col min="6" max="6" width="79.00390625" style="84" customWidth="1"/>
    <col min="7" max="7" width="44.140625" style="84" customWidth="1"/>
    <col min="8" max="8" width="63.421875" style="84" customWidth="1"/>
    <col min="9" max="9" width="47.8515625" style="84" customWidth="1"/>
    <col min="10" max="10" width="53.140625" style="84" customWidth="1"/>
    <col min="11" max="11" width="53.8515625" style="84" customWidth="1"/>
    <col min="12" max="12" width="57.00390625" style="84" customWidth="1"/>
    <col min="13" max="13" width="41.28125" style="84" customWidth="1"/>
    <col min="14" max="14" width="45.57421875" style="84" customWidth="1"/>
    <col min="15" max="15" width="52.57421875" style="84" customWidth="1"/>
    <col min="16" max="16" width="48.57421875" style="84" customWidth="1"/>
    <col min="17" max="17" width="51.8515625" style="84" customWidth="1"/>
    <col min="18" max="18" width="57.7109375" style="84" customWidth="1"/>
    <col min="19" max="19" width="54.8515625" style="84" customWidth="1"/>
    <col min="20" max="20" width="29.140625" style="84" customWidth="1"/>
    <col min="21" max="21" width="53.421875" style="84" customWidth="1"/>
    <col min="22" max="22" width="54.7109375" style="84" customWidth="1"/>
    <col min="23" max="23" width="53.7109375" style="84" customWidth="1"/>
    <col min="24" max="24" width="52.00390625" style="84" customWidth="1"/>
    <col min="25" max="25" width="51.00390625" style="84" customWidth="1"/>
    <col min="26" max="26" width="44.8515625" style="84" customWidth="1"/>
    <col min="27" max="27" width="46.421875" style="84" customWidth="1"/>
    <col min="28" max="28" width="49.57421875" style="84" customWidth="1"/>
    <col min="29" max="29" width="47.00390625" style="84" customWidth="1"/>
    <col min="30" max="30" width="49.140625" style="84" customWidth="1"/>
    <col min="31" max="31" width="45.57421875" style="84" customWidth="1"/>
    <col min="32" max="16384" width="42.00390625" style="84" customWidth="1"/>
  </cols>
  <sheetData>
    <row r="1" spans="2:31" ht="203.25" customHeight="1">
      <c r="B1" s="89" t="s">
        <v>67</v>
      </c>
      <c r="C1" s="89"/>
      <c r="D1" s="89"/>
      <c r="E1" s="89"/>
      <c r="F1" s="90"/>
      <c r="G1" s="87"/>
      <c r="H1" s="90"/>
      <c r="I1" s="90"/>
      <c r="J1" s="90"/>
      <c r="K1" s="90"/>
      <c r="L1" s="90"/>
      <c r="M1" s="90"/>
      <c r="N1" s="90"/>
      <c r="O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2:31" ht="184.5" customHeight="1">
      <c r="B2" s="91" t="s">
        <v>96</v>
      </c>
      <c r="C2" s="91"/>
      <c r="D2" s="91"/>
      <c r="E2" s="91"/>
      <c r="F2" s="87"/>
      <c r="G2" s="87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2:31" ht="143.25" customHeight="1" thickBot="1">
      <c r="B3" s="92" t="s">
        <v>234</v>
      </c>
      <c r="C3" s="87"/>
      <c r="D3" s="87"/>
      <c r="E3" s="90"/>
      <c r="F3" s="87"/>
      <c r="G3" s="87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2:31" ht="289.5" customHeight="1" thickBot="1">
      <c r="B4" s="753" t="s">
        <v>62</v>
      </c>
      <c r="C4" s="754"/>
      <c r="D4" s="755"/>
      <c r="E4" s="643" t="s">
        <v>2</v>
      </c>
      <c r="F4" s="675"/>
      <c r="G4" s="644"/>
      <c r="H4" s="763" t="s">
        <v>32</v>
      </c>
      <c r="I4" s="660" t="s">
        <v>91</v>
      </c>
      <c r="J4" s="752"/>
      <c r="K4" s="756" t="s">
        <v>92</v>
      </c>
      <c r="L4" s="757"/>
      <c r="M4" s="661"/>
      <c r="N4" s="660" t="s">
        <v>93</v>
      </c>
      <c r="O4" s="752"/>
      <c r="P4" s="758" t="s">
        <v>94</v>
      </c>
      <c r="Q4" s="759"/>
      <c r="R4" s="759"/>
      <c r="S4" s="759"/>
      <c r="T4" s="760"/>
      <c r="U4" s="643" t="s">
        <v>113</v>
      </c>
      <c r="V4" s="644"/>
      <c r="W4" s="756" t="s">
        <v>90</v>
      </c>
      <c r="X4" s="756"/>
      <c r="Y4" s="757"/>
      <c r="Z4" s="757"/>
      <c r="AA4" s="661"/>
      <c r="AB4" s="660" t="s">
        <v>95</v>
      </c>
      <c r="AC4" s="757"/>
      <c r="AD4" s="757"/>
      <c r="AE4" s="752"/>
    </row>
    <row r="5" spans="2:31" ht="409.5" customHeight="1" thickBot="1">
      <c r="B5" s="93" t="s">
        <v>63</v>
      </c>
      <c r="C5" s="94" t="s">
        <v>64</v>
      </c>
      <c r="D5" s="95" t="s">
        <v>37</v>
      </c>
      <c r="E5" s="96" t="s">
        <v>38</v>
      </c>
      <c r="F5" s="97" t="s">
        <v>39</v>
      </c>
      <c r="G5" s="98" t="s">
        <v>40</v>
      </c>
      <c r="H5" s="764"/>
      <c r="I5" s="96" t="s">
        <v>41</v>
      </c>
      <c r="J5" s="98" t="s">
        <v>33</v>
      </c>
      <c r="K5" s="99" t="s">
        <v>42</v>
      </c>
      <c r="L5" s="97" t="s">
        <v>43</v>
      </c>
      <c r="M5" s="100" t="s">
        <v>44</v>
      </c>
      <c r="N5" s="96" t="s">
        <v>45</v>
      </c>
      <c r="O5" s="98" t="s">
        <v>46</v>
      </c>
      <c r="P5" s="96" t="s">
        <v>47</v>
      </c>
      <c r="Q5" s="97" t="s">
        <v>48</v>
      </c>
      <c r="R5" s="97" t="s">
        <v>49</v>
      </c>
      <c r="S5" s="98" t="s">
        <v>50</v>
      </c>
      <c r="T5" s="100" t="s">
        <v>44</v>
      </c>
      <c r="U5" s="96" t="s">
        <v>120</v>
      </c>
      <c r="V5" s="101" t="s">
        <v>121</v>
      </c>
      <c r="W5" s="99" t="s">
        <v>51</v>
      </c>
      <c r="X5" s="99" t="s">
        <v>112</v>
      </c>
      <c r="Y5" s="97" t="s">
        <v>52</v>
      </c>
      <c r="Z5" s="97" t="s">
        <v>53</v>
      </c>
      <c r="AA5" s="100" t="s">
        <v>54</v>
      </c>
      <c r="AB5" s="96" t="s">
        <v>55</v>
      </c>
      <c r="AC5" s="97" t="s">
        <v>56</v>
      </c>
      <c r="AD5" s="97" t="s">
        <v>57</v>
      </c>
      <c r="AE5" s="98" t="s">
        <v>58</v>
      </c>
    </row>
    <row r="6" spans="2:31" ht="109.5" customHeight="1">
      <c r="B6" s="649"/>
      <c r="C6" s="102"/>
      <c r="D6" s="103"/>
      <c r="E6" s="104"/>
      <c r="F6" s="105">
        <v>0</v>
      </c>
      <c r="G6" s="106"/>
      <c r="H6" s="107" t="s">
        <v>22</v>
      </c>
      <c r="I6" s="108" t="s">
        <v>23</v>
      </c>
      <c r="J6" s="109" t="s">
        <v>24</v>
      </c>
      <c r="K6" s="110" t="s">
        <v>59</v>
      </c>
      <c r="L6" s="111" t="s">
        <v>60</v>
      </c>
      <c r="M6" s="112" t="s">
        <v>24</v>
      </c>
      <c r="N6" s="108" t="s">
        <v>24</v>
      </c>
      <c r="O6" s="109" t="s">
        <v>61</v>
      </c>
      <c r="P6" s="108" t="s">
        <v>24</v>
      </c>
      <c r="Q6" s="111" t="s">
        <v>24</v>
      </c>
      <c r="R6" s="111" t="s">
        <v>59</v>
      </c>
      <c r="S6" s="111" t="s">
        <v>24</v>
      </c>
      <c r="T6" s="109" t="s">
        <v>23</v>
      </c>
      <c r="U6" s="108" t="s">
        <v>122</v>
      </c>
      <c r="V6" s="109" t="s">
        <v>117</v>
      </c>
      <c r="W6" s="113">
        <v>0</v>
      </c>
      <c r="X6" s="113" t="s">
        <v>65</v>
      </c>
      <c r="Y6" s="111" t="s">
        <v>123</v>
      </c>
      <c r="Z6" s="111" t="s">
        <v>66</v>
      </c>
      <c r="AA6" s="112" t="s">
        <v>24</v>
      </c>
      <c r="AB6" s="108" t="s">
        <v>27</v>
      </c>
      <c r="AC6" s="111"/>
      <c r="AD6" s="111"/>
      <c r="AE6" s="114">
        <v>0</v>
      </c>
    </row>
    <row r="7" spans="2:31" ht="68.25" customHeight="1">
      <c r="B7" s="751"/>
      <c r="C7" s="115"/>
      <c r="D7" s="116"/>
      <c r="E7" s="117"/>
      <c r="F7" s="118"/>
      <c r="G7" s="119"/>
      <c r="H7" s="120" t="s">
        <v>28</v>
      </c>
      <c r="I7" s="117"/>
      <c r="J7" s="119"/>
      <c r="K7" s="121"/>
      <c r="L7" s="122"/>
      <c r="M7" s="116"/>
      <c r="N7" s="117"/>
      <c r="O7" s="119"/>
      <c r="P7" s="117"/>
      <c r="Q7" s="122"/>
      <c r="R7" s="122"/>
      <c r="S7" s="122"/>
      <c r="T7" s="119"/>
      <c r="U7" s="117"/>
      <c r="V7" s="119"/>
      <c r="W7" s="123"/>
      <c r="X7" s="123"/>
      <c r="Y7" s="122"/>
      <c r="Z7" s="122"/>
      <c r="AA7" s="116"/>
      <c r="AB7" s="117"/>
      <c r="AC7" s="122"/>
      <c r="AD7" s="122"/>
      <c r="AE7" s="119"/>
    </row>
    <row r="8" spans="2:31" ht="68.25" customHeight="1">
      <c r="B8" s="124"/>
      <c r="C8" s="125"/>
      <c r="D8" s="126"/>
      <c r="E8" s="127"/>
      <c r="F8" s="128"/>
      <c r="G8" s="129"/>
      <c r="H8" s="130"/>
      <c r="I8" s="127"/>
      <c r="J8" s="129"/>
      <c r="K8" s="131"/>
      <c r="L8" s="132"/>
      <c r="M8" s="126"/>
      <c r="N8" s="127"/>
      <c r="O8" s="129"/>
      <c r="P8" s="127"/>
      <c r="Q8" s="132"/>
      <c r="R8" s="132"/>
      <c r="S8" s="132"/>
      <c r="T8" s="129"/>
      <c r="U8" s="127"/>
      <c r="V8" s="129"/>
      <c r="W8" s="133"/>
      <c r="X8" s="133"/>
      <c r="Y8" s="132"/>
      <c r="Z8" s="132"/>
      <c r="AA8" s="126"/>
      <c r="AB8" s="127"/>
      <c r="AC8" s="132"/>
      <c r="AD8" s="132"/>
      <c r="AE8" s="129"/>
    </row>
    <row r="9" spans="2:31" ht="368.25" customHeight="1">
      <c r="B9" s="680"/>
      <c r="C9" s="682"/>
      <c r="D9" s="134"/>
      <c r="E9" s="135"/>
      <c r="F9" s="363"/>
      <c r="G9" s="761"/>
      <c r="H9" s="136"/>
      <c r="I9" s="137"/>
      <c r="J9" s="134"/>
      <c r="K9" s="134"/>
      <c r="L9" s="137"/>
      <c r="M9" s="134"/>
      <c r="N9" s="134"/>
      <c r="O9" s="137"/>
      <c r="P9" s="134"/>
      <c r="Q9" s="134"/>
      <c r="R9" s="137"/>
      <c r="S9" s="134"/>
      <c r="T9" s="134"/>
      <c r="U9" s="134"/>
      <c r="V9" s="134"/>
      <c r="W9" s="138"/>
      <c r="X9" s="139"/>
      <c r="Y9" s="137"/>
      <c r="Z9" s="134"/>
      <c r="AA9" s="137"/>
      <c r="AB9" s="134"/>
      <c r="AC9" s="134"/>
      <c r="AD9" s="137"/>
      <c r="AE9" s="137"/>
    </row>
    <row r="10" spans="2:31" ht="278.25" customHeight="1">
      <c r="B10" s="680"/>
      <c r="C10" s="682"/>
      <c r="D10" s="140"/>
      <c r="E10" s="135"/>
      <c r="F10" s="363"/>
      <c r="G10" s="762"/>
      <c r="H10" s="136"/>
      <c r="I10" s="141"/>
      <c r="J10" s="142"/>
      <c r="K10" s="143"/>
      <c r="L10" s="144"/>
      <c r="M10" s="145"/>
      <c r="N10" s="141"/>
      <c r="O10" s="142"/>
      <c r="P10" s="141"/>
      <c r="Q10" s="144"/>
      <c r="R10" s="144"/>
      <c r="S10" s="144"/>
      <c r="T10" s="142"/>
      <c r="U10" s="135"/>
      <c r="V10" s="146"/>
      <c r="W10" s="147"/>
      <c r="X10" s="147"/>
      <c r="Y10" s="148"/>
      <c r="Z10" s="148"/>
      <c r="AA10" s="149"/>
      <c r="AB10" s="135"/>
      <c r="AC10" s="148"/>
      <c r="AD10" s="148"/>
      <c r="AE10" s="146"/>
    </row>
    <row r="11" spans="2:31" ht="68.25" customHeight="1">
      <c r="B11" s="150"/>
      <c r="C11" s="151"/>
      <c r="D11" s="152"/>
      <c r="E11" s="150"/>
      <c r="F11" s="153"/>
      <c r="G11" s="154"/>
      <c r="H11" s="155"/>
      <c r="I11" s="150"/>
      <c r="J11" s="154"/>
      <c r="K11" s="156"/>
      <c r="L11" s="151"/>
      <c r="M11" s="152"/>
      <c r="N11" s="150"/>
      <c r="O11" s="154"/>
      <c r="P11" s="150"/>
      <c r="Q11" s="151"/>
      <c r="R11" s="151"/>
      <c r="S11" s="151"/>
      <c r="T11" s="154"/>
      <c r="U11" s="150"/>
      <c r="V11" s="154"/>
      <c r="W11" s="157"/>
      <c r="X11" s="157"/>
      <c r="Y11" s="151"/>
      <c r="Z11" s="151"/>
      <c r="AA11" s="152"/>
      <c r="AB11" s="150"/>
      <c r="AC11" s="151"/>
      <c r="AD11" s="151"/>
      <c r="AE11" s="154"/>
    </row>
    <row r="12" spans="2:31" ht="68.25" customHeight="1">
      <c r="B12" s="158" t="s">
        <v>29</v>
      </c>
      <c r="C12" s="101"/>
      <c r="D12" s="159"/>
      <c r="E12" s="158"/>
      <c r="F12" s="158"/>
      <c r="G12" s="160"/>
      <c r="H12" s="161" t="s">
        <v>22</v>
      </c>
      <c r="I12" s="158"/>
      <c r="J12" s="160"/>
      <c r="K12" s="162"/>
      <c r="L12" s="101"/>
      <c r="M12" s="159"/>
      <c r="N12" s="158"/>
      <c r="O12" s="160"/>
      <c r="P12" s="158"/>
      <c r="Q12" s="101"/>
      <c r="R12" s="101"/>
      <c r="S12" s="101"/>
      <c r="T12" s="160"/>
      <c r="U12" s="158"/>
      <c r="V12" s="160"/>
      <c r="W12" s="163"/>
      <c r="X12" s="163"/>
      <c r="Y12" s="101"/>
      <c r="Z12" s="101"/>
      <c r="AA12" s="159"/>
      <c r="AB12" s="158"/>
      <c r="AC12" s="101"/>
      <c r="AD12" s="101"/>
      <c r="AE12" s="164" t="e">
        <f>#REF!+#REF!+#REF!+#REF!+#REF!+#REF!+#REF!+#REF!+#REF!</f>
        <v>#REF!</v>
      </c>
    </row>
    <row r="13" spans="2:31" ht="68.25" customHeight="1" thickBot="1">
      <c r="B13" s="96"/>
      <c r="C13" s="97"/>
      <c r="D13" s="100"/>
      <c r="E13" s="96"/>
      <c r="F13" s="165" t="e">
        <f>#REF!+#REF!+#REF!+#REF!+#REF!+#REF!+#REF!+#REF!+#REF!</f>
        <v>#REF!</v>
      </c>
      <c r="G13" s="98"/>
      <c r="H13" s="166" t="s">
        <v>28</v>
      </c>
      <c r="I13" s="96"/>
      <c r="J13" s="167"/>
      <c r="K13" s="99"/>
      <c r="L13" s="97"/>
      <c r="M13" s="100"/>
      <c r="N13" s="96"/>
      <c r="O13" s="98"/>
      <c r="P13" s="96"/>
      <c r="Q13" s="97"/>
      <c r="R13" s="97"/>
      <c r="S13" s="97"/>
      <c r="T13" s="98"/>
      <c r="U13" s="96"/>
      <c r="V13" s="98"/>
      <c r="W13" s="168" t="e">
        <f>#REF!+#REF!+#REF!+#REF!+#REF!+#REF!+#REF!+#REF!+#REF!</f>
        <v>#REF!</v>
      </c>
      <c r="X13" s="168"/>
      <c r="Y13" s="97"/>
      <c r="Z13" s="97"/>
      <c r="AA13" s="100"/>
      <c r="AB13" s="96"/>
      <c r="AC13" s="97"/>
      <c r="AD13" s="97"/>
      <c r="AE13" s="169" t="e">
        <f>#REF!+#REF!+#REF!+#REF!+#REF!+#REF!+#REF!+#REF!+#REF!</f>
        <v>#REF!</v>
      </c>
    </row>
    <row r="14" spans="1:27" s="85" customFormat="1" ht="305.25" customHeight="1">
      <c r="A14" s="662"/>
      <c r="B14" s="662"/>
      <c r="C14" s="662"/>
      <c r="D14" s="86"/>
      <c r="E14" s="668"/>
      <c r="F14" s="668"/>
      <c r="G14" s="668"/>
      <c r="H14" s="668"/>
      <c r="I14" s="663"/>
      <c r="J14" s="663"/>
      <c r="K14" s="668"/>
      <c r="L14" s="668"/>
      <c r="M14" s="668"/>
      <c r="N14" s="171"/>
      <c r="O14" s="668"/>
      <c r="P14" s="668"/>
      <c r="Q14" s="668"/>
      <c r="S14" s="668"/>
      <c r="T14" s="668"/>
      <c r="U14" s="668"/>
      <c r="V14" s="86"/>
      <c r="W14" s="86"/>
      <c r="X14" s="86"/>
      <c r="Y14" s="668"/>
      <c r="Z14" s="668"/>
      <c r="AA14" s="668"/>
    </row>
    <row r="15" spans="1:24" s="85" customFormat="1" ht="218.25" customHeight="1">
      <c r="A15" s="86"/>
      <c r="B15" s="86"/>
      <c r="C15" s="86"/>
      <c r="D15" s="86"/>
      <c r="E15" s="84"/>
      <c r="F15" s="84"/>
      <c r="G15" s="84"/>
      <c r="H15" s="84"/>
      <c r="K15" s="86"/>
      <c r="L15" s="86"/>
      <c r="M15" s="86"/>
      <c r="N15" s="86"/>
      <c r="O15" s="86"/>
      <c r="S15" s="86"/>
      <c r="T15" s="86"/>
      <c r="U15" s="86"/>
      <c r="V15" s="86"/>
      <c r="W15" s="86"/>
      <c r="X15" s="86"/>
    </row>
    <row r="16" spans="2:24" s="85" customFormat="1" ht="195.75" customHeight="1">
      <c r="B16" s="84"/>
      <c r="C16" s="84"/>
      <c r="D16" s="84"/>
      <c r="E16" s="669"/>
      <c r="F16" s="669"/>
      <c r="G16" s="669"/>
      <c r="H16" s="87"/>
      <c r="I16" s="765"/>
      <c r="J16" s="765"/>
      <c r="K16" s="765"/>
      <c r="L16" s="669"/>
      <c r="M16" s="669"/>
      <c r="N16" s="84"/>
      <c r="O16" s="84"/>
      <c r="P16" s="765"/>
      <c r="Q16" s="765"/>
      <c r="R16" s="765"/>
      <c r="S16" s="83"/>
      <c r="U16" s="669"/>
      <c r="V16" s="669"/>
      <c r="W16" s="669"/>
      <c r="X16" s="88"/>
    </row>
  </sheetData>
  <sheetProtection/>
  <mergeCells count="26">
    <mergeCell ref="E16:G16"/>
    <mergeCell ref="L16:M16"/>
    <mergeCell ref="I14:J14"/>
    <mergeCell ref="U16:W16"/>
    <mergeCell ref="A14:C14"/>
    <mergeCell ref="S14:U14"/>
    <mergeCell ref="O14:Q14"/>
    <mergeCell ref="I16:K16"/>
    <mergeCell ref="P16:R16"/>
    <mergeCell ref="AB4:AE4"/>
    <mergeCell ref="P4:T4"/>
    <mergeCell ref="U4:V4"/>
    <mergeCell ref="B9:B10"/>
    <mergeCell ref="G9:G10"/>
    <mergeCell ref="E4:G4"/>
    <mergeCell ref="K4:M4"/>
    <mergeCell ref="H4:H5"/>
    <mergeCell ref="Y14:AA14"/>
    <mergeCell ref="K14:M14"/>
    <mergeCell ref="E14:H14"/>
    <mergeCell ref="B6:B7"/>
    <mergeCell ref="C9:C10"/>
    <mergeCell ref="N4:O4"/>
    <mergeCell ref="B4:D4"/>
    <mergeCell ref="I4:J4"/>
    <mergeCell ref="W4:AA4"/>
  </mergeCells>
  <printOptions/>
  <pageMargins left="0.236220472440945" right="0.236220472440945" top="0.13" bottom="1.36" header="0.31496062992126" footer="0.31496062992126"/>
  <pageSetup horizontalDpi="600" verticalDpi="600" orientation="landscape" paperSize="5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CBD 2</cp:lastModifiedBy>
  <cp:lastPrinted>2022-03-04T12:49:54Z</cp:lastPrinted>
  <dcterms:created xsi:type="dcterms:W3CDTF">2014-12-03T12:27:42Z</dcterms:created>
  <dcterms:modified xsi:type="dcterms:W3CDTF">2022-03-04T12:49:59Z</dcterms:modified>
  <cp:category/>
  <cp:version/>
  <cp:contentType/>
  <cp:contentStatus/>
</cp:coreProperties>
</file>