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5190" yWindow="1830" windowWidth="10170" windowHeight="5820" activeTab="1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 (ONGOING)" sheetId="21" r:id="rId6"/>
    <sheet name="Works" sheetId="22" r:id="rId7"/>
  </sheets>
  <definedNames>
    <definedName name="_xlnm.Print_Titles" localSheetId="6">Works!$1:$9</definedName>
    <definedName name="_xlnm.Print_Titles" localSheetId="5">'works (ONGOING)'!$1:$8</definedName>
  </definedNames>
  <calcPr calcId="162913"/>
</workbook>
</file>

<file path=xl/calcChain.xml><?xml version="1.0" encoding="utf-8"?>
<calcChain xmlns="http://schemas.openxmlformats.org/spreadsheetml/2006/main">
  <c r="G54" i="22" l="1"/>
  <c r="I47" i="18"/>
  <c r="F20" i="17"/>
  <c r="G52" i="16"/>
  <c r="E138" i="15"/>
  <c r="B12" i="22" l="1"/>
  <c r="B14" i="22" s="1"/>
  <c r="B16" i="22" s="1"/>
  <c r="B17" i="18" l="1"/>
  <c r="B19" i="18" s="1"/>
  <c r="B21" i="18" s="1"/>
  <c r="B23" i="18" s="1"/>
  <c r="B25" i="18" s="1"/>
  <c r="B27" i="18" s="1"/>
  <c r="B29" i="18" s="1"/>
  <c r="B31" i="18" s="1"/>
  <c r="B33" i="18" s="1"/>
  <c r="B35" i="18" s="1"/>
</calcChain>
</file>

<file path=xl/sharedStrings.xml><?xml version="1.0" encoding="utf-8"?>
<sst xmlns="http://schemas.openxmlformats.org/spreadsheetml/2006/main" count="1837" uniqueCount="579">
  <si>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</si>
  <si>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</si>
  <si>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</si>
  <si>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</si>
  <si>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</si>
  <si>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</si>
  <si>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</si>
  <si>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</si>
  <si>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</si>
  <si>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</si>
  <si>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</si>
  <si>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</si>
  <si>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</si>
  <si>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</si>
  <si>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</si>
  <si>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</si>
  <si>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</si>
  <si>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</si>
  <si>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</si>
  <si>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</si>
  <si>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</si>
  <si>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</si>
  <si>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</si>
  <si>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</si>
  <si>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</si>
  <si>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</si>
  <si>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</si>
  <si>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</si>
  <si>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</si>
  <si>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</si>
  <si>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</si>
  <si>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</si>
  <si>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</si>
  <si>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</si>
  <si>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</si>
  <si>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</si>
  <si>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</si>
  <si>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</si>
  <si>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</si>
  <si>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</si>
  <si>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</si>
  <si>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</si>
  <si>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</si>
  <si>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</si>
  <si>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</si>
  <si>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</si>
  <si>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</si>
  <si>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</si>
  <si>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</si>
  <si>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</si>
  <si>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</si>
  <si>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</si>
  <si>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</si>
  <si>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</si>
  <si>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</si>
  <si>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</si>
  <si>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</si>
  <si>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</si>
  <si>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</si>
  <si>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</si>
  <si>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</si>
  <si>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</si>
  <si>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</si>
  <si>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</si>
  <si>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</si>
  <si>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</si>
  <si>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</si>
  <si>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</si>
  <si>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</si>
  <si>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</si>
  <si>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</si>
  <si>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</si>
  <si>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</si>
  <si>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</si>
  <si>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</si>
  <si>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</si>
  <si>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</si>
  <si>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</si>
  <si>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</si>
  <si>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</si>
  <si>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</si>
  <si>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</si>
  <si>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</si>
  <si>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</si>
  <si>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</si>
  <si>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</si>
  <si>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</si>
  <si>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</si>
  <si>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</si>
  <si>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</si>
  <si>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</si>
  <si>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</si>
  <si>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</si>
  <si>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</si>
  <si>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</si>
  <si>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</si>
  <si>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</si>
  <si>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</si>
  <si>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</si>
  <si>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</si>
  <si>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</si>
  <si>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</si>
  <si>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</si>
  <si>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</si>
  <si>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</si>
  <si>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</si>
  <si>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</si>
  <si>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</si>
  <si>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</si>
  <si>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</si>
  <si>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</si>
  <si>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</si>
  <si>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</si>
  <si>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</si>
  <si>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</si>
  <si>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</si>
  <si>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</si>
  <si>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</si>
  <si>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</si>
  <si>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</si>
  <si>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</si>
  <si>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</si>
  <si>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</si>
  <si>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</si>
  <si>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</si>
  <si>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</si>
  <si>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</si>
  <si>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</si>
  <si>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</si>
  <si>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</si>
  <si>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</si>
  <si>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</si>
  <si>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</si>
  <si>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</si>
  <si>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</si>
  <si>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</si>
  <si>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</si>
  <si>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</si>
  <si>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</si>
  <si>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</si>
  <si>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</si>
  <si>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</si>
  <si>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</si>
  <si>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</si>
  <si>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</si>
  <si>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</si>
  <si>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</si>
  <si>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(1-2wks) </t>
  </si>
  <si>
    <t xml:space="preserve">Submission of Bid Evaluation Report                        </t>
  </si>
  <si>
    <t>CONTRACT FINALISATION</t>
  </si>
  <si>
    <t>MINISTRY/AGENCY:  LASUBEB</t>
  </si>
  <si>
    <t>MINISTRY:    LASUBEB</t>
  </si>
  <si>
    <t>MINISTRY/ AGENCY:   LASUBEB</t>
  </si>
  <si>
    <t xml:space="preserve">MINISTRY/ AGENCY:  LASUBEB </t>
  </si>
  <si>
    <t>MINISTRY/ AGENCY:  LASUBEB</t>
  </si>
  <si>
    <t>Training of  Budget Officers</t>
  </si>
  <si>
    <t>&lt;100M</t>
  </si>
  <si>
    <t>&lt;10M</t>
  </si>
  <si>
    <t>National Shopping</t>
  </si>
  <si>
    <t>Post</t>
  </si>
  <si>
    <t>&lt;50M</t>
  </si>
  <si>
    <t>End-of-the-year welfare for Teaching and non teaching staff</t>
  </si>
  <si>
    <t>Procurement of Printer Toner Ink</t>
  </si>
  <si>
    <t>&lt;500M</t>
  </si>
  <si>
    <t>BOQ</t>
  </si>
  <si>
    <t>POST</t>
  </si>
  <si>
    <t>Lump sum</t>
  </si>
  <si>
    <t>Prior</t>
  </si>
  <si>
    <t>Routine Placement of Advertisement on Bidding of SUBEB Projects in National Newspaper</t>
  </si>
  <si>
    <t>Fixed Budget</t>
  </si>
  <si>
    <t>Child Abuse Related Matters</t>
  </si>
  <si>
    <t>ONGOING</t>
  </si>
  <si>
    <t>NCB</t>
  </si>
  <si>
    <t>Induction training for newly recruited Teachers and Care givers</t>
  </si>
  <si>
    <t>Monitoring of LGEAs Data Roll-out</t>
  </si>
  <si>
    <t>Preparation of Schools, LGEAs and Board's activities monthly report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</si>
  <si>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</si>
  <si>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Plan/ Actual</t>
  </si>
  <si>
    <t>Training of Food Vendors</t>
  </si>
  <si>
    <t>Preparation of Y2022 Personnel Cost Budget</t>
  </si>
  <si>
    <t xml:space="preserve">Training for Basic Education  Quality Assurance Officers </t>
  </si>
  <si>
    <t xml:space="preserve">Trainning of Management Staff </t>
  </si>
  <si>
    <t>Workshop for Board members &amp;  Directors and House of Assembly Committee Members on Education</t>
  </si>
  <si>
    <t xml:space="preserve">Training and Workshop Expenses of Executive cadre   Officers </t>
  </si>
  <si>
    <t>20/04/21</t>
  </si>
  <si>
    <t>17/3/21</t>
  </si>
  <si>
    <t>13/04/21</t>
  </si>
  <si>
    <t>Rehabilitation of a Block of 6 Classrooms with Office and Toilets at Community Primary School, Surulere, Alimosho</t>
  </si>
  <si>
    <t>Rehabilitation of 17 + 1 Classrooms with Office and Toilets at ZI School I and II, Alaba, Amuwo Odofin</t>
  </si>
  <si>
    <t>25/02/21</t>
  </si>
  <si>
    <t>18/05/21</t>
  </si>
  <si>
    <t>NS</t>
  </si>
  <si>
    <t xml:space="preserve">PROCUREMENT PLAN FOR WORKS </t>
  </si>
  <si>
    <t>PROCUREMENT PLAN FOR WORKS (LIABILITY)</t>
  </si>
  <si>
    <t>National Compititive Bidding</t>
  </si>
  <si>
    <t>Single Source</t>
  </si>
  <si>
    <t>BUDGET YEAR:   Y2022</t>
  </si>
  <si>
    <t>Rehabilitation of BEQA Annex Offices</t>
  </si>
  <si>
    <t>Provision of Motor bike for Dispatch</t>
  </si>
  <si>
    <t>Provision of Office furniture for SUBEB and LGEA offices</t>
  </si>
  <si>
    <t>Construction of new block of 6 classroom at Methodist Primary School, Oke Eletu</t>
  </si>
  <si>
    <t>Construction of  6 classrooms with office Toilets and Fence at Anglican Primary School, Ijede, Ikorodu</t>
  </si>
  <si>
    <t>Construction of  6 classrooms with office Toilets and Fence at Anglican Primary School, Sekungba, Epe</t>
  </si>
  <si>
    <t>Construction of SUBEB Permanent Headquarters Office at Emmanuel Primary Schools Complex, Ogudu, Kosofe</t>
  </si>
  <si>
    <t>Upgrading and Revamping of ICT Facilities at LGEAs</t>
  </si>
  <si>
    <t>LASUBEB/G/NCB/001/22</t>
  </si>
  <si>
    <t>LASUBEB/G/NS/002/22</t>
  </si>
  <si>
    <t>Rehabilitation of a block of 10  Classrooms with Toilets at Olukotun Primary School, Alimosho</t>
  </si>
  <si>
    <t>Rehabilitation of 44 classrooms with offices and toilets at Premier Day primary School, Surulere</t>
  </si>
  <si>
    <t>Construction of a block of 13 Classrooms at L. A.  Primary School, Sagbokoji Amuwo-Odofin</t>
  </si>
  <si>
    <t>Rehabilitation of a block of 13 Classrooms at Olowo Ira Primary School, Kosofe</t>
  </si>
  <si>
    <t>Rehabilitation of a block of 13 Classrooms at Oke-Ira Primary School, Aguda Tuntun Ogba, Ikeja</t>
  </si>
  <si>
    <t>Construction of a block of 13 Classrooms at Darocha Primary School, Agege</t>
  </si>
  <si>
    <t>Construction of a block of 6 Classrooms at Ayodele Primary School, Ajeromi/Ifelodun</t>
  </si>
  <si>
    <t>Construction of a block of 13 Classrooms at African Model Nur/Primary School, Alagbado Alimosho</t>
  </si>
  <si>
    <t>Provision of Cameras/ Laptops/ Tablets for SUBEB and LGEAs</t>
  </si>
  <si>
    <t>Rehabilitation of a Block of 12 Classrooms with Office and Toilet at Methodist Primary School, Oke Eletu</t>
  </si>
  <si>
    <t>Construction of a Block of 6 Classrooms with H/T Office, Assistant H/T Office, Store and Toilets (Special Raft Foundation) Riverine at Community Primary School, Iba-Oloja, Ibeju-Lekki</t>
  </si>
  <si>
    <t>Construction of 350m Fence, Gate and Gate House (Raft Foundation) at Fazil Omar Ahamadiya Primary School, Okokomaiko, Ojo</t>
  </si>
  <si>
    <t>Construction 480m fence at  UPE Primary School, Ajegbende, Epe</t>
  </si>
  <si>
    <t>Rehabilitation of a Block of 18 Classrooms, office and Toilets at Victoria Island primary School, Eti-Osa,</t>
  </si>
  <si>
    <t>Rehabilitation of 12 Classrooms with Toilets at Army Children Primary School, Badagry</t>
  </si>
  <si>
    <t>Construction of a Block of 13 + 1 Classrooms with H/T Office, Assistant H/T Office, Store and Toilets (Raft Foundation) at L. G. Central Primary School, Epe</t>
  </si>
  <si>
    <t>Construction of 20 classrooms with office and Toilets at Anglican Primary School,Isawo, Ikorodu</t>
  </si>
  <si>
    <t>Construction of 13 classrooms at Community Primary School, Abule Eko, Ijede</t>
  </si>
  <si>
    <t>Rehabilitation of 17 +1 Block of  Classrooms, office and Toilets at Akoka Primary School, Lagos Mainland</t>
  </si>
  <si>
    <t>Construction of 480m Fence, Gate and Gate House (Raft Foundation) at UPE Primary School, Ajegbende, Epe</t>
  </si>
  <si>
    <t>Construction of 410m Fence, Gate and Gate House (Raft Foundation) at Community Primary School, Ijedodo</t>
  </si>
  <si>
    <t>Completion of  SUBEB Data Centre</t>
  </si>
  <si>
    <t>Completion of 6,415 pairs of Pupils Furniture</t>
  </si>
  <si>
    <t>LASUBEB/G/NS/005/22</t>
  </si>
  <si>
    <t xml:space="preserve">Replacement of  broken / damaged doors, keys and locks; Window Blinds  and accessories; Toilet Closests  and accessories ;repair of electrical fittings </t>
  </si>
  <si>
    <t>LSUBEB/S-NC/FB/001/22</t>
  </si>
  <si>
    <t>Carry out Monthly Environmental Sanitation Exercise; Clearing of blocked pipes and evacuation of Septic Tanks; Refuse Disposal; Funmigation of Office and Maintenance of SUBEB Hall</t>
  </si>
  <si>
    <t xml:space="preserve">Maintenance and servicing of Air Condition  </t>
  </si>
  <si>
    <t>LSUBEB/S-NC/FB/002/22</t>
  </si>
  <si>
    <t xml:space="preserve">Maintenance of CCTV camera and Intercom  </t>
  </si>
  <si>
    <t>LSUBEB/S-NC/FB/003/22</t>
  </si>
  <si>
    <t>Maintenance of office Furniture</t>
  </si>
  <si>
    <t>LSUBEB/S-NC/FB/004/22</t>
  </si>
  <si>
    <t>LSUBEB/S-NC/FB/005/22</t>
  </si>
  <si>
    <t xml:space="preserve">Servicing and Repairs of Vehicles  bi- monthly and Repair of Car Air Condition   </t>
  </si>
  <si>
    <t xml:space="preserve">Replacement of 57 Vehicles tyres; Batteries(100AH - solite) ; Jack and Fittings     </t>
  </si>
  <si>
    <t xml:space="preserve">Renewal of Vehicle Tracking Devices  </t>
  </si>
  <si>
    <t>LSUBEB/S-NC/FB/006/22</t>
  </si>
  <si>
    <t>Payment of Electricity Bills  monthly.</t>
  </si>
  <si>
    <t xml:space="preserve">Subscrition for cable Television  </t>
  </si>
  <si>
    <t xml:space="preserve">Payment of official phone (CUG) bills  </t>
  </si>
  <si>
    <t xml:space="preserve">Payment for Waste Disposal in Schools &amp; LGEAs  </t>
  </si>
  <si>
    <t xml:space="preserve">Training of  Junior Staff </t>
  </si>
  <si>
    <t>Workshop and Training for Librarian</t>
  </si>
  <si>
    <t>Workshop and Training for Sport and Game Masters</t>
  </si>
  <si>
    <t>Workshop &amp; Training for Pension Desk  Officers</t>
  </si>
  <si>
    <t>Workshop &amp; Training for School Support Officers</t>
  </si>
  <si>
    <t>Workshop &amp; Training for A&amp;HR Officers</t>
  </si>
  <si>
    <t xml:space="preserve">Workshop &amp; Training for Secretariat, Welfare &amp; Social Officers </t>
  </si>
  <si>
    <t xml:space="preserve">Workshop for  EMIS Desk Officers </t>
  </si>
  <si>
    <t xml:space="preserve">Training of  Internal Auditors </t>
  </si>
  <si>
    <t xml:space="preserve">Workshop &amp; Training  for Account Officers </t>
  </si>
  <si>
    <t xml:space="preserve">Workshop &amp;Trainning for Secretaries </t>
  </si>
  <si>
    <t>Workshop &amp; Training for Procurement Officers</t>
  </si>
  <si>
    <t>Workshop &amp; Training for Social Mobilisation Officers</t>
  </si>
  <si>
    <t>Training of Education Secretaries</t>
  </si>
  <si>
    <t>Training of officers at NIEPA</t>
  </si>
  <si>
    <t xml:space="preserve"> Repairs/  Servicing/ Replacement of faulty parts of 350KVA Milkano Generator </t>
  </si>
  <si>
    <t>Conduct of Annual Merit Award for Teachers</t>
  </si>
  <si>
    <t>Long Service Award for Teaching &amp; Non-Teaching Staff</t>
  </si>
  <si>
    <t>Provision of Medical Facilities/ First Aids to staff and Organization of Health Week and Free Medical checkup for Staff</t>
  </si>
  <si>
    <t xml:space="preserve">Provision of Lunch at subsidise rate to   Staff  </t>
  </si>
  <si>
    <t>Annual Children's Day</t>
  </si>
  <si>
    <t>Pupils Interactive Forum  During Muslims &amp; Christians Festivals ( 4 Festivals)</t>
  </si>
  <si>
    <t xml:space="preserve"> Social Welfare Packages for Staff</t>
  </si>
  <si>
    <t xml:space="preserve"> Packages for  retired Septugenarians </t>
  </si>
  <si>
    <t>Last Days in Office for SUBEB Staff and Teaching and Non- Teaching Staff</t>
  </si>
  <si>
    <t>Lagos SUBEB In-view on Television</t>
  </si>
  <si>
    <t xml:space="preserve">Airing of SUBEB Activities on  Television </t>
  </si>
  <si>
    <t xml:space="preserve">Airing  of IRI (KO-KO-KA) programme on Radio </t>
  </si>
  <si>
    <t xml:space="preserve">Advertisement &amp; Jingles on ECCDE/ Primary One Registration in 4 languages  </t>
  </si>
  <si>
    <t xml:space="preserve">Provision of Computer and Photocopier Tonner Ink for LGEAs &amp; SUBEB HQ and Replacement of computer accessories                               
</t>
  </si>
  <si>
    <t>LASUBEB/G/NS/006/22</t>
  </si>
  <si>
    <t xml:space="preserve"> Maintenance/repair  of  computer system, CCTV, Photocopiers</t>
  </si>
  <si>
    <t>Preparation of Annual Audited Account report  and meetings with Offices of Auditor Generals for state &amp; Local Government and Public Account Committees</t>
  </si>
  <si>
    <t>Handling UBEC/TETFUND Matters</t>
  </si>
  <si>
    <t>Store Verification in LGEAs &amp; Primary Schools</t>
  </si>
  <si>
    <t>Monitoring &amp; Inspection of books of Accounts at 20  LGEAs</t>
  </si>
  <si>
    <t>External Auditor Fee</t>
  </si>
  <si>
    <t xml:space="preserve"> Audit of the financial Statement of the Board &amp; Schools</t>
  </si>
  <si>
    <t>Updating of Office Inventory Cards &amp; Fixed Assets of Vocational Centres in SUBEB and 20 LGEAs</t>
  </si>
  <si>
    <t xml:space="preserve">Formal Execution of Contract Agreement </t>
  </si>
  <si>
    <t>Researching &amp; Profering prompt Legal Advise</t>
  </si>
  <si>
    <t>Provision of Lagalpedia software</t>
  </si>
  <si>
    <t xml:space="preserve">Yearly subscription for Nigerian Weekly Law report </t>
  </si>
  <si>
    <t>Provision of sets of Legal reference Books and Journals</t>
  </si>
  <si>
    <t>Provision of Procurement Folders</t>
  </si>
  <si>
    <t>Opening Bid Ceremony</t>
  </si>
  <si>
    <t>Market Survey</t>
  </si>
  <si>
    <t>LASUBEB/G/NS/007/22</t>
  </si>
  <si>
    <t>Provision of  Uniforms for Drivers, Guards, cleaners, Store &amp; Cateen officers, Clinic Staff</t>
  </si>
  <si>
    <t>Conduct of Annual School Census (ASC) Exercise</t>
  </si>
  <si>
    <t>Internet Subscription, Renewal of website  and Anti-Virus</t>
  </si>
  <si>
    <t>Preparation of  Medium Term Basic Education  Strategic Plan</t>
  </si>
  <si>
    <t xml:space="preserve">Preparation, Defence of  Budget and Quarterly Appraisal </t>
  </si>
  <si>
    <t xml:space="preserve">Schools Status Report </t>
  </si>
  <si>
    <t>Preparation and bilaterial discusion/ Departmental Work Plans Retreat</t>
  </si>
  <si>
    <t>Conduct of Promotion (Structured Training Programme) Exercise  for  Teaching &amp; Non-teaching staff</t>
  </si>
  <si>
    <t>Conduct of AP&amp;D for Discipline, Conversion &amp; Regularization</t>
  </si>
  <si>
    <t>Conduct of Promotion  Oral Interview  forTeaching and Non-Teaching staff</t>
  </si>
  <si>
    <t>Conversion Interview Exercise</t>
  </si>
  <si>
    <t xml:space="preserve">Duty Post Examination </t>
  </si>
  <si>
    <t>Instructional Materials for special schools</t>
  </si>
  <si>
    <t>LASUBEB/G/NS/009/22</t>
  </si>
  <si>
    <t xml:space="preserve">Provision of school records and registers </t>
  </si>
  <si>
    <t>Instructional Materials for ECCD &amp; Primary Schools</t>
  </si>
  <si>
    <t>Recruitment of new Teachers  Expenses</t>
  </si>
  <si>
    <t>Estabilishment matter Expenses</t>
  </si>
  <si>
    <t>Basic Education Quality Assurance (BEQA) Expenses</t>
  </si>
  <si>
    <t>Social Mobilization Expenses</t>
  </si>
  <si>
    <t>School Services</t>
  </si>
  <si>
    <t>School Projects monitoring</t>
  </si>
  <si>
    <t xml:space="preserve"> Emergency Repairs on  Primary Schools</t>
  </si>
  <si>
    <t>Provision of consumable items and learning materials to vocational centres</t>
  </si>
  <si>
    <t>LASUBEB/G/NS/013/22</t>
  </si>
  <si>
    <t>Provision of Mid-Day Meal for pupils in 31 Inclusive Units</t>
  </si>
  <si>
    <t xml:space="preserve">Operation of Speed Boats in Riverine Schools for186 days (50 litres per day/boat) </t>
  </si>
  <si>
    <t>Preparation of Budget/ Departmental WorkPlan for the 20 LGEAs</t>
  </si>
  <si>
    <t>Carrying out Advocacy/LGEA Forum at (20 LGEAs)</t>
  </si>
  <si>
    <t xml:space="preserve"> Support Annual Merit Award Service for Teaching &amp; Non-Teaching  Staff at LGEAs Level (20LGEAs </t>
  </si>
  <si>
    <t xml:space="preserve">Developing Co-Curricular Activities in Schools and 20 LGEA Level </t>
  </si>
  <si>
    <t>Conduct of MTBESP &amp; BESDA  School Census</t>
  </si>
  <si>
    <t xml:space="preserve">Preparation of Senority list /Personnel Budget </t>
  </si>
  <si>
    <t>Pension Matter</t>
  </si>
  <si>
    <t>Promotion Matter</t>
  </si>
  <si>
    <t xml:space="preserve">Advocacy Programme on Child's Right Protection </t>
  </si>
  <si>
    <t>Conduct of Mobile Counselling and Parental Education in all LGEAs</t>
  </si>
  <si>
    <t>Monitoring  of  Home grown School feeding programme</t>
  </si>
  <si>
    <t>Monitoring  of  School Farm  and Garden  programme</t>
  </si>
  <si>
    <t>Replacement  of  Feeding Bottles</t>
  </si>
  <si>
    <t>Retrainning of Food Vendors</t>
  </si>
  <si>
    <t>Clearing of Bushy and Cleaning of Schools Environment for resumption of Academic Activities</t>
  </si>
  <si>
    <t xml:space="preserve">Repair of Septic Tanks/Evacuation &amp; clearing of blocked toilet pipes </t>
  </si>
  <si>
    <t>Repair of Broken Schools' Furniture</t>
  </si>
  <si>
    <t>Rescreeding of damaged classroom</t>
  </si>
  <si>
    <t>Reparing and fixing of broken classroom doors and windows</t>
  </si>
  <si>
    <t>Replacement damage ceilings and leaking classroom Roofs/Sheet</t>
  </si>
  <si>
    <t>Mending School Fence</t>
  </si>
  <si>
    <t>Flooding &amp; Erosion</t>
  </si>
  <si>
    <t xml:space="preserve">EKO Excel  Fees  based on estimted 436,920 pupils enrolment@ N15,219 per child for 2020/2021 Academic Session  i.e N2,216,499,226.33 each  for Terms I, II &amp; II. </t>
  </si>
  <si>
    <t>Training of Special Education Teachers</t>
  </si>
  <si>
    <t>Training on Intra-Net, Pesonnel Records Management System</t>
  </si>
  <si>
    <t>ICT Training</t>
  </si>
  <si>
    <t>Training of  Guidiance &amp; Counselling Teachers</t>
  </si>
  <si>
    <t>Training of  Teachers in Basic Science</t>
  </si>
  <si>
    <t xml:space="preserve">Training of   Library Teachers  </t>
  </si>
  <si>
    <t>Training of  ECCDE Teachers</t>
  </si>
  <si>
    <t>Literacy and Numeracy Trainning for Classroom Teachers</t>
  </si>
  <si>
    <t>Training of PHE Teachers</t>
  </si>
  <si>
    <t>Training of Vocational  Teachers</t>
  </si>
  <si>
    <t xml:space="preserve">Retreat &amp; Training for School Support </t>
  </si>
  <si>
    <t>Pre-retirement Empowerment Programme for retiring officers</t>
  </si>
  <si>
    <t>Sensitisation of Teachers, PDOs &amp; HOS on Pension Matters</t>
  </si>
  <si>
    <t>Classroom in your Home</t>
  </si>
  <si>
    <t>Trainning on Instructional Materials Preparation</t>
  </si>
  <si>
    <t>Schools Mangers/Classroom Teacher Improvement Programme</t>
  </si>
  <si>
    <t>International Training of School Managers</t>
  </si>
  <si>
    <t>School Based Deworming Training</t>
  </si>
  <si>
    <t xml:space="preserve">Training of Teachers on Safe-Guard </t>
  </si>
  <si>
    <t xml:space="preserve">Training of Teachers on Home Grown School Feeding </t>
  </si>
  <si>
    <t>LASUBEB/W/NS/001/22</t>
  </si>
  <si>
    <t>LASUBEB/W/NS/006/22</t>
  </si>
  <si>
    <t>LASUBEB/W/NS/009/22</t>
  </si>
  <si>
    <t>LASUBEB/W/NS/010/22</t>
  </si>
  <si>
    <t>LASUBEB/W/NS/012/22</t>
  </si>
  <si>
    <t>LASUBEB/G/NS/001/22</t>
  </si>
  <si>
    <t>LASUBEB/G/NS/008/22</t>
  </si>
  <si>
    <t>LASUBEB/G/NS/010/22</t>
  </si>
  <si>
    <t>LASUBEB/S-C/FB/001/22</t>
  </si>
  <si>
    <t>LASUBEB/S-WTC/SS/001/22</t>
  </si>
  <si>
    <t>LASUBEB/S-WTC/SS/002/22</t>
  </si>
  <si>
    <t>LASUBEB/S-WTC/SS/003/22</t>
  </si>
  <si>
    <t>LASUBEB/S-WTC/SS/004/22</t>
  </si>
  <si>
    <t>LASUBEB/S-WTC/SS/005/22</t>
  </si>
  <si>
    <t>LASUBEB/S-WTC/SS/006/22</t>
  </si>
  <si>
    <t>LASUBEB/S-WTC/SS/007/22</t>
  </si>
  <si>
    <t>LASUBEB/S-WTC/SS/008/22</t>
  </si>
  <si>
    <t>LASUBEB/S-WTC/SS/009/22</t>
  </si>
  <si>
    <t>LASUBEB/S-WTC/SS/010/22</t>
  </si>
  <si>
    <t>LASUBEB/S-WTC/SS/011/22</t>
  </si>
  <si>
    <t>LASUBEB/S-WTC/SS/012/22</t>
  </si>
  <si>
    <t>LASUBEB/S-WTC/SS/013/22</t>
  </si>
  <si>
    <t>LASUBEB/S-WTC/SS/014/22</t>
  </si>
  <si>
    <t>LASUBEB/S-WTC/SS/016/22</t>
  </si>
  <si>
    <t>LASUBEB/S-WTC/SS/017/22</t>
  </si>
  <si>
    <t>LASUBEB/S-WTC/SS/018/22</t>
  </si>
  <si>
    <t>LASUBEB/S-WTC/SS/015/22</t>
  </si>
  <si>
    <t>LASUBEB/S-WTC/SS/019/22</t>
  </si>
  <si>
    <t>LASUBEB/S-WTC/SS/020/22</t>
  </si>
  <si>
    <t>LASUBEB/S-WTC/SS/021/22</t>
  </si>
  <si>
    <t>LASUBEB/S-WTC/SS/022/22</t>
  </si>
  <si>
    <t>LASUBEB/S-WTC/SS/023/22</t>
  </si>
  <si>
    <t>LASUBEB/S-WTC/SS/024/22</t>
  </si>
  <si>
    <t>LASUBEB/S-WTC/SS/025/22</t>
  </si>
  <si>
    <t>LASUBEB/S-WTC/SS/026/22</t>
  </si>
  <si>
    <t>LASUBEB/S-WTC/SS/027/22</t>
  </si>
  <si>
    <t>LASUBEB/S-WTC/SS/028/22</t>
  </si>
  <si>
    <t>LASUBEB/S-WTC/SS/029/22</t>
  </si>
  <si>
    <t>LASUBEB/S-WTC/SS/030/22</t>
  </si>
  <si>
    <t>LASUBEB/S-WTC/SS/031/22</t>
  </si>
  <si>
    <t>LASUBEB/S-WTC/SS/032/22</t>
  </si>
  <si>
    <t>LASUBEB/S-WTC/SS/033/22</t>
  </si>
  <si>
    <t>LASUBEB/S-WTC/SS/034/22</t>
  </si>
  <si>
    <t>LASUBEB/S-WTC/SS/035/22</t>
  </si>
  <si>
    <t>LASUBEB/S-WTC/SS/036/22</t>
  </si>
  <si>
    <t>LASUBEB/S-WTC/SS/037/22</t>
  </si>
  <si>
    <t>LASUBEB/S-WTC/SS/038/22</t>
  </si>
  <si>
    <t>LASUBEB/S-WTC/SS/039/22</t>
  </si>
  <si>
    <t>LASUBEB/S-WTC/SS/040/22</t>
  </si>
  <si>
    <t>LASUBEB/W/NS/002/22</t>
  </si>
  <si>
    <t>LASUBEB/W/NS/003/22</t>
  </si>
  <si>
    <t>LASUBEB/W/NS/004/22</t>
  </si>
  <si>
    <t>LASUBEB/W/NS/007/22</t>
  </si>
  <si>
    <t>LASUBEB/W/NS/011/22</t>
  </si>
  <si>
    <t>LASUBEB/W/NS/013/22</t>
  </si>
  <si>
    <t xml:space="preserve">PRIOR  </t>
  </si>
  <si>
    <t xml:space="preserve">Travel &amp; Transport for Despatch of Letters, Mails to and fro Alausa and other agencies within Lagos, 20 LGEAs, UBEC office Abuja and Federal Ministry of Education  </t>
  </si>
  <si>
    <t xml:space="preserve">Monthly contigencies Expenses </t>
  </si>
  <si>
    <t>Payment of Allowance to Civil Defence Officers</t>
  </si>
  <si>
    <t>LSUBEB/S-NC/FB/007/22</t>
  </si>
  <si>
    <t>LSUBEB/S-NC/FB/008/22</t>
  </si>
  <si>
    <t>LSUBEB/S-NC/FB/009/22</t>
  </si>
  <si>
    <t>LASUBEB/S-NC/FB/010/22</t>
  </si>
  <si>
    <t>LASUBEB/S-NC/FB/011/22</t>
  </si>
  <si>
    <t>LASUBEB/S-NC/FB/012/22</t>
  </si>
  <si>
    <t>LASUBEB/S-NC/FB/013/22</t>
  </si>
  <si>
    <t>LASUBEB/S-NC/FB/014/22</t>
  </si>
  <si>
    <t>LASUBEB/S-NC/FB/015/22</t>
  </si>
  <si>
    <t>LASUBEB/S-NC/FB/016/22</t>
  </si>
  <si>
    <t>LASUBEB/S-NC/FB/017/22</t>
  </si>
  <si>
    <t>LASUBEB/NP/NM/001/22</t>
  </si>
  <si>
    <t>LASUBEB/NP/NM/003/22</t>
  </si>
  <si>
    <t>LASUBEB/NP/NM/004/22</t>
  </si>
  <si>
    <t>LASUBEB/NP/NM/005/22</t>
  </si>
  <si>
    <t>LASUBEB/NP/NM/006/22</t>
  </si>
  <si>
    <t>LASUBEB/NP/NM/008/22</t>
  </si>
  <si>
    <t>LASUBEB/NP/NM/009/22</t>
  </si>
  <si>
    <t>LASUBEB/NP/NM/013/22</t>
  </si>
  <si>
    <t>LASUBEB/NP/NM/014/22</t>
  </si>
  <si>
    <t>LASUBEB/NP/NM/015/22</t>
  </si>
  <si>
    <t>LASUBEB/NP/NM/016/22</t>
  </si>
  <si>
    <t>LASUBEB/NP/NM/017/22</t>
  </si>
  <si>
    <t>LASUBEB/NP/NM/018/22</t>
  </si>
  <si>
    <t>LASUBEB/NP/NM/019/22</t>
  </si>
  <si>
    <t>LASUBEB/NP/NM/020/22</t>
  </si>
  <si>
    <t>LASUBEB/NP/NM/021/22</t>
  </si>
  <si>
    <t>LASUBEB/NP/NM/022/22</t>
  </si>
  <si>
    <t>LASUBEB/NP/NM/023/22</t>
  </si>
  <si>
    <t>LASUBEB/NP/NM/024/22</t>
  </si>
  <si>
    <t>LASUBEB/NP/NM/025/22</t>
  </si>
  <si>
    <t>LASUBEB/NP/NM/026/22</t>
  </si>
  <si>
    <t>LASUBEB/NP/NM/027/22</t>
  </si>
  <si>
    <t>LASUBEB/NP/NM/028/22</t>
  </si>
  <si>
    <t>LASUBEB/NP/NM/029/22</t>
  </si>
  <si>
    <t>LASUBEB/NP/NM/030/22</t>
  </si>
  <si>
    <t>LASUBEB/NP/NM/031/22</t>
  </si>
  <si>
    <t>LASUBEB/NP/NM/032/22</t>
  </si>
  <si>
    <t>LASUBEB/NP/NM/033/22</t>
  </si>
  <si>
    <t>LASUBEB/NP/NM/034/22</t>
  </si>
  <si>
    <t>LASUBEB/NP/NM/035/22</t>
  </si>
  <si>
    <t>LASUBEB/NP/NM/036/22</t>
  </si>
  <si>
    <t>LASUBEB/NP/NM/037/22</t>
  </si>
  <si>
    <t>LASUBEB/NP/NM/038/22</t>
  </si>
  <si>
    <t>LASUBEB/NP/NM/039/22</t>
  </si>
  <si>
    <t>LASUBEB/NP/NM/040/22</t>
  </si>
  <si>
    <t>LASUBEB/NP/NM/041/22</t>
  </si>
  <si>
    <t>LASUBEB/NP/NM/042/22</t>
  </si>
  <si>
    <t>LASUBEB/NP/NM/043/22</t>
  </si>
  <si>
    <t>LASUBEB/NP/NM/044/22</t>
  </si>
  <si>
    <t>LASUBEB/NP/NM/045/22</t>
  </si>
  <si>
    <t>LASUBEB/NP/NM/046/22</t>
  </si>
  <si>
    <t>LASUBEB/NP/NM/047/22</t>
  </si>
  <si>
    <t>LASUBEB/NP/NM/048/22</t>
  </si>
  <si>
    <t>LASUBEB/NP/NM/049/22</t>
  </si>
  <si>
    <t>LASUBEB/NP/NM/050/22</t>
  </si>
  <si>
    <t>LASUBEB/NP/NM/051/22</t>
  </si>
  <si>
    <t>LASUBEB/NP/NM/052/22</t>
  </si>
  <si>
    <t>LASUBEB/NP/NM/053/22</t>
  </si>
  <si>
    <t>LASUBEB/NP/NM/054/22</t>
  </si>
  <si>
    <t>LASUBEB/NP/NM/055/22</t>
  </si>
  <si>
    <t>LASUBEB/NP/NM/056/22</t>
  </si>
  <si>
    <t>LASUBEB/NP/NM/057/22</t>
  </si>
  <si>
    <t>LASUBEB/NP/NM/058/22</t>
  </si>
  <si>
    <t>LASUBEB/NP/NM/059/22</t>
  </si>
  <si>
    <t>LASUBEB/NP/NM/060/22</t>
  </si>
  <si>
    <t>LASUBEB/NP/NM/061/22</t>
  </si>
  <si>
    <t>LASUBEB/NP/NM/062/22</t>
  </si>
  <si>
    <t>LASUBEB/NP/NM/063/22</t>
  </si>
  <si>
    <t>LASUBEB/NP/NM/064/22</t>
  </si>
  <si>
    <t>LASUBEB/NP/NM/065/22</t>
  </si>
  <si>
    <t>LASUBEB/NP/NM/066/22</t>
  </si>
  <si>
    <t>LASUBEB/NP/NM/067/22</t>
  </si>
  <si>
    <t>LASUBEB/NP/NM/068/22</t>
  </si>
  <si>
    <t>LASUBEB/NP/NM/069/22</t>
  </si>
  <si>
    <t>BUDGET YEAR:  Y2022</t>
  </si>
  <si>
    <t>PROCUREMENT PLAN FOR NON-CONSULTANCY</t>
  </si>
  <si>
    <t>25/02/22</t>
  </si>
  <si>
    <t>17/3/22</t>
  </si>
  <si>
    <t>13/04/22</t>
  </si>
  <si>
    <t>20/04/22</t>
  </si>
  <si>
    <t>18/05/22</t>
  </si>
  <si>
    <t>13/12/22</t>
  </si>
  <si>
    <t>LASUBEB/W/NCB/001/22</t>
  </si>
  <si>
    <t>LASUBEB/W/NS/005/22</t>
  </si>
  <si>
    <t>LASUBEB/W/NCB/002/22</t>
  </si>
  <si>
    <t>LASUBEB/W/NS/008/22</t>
  </si>
  <si>
    <t>28/2/23</t>
  </si>
  <si>
    <t>LASUBEB/W/NS/014/22</t>
  </si>
  <si>
    <t>LASUBEB/W/NS/015/22</t>
  </si>
  <si>
    <t>LASUBEB/W/NS/016/22</t>
  </si>
  <si>
    <t>LASUBEB/W/NS/017/22</t>
  </si>
  <si>
    <t>LASUBEB/W/NS/018/22</t>
  </si>
  <si>
    <t>LASUBEB/W/NS/019/22</t>
  </si>
  <si>
    <t>LASUBEB/W/NS/020/22</t>
  </si>
  <si>
    <t xml:space="preserve"> Registration of Pupils into ECCCDE/Pry One, Transfer of Pupils into Primaries 2- 5 and Placement of Primary Six Pupils into JSS I Related expenses </t>
  </si>
  <si>
    <t>13/1/22</t>
  </si>
  <si>
    <t>17/02/22</t>
  </si>
  <si>
    <t>24/02/22</t>
  </si>
  <si>
    <t>16/03/22</t>
  </si>
  <si>
    <t>23/03/22</t>
  </si>
  <si>
    <t>LASUBEB/G/NS003/22</t>
  </si>
  <si>
    <t>LASUBEB/G/NS/004/22</t>
  </si>
  <si>
    <t>LASUBEB/G/NS/011/21</t>
  </si>
  <si>
    <t>LASUBEB/G/NS/012/22</t>
  </si>
  <si>
    <t>ON GOING (OUTSTANDING LIABILITY)</t>
  </si>
  <si>
    <t>26/05/22</t>
  </si>
  <si>
    <t>16/06/22</t>
  </si>
  <si>
    <t>13/07/22</t>
  </si>
  <si>
    <t>20/07/22</t>
  </si>
  <si>
    <t>27/7/22</t>
  </si>
  <si>
    <t>17/8/2022</t>
  </si>
  <si>
    <t>Fuelling of vehicles and 350KVA Milkano Generator</t>
  </si>
  <si>
    <t>Stationery and Printings Items and Provision of Account Books</t>
  </si>
  <si>
    <t xml:space="preserve">Monitoring of 2nd &amp; 3rd Terms Unified Examination for Pupils In Primary Schools </t>
  </si>
  <si>
    <t>Audit of the financial Statement of the Board &amp; Schools</t>
  </si>
  <si>
    <t>LASUBEB/S-C/FB/002/22</t>
  </si>
  <si>
    <t>LASUBEB/S-C/DC/001/22</t>
  </si>
  <si>
    <t>ON GOING</t>
  </si>
  <si>
    <t>23/3/22</t>
  </si>
  <si>
    <t>30/3/22</t>
  </si>
  <si>
    <t>13/4/22</t>
  </si>
  <si>
    <t>25/5/22</t>
  </si>
  <si>
    <t>15/06/22</t>
  </si>
  <si>
    <t>22/07/22</t>
  </si>
  <si>
    <t>27/07/22</t>
  </si>
  <si>
    <t>17/08/22</t>
  </si>
  <si>
    <t>31/08/22</t>
  </si>
  <si>
    <r>
      <t xml:space="preserve">BUDGET YEAR: </t>
    </r>
    <r>
      <rPr>
        <b/>
        <sz val="14"/>
        <color theme="1"/>
        <rFont val="Cambria"/>
        <family val="1"/>
        <scheme val="major"/>
      </rPr>
      <t xml:space="preserve">  Y2022</t>
    </r>
  </si>
  <si>
    <t>LASUBEB/G/NCB/002/22</t>
  </si>
  <si>
    <t>LASUBEB/G/NS/014/22</t>
  </si>
  <si>
    <t xml:space="preserve">                                                                                      </t>
  </si>
  <si>
    <t>LASUBEB/S/SS/001/19</t>
  </si>
  <si>
    <t>Direct Contract</t>
  </si>
  <si>
    <t>LASG/LSUBEB/NS-19/W-REHAB/9/2016</t>
  </si>
  <si>
    <t>LASG/LSUBEB/NS-10/W-REHAB/9/2016</t>
  </si>
  <si>
    <t>LASG/LSUBEB/NS-53/W-CON/9/2016</t>
  </si>
  <si>
    <t>LASG/LSUBEB/NS-59/W-CON/9/2016</t>
  </si>
  <si>
    <t>LASG/LSUBEB/NS-22/W-REHAB/9/2016</t>
  </si>
  <si>
    <t>LSUBEB/2018/INFRAST-DEV/NS/W/05/18</t>
  </si>
  <si>
    <t>LASG/LSUBEB/NS-01/WC/9/2016</t>
  </si>
  <si>
    <t>LASG/LSUBEB/NS-29/REH/9/2016</t>
  </si>
  <si>
    <t>LASG/LSUBEB/NS-59/CON/9/2016</t>
  </si>
  <si>
    <t>LASG/LSUBEB/NS-54/CON/9/2016</t>
  </si>
  <si>
    <t>LASUBEB/S-C/QCBS/OO1/20</t>
  </si>
  <si>
    <t>LASUBEB/NCB/G/048/20</t>
  </si>
  <si>
    <t xml:space="preserve">TOTAL </t>
  </si>
  <si>
    <t>Procurement of Two (2) Mini Buses Y 2020 Intervention Fund</t>
  </si>
  <si>
    <t>LASUBEB/G/NS/015/22</t>
  </si>
  <si>
    <t xml:space="preserve">Printing of Envelopes </t>
  </si>
  <si>
    <t>LASUBEB/S-NC/FB/018/22</t>
  </si>
  <si>
    <t>Procurement of Air Conditioners</t>
  </si>
  <si>
    <t>LASUBEB/G/NS/016/22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</si>
</sst>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[$-409]d\-mmm\-yyyy;@"/>
    <numFmt numFmtId="165" formatCode="#,##0.00;[Red]#,##0.00"/>
    <numFmt numFmtId="166" formatCode="m/d/yyyy;@"/>
    <numFmt numFmtId="167" formatCode="mm/dd/yy;@"/>
    <numFmt numFmtId="168" formatCode="d/m/yy;@"/>
    <numFmt numFmtId="169" formatCode="m/d/yy;@"/>
    <numFmt numFmtId="170" formatCode="dd/mm/yyyy;@"/>
    <numFmt numFmtId="171" formatCode="_(* #,##0_);_(* \(#,##0\);_(* &quot;-&quot;??_);_(@_)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16"/>
      <name val="Times New Roman"/>
      <family val="1"/>
    </font>
    <font>
      <sz val="12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4"/>
      <name val="Cambria"/>
      <family val="1"/>
    </font>
    <font>
      <sz val="14"/>
      <color theme="1"/>
      <name val="Cambria"/>
      <family val="1"/>
    </font>
    <font>
      <b/>
      <sz val="20"/>
      <name val="Goudy Old Style"/>
      <family val="1"/>
    </font>
    <font>
      <sz val="16"/>
      <color theme="1"/>
      <name val="Cambria"/>
      <family val="1"/>
      <scheme val="major"/>
    </font>
    <font>
      <b/>
      <sz val="16"/>
      <color theme="1"/>
      <name val="Candara"/>
      <family val="2"/>
    </font>
    <font>
      <b/>
      <sz val="16"/>
      <name val="Cambria"/>
      <family val="1"/>
      <scheme val="major"/>
    </font>
    <font>
      <b/>
      <sz val="16"/>
      <name val="Cambria"/>
      <family val="1"/>
    </font>
    <font>
      <b/>
      <sz val="12"/>
      <color theme="1"/>
      <name val="Cambria"/>
      <family val="1"/>
    </font>
    <font>
      <b/>
      <sz val="16"/>
      <color theme="1"/>
      <name val="Cambria"/>
      <family val="1"/>
    </font>
    <font>
      <sz val="16"/>
      <color theme="1"/>
      <name val="Cambria"/>
      <family val="1"/>
    </font>
    <font>
      <sz val="16"/>
      <name val="Calibri"/>
      <family val="2"/>
      <scheme val="minor"/>
    </font>
    <font>
      <sz val="16"/>
      <name val="Cambria"/>
      <family val="1"/>
      <scheme val="major"/>
    </font>
    <font>
      <sz val="16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sz val="18"/>
      <name val="Times New Roman"/>
      <family val="1"/>
    </font>
    <font>
      <b/>
      <sz val="18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name val="Times New Roman"/>
      <family val="1"/>
    </font>
    <font>
      <b/>
      <sz val="15"/>
      <color theme="1"/>
      <name val="Cambria"/>
      <family val="1"/>
      <scheme val="major"/>
    </font>
    <font>
      <b/>
      <sz val="15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4"/>
      <name val="Candara"/>
      <family val="2"/>
    </font>
    <font>
      <b/>
      <sz val="14"/>
      <color theme="1"/>
      <name val="Candara"/>
      <family val="2"/>
    </font>
    <font>
      <sz val="8"/>
      <name val="Calibri"/>
      <family val="2"/>
      <scheme val="minor"/>
    </font>
    <font>
      <b/>
      <sz val="26"/>
      <color theme="1"/>
      <name val="Goudy Old Style"/>
      <family val="1"/>
    </font>
    <font>
      <b/>
      <sz val="26"/>
      <name val="Goudy Old Style"/>
      <family val="1"/>
    </font>
    <font>
      <sz val="11"/>
      <color theme="1"/>
      <name val="Goudy Old Style"/>
      <family val="1"/>
    </font>
    <font>
      <b/>
      <sz val="16"/>
      <name val="Calibri"/>
      <family val="2"/>
      <scheme val="minor"/>
    </font>
    <font>
      <b/>
      <sz val="24"/>
      <color theme="1"/>
      <name val="Cambria"/>
      <family val="1"/>
      <scheme val="major"/>
    </font>
    <font>
      <b/>
      <u/>
      <sz val="36"/>
      <color theme="1"/>
      <name val="Goudy Old Style"/>
      <family val="1"/>
    </font>
    <font>
      <b/>
      <sz val="36"/>
      <color theme="1"/>
      <name val="Goudy Old Style"/>
      <family val="1"/>
    </font>
    <font>
      <sz val="36"/>
      <color theme="1"/>
      <name val="Calibri"/>
      <family val="2"/>
      <scheme val="minor"/>
    </font>
    <font>
      <b/>
      <sz val="27"/>
      <color theme="1"/>
      <name val="Goudy Old Style"/>
      <family val="1"/>
    </font>
    <font>
      <b/>
      <sz val="27"/>
      <name val="Goudy Old Style"/>
      <family val="1"/>
    </font>
    <font>
      <b/>
      <sz val="16"/>
      <color theme="1"/>
      <name val="Goudy Old Style"/>
      <family val="1"/>
    </font>
    <font>
      <b/>
      <sz val="22"/>
      <color theme="1"/>
      <name val="Goudy Old Style"/>
      <family val="1"/>
    </font>
    <font>
      <b/>
      <sz val="24"/>
      <color theme="1"/>
      <name val="Goudy Old Style"/>
      <family val="1"/>
    </font>
    <font>
      <sz val="16"/>
      <name val="Candara"/>
      <family val="2"/>
    </font>
    <font>
      <u/>
      <sz val="16"/>
      <color theme="1"/>
      <name val="Cambria"/>
      <family val="1"/>
      <scheme val="major"/>
    </font>
    <font>
      <sz val="16"/>
      <color theme="1"/>
      <name val="Candara"/>
      <family val="2"/>
    </font>
    <font>
      <sz val="16"/>
      <color theme="1"/>
      <name val="Arial"/>
      <family val="2"/>
    </font>
    <font>
      <sz val="16"/>
      <name val="Cambria"/>
      <family val="1"/>
    </font>
    <font>
      <b/>
      <u/>
      <sz val="14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6"/>
      <color theme="1"/>
      <name val="Goudy Old Style"/>
      <family val="1"/>
    </font>
    <font>
      <sz val="26"/>
      <color theme="1"/>
      <name val="Goudy Old Style"/>
      <family val="1"/>
    </font>
    <font>
      <b/>
      <sz val="13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4"/>
      <color rgb="FFFF0000"/>
      <name val="Cambria"/>
      <family val="1"/>
      <scheme val="major"/>
    </font>
    <font>
      <sz val="12"/>
      <color rgb="FFFF0000"/>
      <name val="Cambria"/>
      <family val="1"/>
      <scheme val="major"/>
    </font>
    <font>
      <sz val="13"/>
      <color rgb="FFFF0000"/>
      <name val="Cambria"/>
      <family val="1"/>
      <scheme val="major"/>
    </font>
    <font>
      <b/>
      <sz val="13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/>
  </cellStyleXfs>
  <cellXfs count="9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/>
    <xf numFmtId="0" fontId="4" fillId="3" borderId="0" xfId="0" applyFont="1" applyFill="1"/>
    <xf numFmtId="0" fontId="4" fillId="0" borderId="0" xfId="0" applyFont="1"/>
    <xf numFmtId="0" fontId="3" fillId="3" borderId="0" xfId="0" applyFont="1" applyFill="1"/>
    <xf numFmtId="0" fontId="3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3" borderId="0" xfId="0" applyFont="1" applyFill="1" applyBorder="1"/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0" fillId="0" borderId="18" xfId="0" applyFont="1" applyBorder="1"/>
    <xf numFmtId="0" fontId="0" fillId="0" borderId="40" xfId="0" applyFont="1" applyBorder="1"/>
    <xf numFmtId="0" fontId="0" fillId="0" borderId="0" xfId="0" applyFont="1" applyBorder="1"/>
    <xf numFmtId="0" fontId="0" fillId="0" borderId="41" xfId="0" applyFont="1" applyBorder="1"/>
    <xf numFmtId="0" fontId="12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0" fontId="15" fillId="0" borderId="18" xfId="0" applyFont="1" applyBorder="1"/>
    <xf numFmtId="0" fontId="15" fillId="0" borderId="0" xfId="0" applyFont="1"/>
    <xf numFmtId="0" fontId="15" fillId="0" borderId="0" xfId="0" applyFont="1" applyBorder="1"/>
    <xf numFmtId="0" fontId="13" fillId="0" borderId="0" xfId="0" applyFont="1"/>
    <xf numFmtId="0" fontId="15" fillId="3" borderId="0" xfId="0" applyFont="1" applyFill="1"/>
    <xf numFmtId="0" fontId="15" fillId="3" borderId="0" xfId="0" applyFont="1" applyFill="1" applyBorder="1"/>
    <xf numFmtId="0" fontId="8" fillId="0" borderId="1" xfId="0" applyFont="1" applyBorder="1" applyAlignment="1">
      <alignment horizontal="center" vertical="center"/>
    </xf>
    <xf numFmtId="169" fontId="15" fillId="0" borderId="18" xfId="0" applyNumberFormat="1" applyFont="1" applyBorder="1"/>
    <xf numFmtId="169" fontId="15" fillId="0" borderId="0" xfId="0" applyNumberFormat="1" applyFont="1" applyBorder="1"/>
    <xf numFmtId="169" fontId="15" fillId="0" borderId="0" xfId="0" applyNumberFormat="1" applyFont="1"/>
    <xf numFmtId="169" fontId="15" fillId="0" borderId="18" xfId="0" applyNumberFormat="1" applyFont="1" applyBorder="1" applyAlignment="1">
      <alignment horizontal="center"/>
    </xf>
    <xf numFmtId="169" fontId="15" fillId="0" borderId="0" xfId="0" applyNumberFormat="1" applyFont="1" applyBorder="1" applyAlignment="1">
      <alignment horizontal="center"/>
    </xf>
    <xf numFmtId="169" fontId="15" fillId="0" borderId="0" xfId="0" applyNumberFormat="1" applyFont="1" applyAlignment="1">
      <alignment horizontal="center"/>
    </xf>
    <xf numFmtId="169" fontId="15" fillId="3" borderId="0" xfId="0" applyNumberFormat="1" applyFont="1" applyFill="1"/>
    <xf numFmtId="167" fontId="0" fillId="0" borderId="18" xfId="0" applyNumberFormat="1" applyFont="1" applyBorder="1"/>
    <xf numFmtId="167" fontId="0" fillId="0" borderId="0" xfId="0" applyNumberFormat="1" applyFont="1" applyBorder="1"/>
    <xf numFmtId="167" fontId="0" fillId="0" borderId="0" xfId="0" applyNumberFormat="1"/>
    <xf numFmtId="3" fontId="20" fillId="0" borderId="13" xfId="0" applyNumberFormat="1" applyFont="1" applyBorder="1" applyAlignment="1">
      <alignment horizontal="center" vertical="center"/>
    </xf>
    <xf numFmtId="169" fontId="20" fillId="0" borderId="13" xfId="0" applyNumberFormat="1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8" fontId="20" fillId="0" borderId="13" xfId="0" applyNumberFormat="1" applyFont="1" applyBorder="1" applyAlignment="1">
      <alignment horizontal="center" vertical="center"/>
    </xf>
    <xf numFmtId="164" fontId="20" fillId="0" borderId="14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169" fontId="20" fillId="0" borderId="15" xfId="0" applyNumberFormat="1" applyFont="1" applyBorder="1" applyAlignment="1">
      <alignment horizontal="center" vertical="center"/>
    </xf>
    <xf numFmtId="169" fontId="21" fillId="0" borderId="44" xfId="0" applyNumberFormat="1" applyFont="1" applyBorder="1"/>
    <xf numFmtId="164" fontId="20" fillId="0" borderId="16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164" fontId="20" fillId="0" borderId="36" xfId="0" applyNumberFormat="1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/>
    </xf>
    <xf numFmtId="15" fontId="20" fillId="0" borderId="13" xfId="0" applyNumberFormat="1" applyFont="1" applyBorder="1" applyAlignment="1">
      <alignment horizontal="center" vertical="center"/>
    </xf>
    <xf numFmtId="15" fontId="20" fillId="0" borderId="14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0" fontId="22" fillId="0" borderId="0" xfId="0" applyFont="1" applyBorder="1"/>
    <xf numFmtId="0" fontId="2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vertical="center" wrapText="1"/>
    </xf>
    <xf numFmtId="169" fontId="20" fillId="4" borderId="15" xfId="0" applyNumberFormat="1" applyFont="1" applyFill="1" applyBorder="1" applyAlignment="1">
      <alignment horizontal="center" vertical="center" wrapText="1"/>
    </xf>
    <xf numFmtId="169" fontId="20" fillId="5" borderId="19" xfId="0" applyNumberFormat="1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vertical="top"/>
    </xf>
    <xf numFmtId="0" fontId="3" fillId="3" borderId="21" xfId="0" applyFont="1" applyFill="1" applyBorder="1"/>
    <xf numFmtId="0" fontId="3" fillId="0" borderId="21" xfId="0" applyFont="1" applyBorder="1"/>
    <xf numFmtId="49" fontId="8" fillId="0" borderId="11" xfId="0" applyNumberFormat="1" applyFont="1" applyFill="1" applyBorder="1" applyAlignment="1">
      <alignment horizontal="center" vertical="center" wrapText="1"/>
    </xf>
    <xf numFmtId="164" fontId="13" fillId="3" borderId="0" xfId="0" applyNumberFormat="1" applyFont="1" applyFill="1" applyBorder="1" applyAlignment="1">
      <alignment horizontal="center" vertical="center"/>
    </xf>
    <xf numFmtId="169" fontId="14" fillId="3" borderId="1" xfId="0" applyNumberFormat="1" applyFont="1" applyFill="1" applyBorder="1" applyAlignment="1">
      <alignment horizontal="center" vertical="center"/>
    </xf>
    <xf numFmtId="164" fontId="32" fillId="3" borderId="1" xfId="0" applyNumberFormat="1" applyFont="1" applyFill="1" applyBorder="1" applyAlignment="1">
      <alignment vertical="center" wrapText="1"/>
    </xf>
    <xf numFmtId="168" fontId="30" fillId="3" borderId="1" xfId="0" applyNumberFormat="1" applyFont="1" applyFill="1" applyBorder="1" applyAlignment="1">
      <alignment vertical="center"/>
    </xf>
    <xf numFmtId="3" fontId="29" fillId="3" borderId="1" xfId="0" applyNumberFormat="1" applyFont="1" applyFill="1" applyBorder="1" applyAlignment="1">
      <alignment horizontal="left" vertical="top" wrapText="1"/>
    </xf>
    <xf numFmtId="4" fontId="29" fillId="3" borderId="1" xfId="0" applyNumberFormat="1" applyFont="1" applyFill="1" applyBorder="1" applyAlignment="1">
      <alignment horizontal="left" vertical="top" wrapText="1"/>
    </xf>
    <xf numFmtId="49" fontId="29" fillId="3" borderId="1" xfId="0" applyNumberFormat="1" applyFont="1" applyFill="1" applyBorder="1" applyAlignment="1">
      <alignment horizontal="center" vertical="center" wrapText="1"/>
    </xf>
    <xf numFmtId="1" fontId="29" fillId="3" borderId="1" xfId="0" applyNumberFormat="1" applyFont="1" applyFill="1" applyBorder="1" applyAlignment="1">
      <alignment horizontal="left" vertical="top" wrapText="1"/>
    </xf>
    <xf numFmtId="0" fontId="34" fillId="0" borderId="0" xfId="0" applyFont="1" applyAlignment="1">
      <alignment horizontal="left" vertical="top"/>
    </xf>
    <xf numFmtId="4" fontId="35" fillId="3" borderId="1" xfId="0" applyNumberFormat="1" applyFont="1" applyFill="1" applyBorder="1" applyAlignment="1" applyProtection="1">
      <alignment horizontal="left" vertical="center" wrapText="1"/>
      <protection locked="0"/>
    </xf>
    <xf numFmtId="1" fontId="35" fillId="3" borderId="4" xfId="0" applyNumberFormat="1" applyFont="1" applyFill="1" applyBorder="1" applyAlignment="1" applyProtection="1">
      <alignment horizontal="center" vertical="top" wrapText="1"/>
      <protection locked="0"/>
    </xf>
    <xf numFmtId="4" fontId="35" fillId="3" borderId="4" xfId="0" applyNumberFormat="1" applyFont="1" applyFill="1" applyBorder="1" applyAlignment="1" applyProtection="1">
      <alignment horizontal="center" vertical="top" wrapText="1"/>
      <protection locked="0"/>
    </xf>
    <xf numFmtId="0" fontId="36" fillId="0" borderId="1" xfId="0" applyFont="1" applyBorder="1"/>
    <xf numFmtId="4" fontId="38" fillId="0" borderId="0" xfId="0" applyNumberFormat="1" applyFont="1" applyAlignment="1">
      <alignment wrapText="1"/>
    </xf>
    <xf numFmtId="1" fontId="39" fillId="0" borderId="0" xfId="0" applyNumberFormat="1" applyFont="1" applyAlignment="1">
      <alignment horizontal="center" wrapText="1"/>
    </xf>
    <xf numFmtId="4" fontId="39" fillId="0" borderId="0" xfId="0" applyNumberFormat="1" applyFont="1" applyAlignment="1">
      <alignment wrapText="1"/>
    </xf>
    <xf numFmtId="0" fontId="40" fillId="3" borderId="7" xfId="0" applyFont="1" applyFill="1" applyBorder="1" applyAlignment="1">
      <alignment horizontal="center"/>
    </xf>
    <xf numFmtId="0" fontId="40" fillId="3" borderId="6" xfId="0" applyFont="1" applyFill="1" applyBorder="1" applyAlignment="1">
      <alignment horizontal="center"/>
    </xf>
    <xf numFmtId="0" fontId="40" fillId="3" borderId="9" xfId="0" applyFont="1" applyFill="1" applyBorder="1" applyAlignment="1">
      <alignment horizontal="center"/>
    </xf>
    <xf numFmtId="169" fontId="12" fillId="0" borderId="4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0" borderId="44" xfId="0" applyFont="1" applyBorder="1"/>
    <xf numFmtId="0" fontId="44" fillId="3" borderId="1" xfId="0" applyFont="1" applyFill="1" applyBorder="1" applyAlignment="1">
      <alignment horizontal="right"/>
    </xf>
    <xf numFmtId="0" fontId="44" fillId="0" borderId="37" xfId="0" applyFont="1" applyBorder="1"/>
    <xf numFmtId="0" fontId="44" fillId="0" borderId="2" xfId="0" applyFont="1" applyBorder="1"/>
    <xf numFmtId="0" fontId="44" fillId="0" borderId="1" xfId="0" applyFont="1" applyBorder="1"/>
    <xf numFmtId="0" fontId="44" fillId="0" borderId="6" xfId="0" applyFont="1" applyBorder="1"/>
    <xf numFmtId="4" fontId="44" fillId="0" borderId="3" xfId="0" applyNumberFormat="1" applyFont="1" applyBorder="1"/>
    <xf numFmtId="0" fontId="44" fillId="0" borderId="3" xfId="0" applyFont="1" applyBorder="1"/>
    <xf numFmtId="0" fontId="44" fillId="0" borderId="32" xfId="0" applyFont="1" applyBorder="1"/>
    <xf numFmtId="0" fontId="45" fillId="3" borderId="1" xfId="0" applyFont="1" applyFill="1" applyBorder="1"/>
    <xf numFmtId="0" fontId="45" fillId="3" borderId="3" xfId="0" applyFont="1" applyFill="1" applyBorder="1"/>
    <xf numFmtId="0" fontId="45" fillId="3" borderId="2" xfId="0" applyFont="1" applyFill="1" applyBorder="1"/>
    <xf numFmtId="0" fontId="45" fillId="0" borderId="1" xfId="0" applyFont="1" applyBorder="1" applyAlignment="1">
      <alignment vertical="top"/>
    </xf>
    <xf numFmtId="0" fontId="45" fillId="0" borderId="3" xfId="0" applyFont="1" applyBorder="1" applyAlignment="1">
      <alignment vertical="top"/>
    </xf>
    <xf numFmtId="0" fontId="45" fillId="0" borderId="37" xfId="0" applyFont="1" applyBorder="1" applyAlignment="1">
      <alignment vertical="top"/>
    </xf>
    <xf numFmtId="0" fontId="45" fillId="0" borderId="2" xfId="0" applyFont="1" applyBorder="1" applyAlignment="1">
      <alignment vertical="top"/>
    </xf>
    <xf numFmtId="0" fontId="45" fillId="3" borderId="6" xfId="0" applyFont="1" applyFill="1" applyBorder="1" applyAlignment="1">
      <alignment vertical="top"/>
    </xf>
    <xf numFmtId="0" fontId="45" fillId="3" borderId="1" xfId="0" applyFont="1" applyFill="1" applyBorder="1" applyAlignment="1">
      <alignment vertical="top"/>
    </xf>
    <xf numFmtId="0" fontId="45" fillId="3" borderId="3" xfId="0" applyFont="1" applyFill="1" applyBorder="1" applyAlignment="1">
      <alignment vertical="top"/>
    </xf>
    <xf numFmtId="0" fontId="45" fillId="3" borderId="8" xfId="0" applyFont="1" applyFill="1" applyBorder="1" applyAlignment="1">
      <alignment vertical="top"/>
    </xf>
    <xf numFmtId="0" fontId="45" fillId="3" borderId="2" xfId="0" applyFont="1" applyFill="1" applyBorder="1" applyAlignment="1">
      <alignment vertical="top"/>
    </xf>
    <xf numFmtId="0" fontId="45" fillId="3" borderId="22" xfId="0" applyFont="1" applyFill="1" applyBorder="1" applyAlignment="1">
      <alignment vertical="top"/>
    </xf>
    <xf numFmtId="0" fontId="45" fillId="3" borderId="9" xfId="0" applyFont="1" applyFill="1" applyBorder="1" applyAlignment="1">
      <alignment vertical="top"/>
    </xf>
    <xf numFmtId="0" fontId="45" fillId="3" borderId="5" xfId="0" applyFont="1" applyFill="1" applyBorder="1" applyAlignment="1">
      <alignment vertical="top"/>
    </xf>
    <xf numFmtId="0" fontId="45" fillId="3" borderId="22" xfId="0" applyFont="1" applyFill="1" applyBorder="1"/>
    <xf numFmtId="0" fontId="45" fillId="3" borderId="6" xfId="0" applyFont="1" applyFill="1" applyBorder="1"/>
    <xf numFmtId="0" fontId="45" fillId="0" borderId="1" xfId="0" applyFont="1" applyBorder="1"/>
    <xf numFmtId="4" fontId="9" fillId="0" borderId="42" xfId="0" applyNumberFormat="1" applyFont="1" applyBorder="1" applyAlignment="1">
      <alignment horizontal="center"/>
    </xf>
    <xf numFmtId="4" fontId="44" fillId="3" borderId="1" xfId="0" applyNumberFormat="1" applyFont="1" applyFill="1" applyBorder="1" applyAlignment="1">
      <alignment horizontal="right"/>
    </xf>
    <xf numFmtId="4" fontId="44" fillId="0" borderId="2" xfId="0" applyNumberFormat="1" applyFont="1" applyBorder="1"/>
    <xf numFmtId="4" fontId="44" fillId="0" borderId="1" xfId="0" applyNumberFormat="1" applyFont="1" applyBorder="1"/>
    <xf numFmtId="4" fontId="45" fillId="3" borderId="1" xfId="0" applyNumberFormat="1" applyFont="1" applyFill="1" applyBorder="1"/>
    <xf numFmtId="4" fontId="45" fillId="0" borderId="3" xfId="0" applyNumberFormat="1" applyFont="1" applyBorder="1" applyAlignment="1">
      <alignment vertical="top"/>
    </xf>
    <xf numFmtId="4" fontId="45" fillId="0" borderId="1" xfId="0" applyNumberFormat="1" applyFont="1" applyBorder="1" applyAlignment="1">
      <alignment vertical="top"/>
    </xf>
    <xf numFmtId="4" fontId="45" fillId="3" borderId="3" xfId="0" applyNumberFormat="1" applyFont="1" applyFill="1" applyBorder="1" applyAlignment="1">
      <alignment vertical="top"/>
    </xf>
    <xf numFmtId="4" fontId="45" fillId="3" borderId="1" xfId="0" applyNumberFormat="1" applyFont="1" applyFill="1" applyBorder="1" applyAlignment="1">
      <alignment vertical="top"/>
    </xf>
    <xf numFmtId="4" fontId="45" fillId="3" borderId="2" xfId="0" applyNumberFormat="1" applyFont="1" applyFill="1" applyBorder="1"/>
    <xf numFmtId="4" fontId="45" fillId="0" borderId="1" xfId="0" applyNumberFormat="1" applyFont="1" applyBorder="1"/>
    <xf numFmtId="2" fontId="44" fillId="0" borderId="1" xfId="0" applyNumberFormat="1" applyFont="1" applyBorder="1" applyAlignment="1">
      <alignment horizontal="right"/>
    </xf>
    <xf numFmtId="43" fontId="6" fillId="0" borderId="0" xfId="1" applyFont="1" applyAlignment="1">
      <alignment horizontal="left"/>
    </xf>
    <xf numFmtId="43" fontId="44" fillId="3" borderId="1" xfId="1" applyFont="1" applyFill="1" applyBorder="1" applyAlignment="1">
      <alignment horizontal="right"/>
    </xf>
    <xf numFmtId="43" fontId="19" fillId="3" borderId="13" xfId="1" applyFont="1" applyFill="1" applyBorder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20" fillId="4" borderId="15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/>
    </xf>
    <xf numFmtId="43" fontId="12" fillId="3" borderId="0" xfId="1" applyFont="1" applyFill="1" applyAlignment="1">
      <alignment horizontal="right"/>
    </xf>
    <xf numFmtId="0" fontId="20" fillId="0" borderId="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8" fillId="3" borderId="1" xfId="0" applyNumberFormat="1" applyFont="1" applyFill="1" applyBorder="1" applyAlignment="1">
      <alignment horizontal="right" vertical="top" wrapText="1"/>
    </xf>
    <xf numFmtId="4" fontId="1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4" fontId="20" fillId="0" borderId="17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4" fontId="20" fillId="0" borderId="17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0" fontId="50" fillId="3" borderId="0" xfId="0" applyFont="1" applyFill="1"/>
    <xf numFmtId="169" fontId="50" fillId="3" borderId="0" xfId="0" applyNumberFormat="1" applyFont="1" applyFill="1"/>
    <xf numFmtId="0" fontId="50" fillId="3" borderId="0" xfId="0" applyFont="1" applyFill="1" applyBorder="1"/>
    <xf numFmtId="169" fontId="50" fillId="3" borderId="53" xfId="0" applyNumberFormat="1" applyFont="1" applyFill="1" applyBorder="1" applyAlignment="1">
      <alignment vertical="center"/>
    </xf>
    <xf numFmtId="0" fontId="50" fillId="3" borderId="53" xfId="0" applyFont="1" applyFill="1" applyBorder="1" applyAlignment="1">
      <alignment vertical="center"/>
    </xf>
    <xf numFmtId="0" fontId="50" fillId="3" borderId="53" xfId="0" applyFont="1" applyFill="1" applyBorder="1" applyAlignment="1">
      <alignment horizontal="center" vertical="center"/>
    </xf>
    <xf numFmtId="0" fontId="50" fillId="3" borderId="53" xfId="0" applyFont="1" applyFill="1" applyBorder="1" applyAlignment="1">
      <alignment horizontal="center" vertical="center" wrapText="1"/>
    </xf>
    <xf numFmtId="43" fontId="50" fillId="3" borderId="53" xfId="1" applyFont="1" applyFill="1" applyBorder="1" applyAlignment="1">
      <alignment horizontal="right" vertical="center" wrapText="1"/>
    </xf>
    <xf numFmtId="169" fontId="50" fillId="3" borderId="53" xfId="0" applyNumberFormat="1" applyFont="1" applyFill="1" applyBorder="1" applyAlignment="1">
      <alignment horizontal="center" vertical="center" wrapText="1"/>
    </xf>
    <xf numFmtId="0" fontId="50" fillId="5" borderId="53" xfId="0" applyFont="1" applyFill="1" applyBorder="1" applyAlignment="1">
      <alignment horizontal="center" vertical="center" wrapText="1"/>
    </xf>
    <xf numFmtId="3" fontId="50" fillId="3" borderId="53" xfId="0" applyNumberFormat="1" applyFont="1" applyFill="1" applyBorder="1" applyAlignment="1">
      <alignment horizontal="center" vertical="center"/>
    </xf>
    <xf numFmtId="3" fontId="50" fillId="3" borderId="1" xfId="0" applyNumberFormat="1" applyFont="1" applyFill="1" applyBorder="1" applyAlignment="1">
      <alignment horizontal="center" vertical="center"/>
    </xf>
    <xf numFmtId="164" fontId="50" fillId="3" borderId="4" xfId="0" applyNumberFormat="1" applyFont="1" applyFill="1" applyBorder="1" applyAlignment="1">
      <alignment horizontal="center" vertical="center"/>
    </xf>
    <xf numFmtId="164" fontId="50" fillId="3" borderId="3" xfId="0" applyNumberFormat="1" applyFont="1" applyFill="1" applyBorder="1" applyAlignment="1">
      <alignment vertical="center" wrapText="1"/>
    </xf>
    <xf numFmtId="49" fontId="51" fillId="3" borderId="1" xfId="0" applyNumberFormat="1" applyFont="1" applyFill="1" applyBorder="1" applyAlignment="1" applyProtection="1">
      <alignment horizontal="center" vertical="center"/>
      <protection locked="0"/>
    </xf>
    <xf numFmtId="4" fontId="50" fillId="3" borderId="3" xfId="0" applyNumberFormat="1" applyFont="1" applyFill="1" applyBorder="1" applyAlignment="1">
      <alignment horizontal="center" vertical="center"/>
    </xf>
    <xf numFmtId="164" fontId="50" fillId="3" borderId="3" xfId="0" applyNumberFormat="1" applyFont="1" applyFill="1" applyBorder="1" applyAlignment="1">
      <alignment horizontal="center" vertical="center"/>
    </xf>
    <xf numFmtId="169" fontId="50" fillId="3" borderId="3" xfId="0" applyNumberFormat="1" applyFont="1" applyFill="1" applyBorder="1" applyAlignment="1">
      <alignment horizontal="center" vertical="center"/>
    </xf>
    <xf numFmtId="169" fontId="50" fillId="3" borderId="13" xfId="0" applyNumberFormat="1" applyFont="1" applyFill="1" applyBorder="1" applyAlignment="1">
      <alignment horizontal="center" vertical="center"/>
    </xf>
    <xf numFmtId="164" fontId="50" fillId="3" borderId="0" xfId="0" applyNumberFormat="1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49" fontId="50" fillId="3" borderId="1" xfId="0" applyNumberFormat="1" applyFont="1" applyFill="1" applyBorder="1" applyAlignment="1">
      <alignment horizontal="center" vertical="center"/>
    </xf>
    <xf numFmtId="164" fontId="50" fillId="3" borderId="1" xfId="0" applyNumberFormat="1" applyFont="1" applyFill="1" applyBorder="1" applyAlignment="1">
      <alignment vertical="center" wrapText="1"/>
    </xf>
    <xf numFmtId="168" fontId="51" fillId="3" borderId="1" xfId="0" applyNumberFormat="1" applyFont="1" applyFill="1" applyBorder="1" applyAlignment="1">
      <alignment vertical="center"/>
    </xf>
    <xf numFmtId="164" fontId="50" fillId="3" borderId="1" xfId="0" applyNumberFormat="1" applyFont="1" applyFill="1" applyBorder="1" applyAlignment="1">
      <alignment horizontal="center" vertical="center"/>
    </xf>
    <xf numFmtId="169" fontId="50" fillId="3" borderId="1" xfId="0" applyNumberFormat="1" applyFont="1" applyFill="1" applyBorder="1" applyAlignment="1">
      <alignment horizontal="center" vertical="center"/>
    </xf>
    <xf numFmtId="4" fontId="50" fillId="3" borderId="6" xfId="0" applyNumberFormat="1" applyFont="1" applyFill="1" applyBorder="1" applyAlignment="1">
      <alignment horizontal="center" vertical="center"/>
    </xf>
    <xf numFmtId="49" fontId="50" fillId="3" borderId="54" xfId="0" applyNumberFormat="1" applyFont="1" applyFill="1" applyBorder="1" applyAlignment="1">
      <alignment horizontal="center" vertical="center"/>
    </xf>
    <xf numFmtId="164" fontId="50" fillId="3" borderId="2" xfId="0" applyNumberFormat="1" applyFont="1" applyFill="1" applyBorder="1" applyAlignment="1">
      <alignment horizontal="center" vertical="center"/>
    </xf>
    <xf numFmtId="49" fontId="5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0" fillId="3" borderId="2" xfId="0" applyNumberFormat="1" applyFont="1" applyFill="1" applyBorder="1" applyAlignment="1">
      <alignment vertical="center" wrapText="1"/>
    </xf>
    <xf numFmtId="4" fontId="35" fillId="3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3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horizontal="center" vertical="center"/>
    </xf>
    <xf numFmtId="0" fontId="45" fillId="0" borderId="3" xfId="0" applyFont="1" applyBorder="1"/>
    <xf numFmtId="4" fontId="45" fillId="0" borderId="3" xfId="0" applyNumberFormat="1" applyFont="1" applyBorder="1"/>
    <xf numFmtId="0" fontId="36" fillId="0" borderId="1" xfId="0" applyFont="1" applyBorder="1" applyAlignment="1">
      <alignment horizont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6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3" borderId="1" xfId="0" applyNumberFormat="1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/>
    </xf>
    <xf numFmtId="3" fontId="3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" xfId="0" applyFont="1" applyBorder="1" applyAlignment="1">
      <alignment horizontal="center" wrapText="1"/>
    </xf>
    <xf numFmtId="3" fontId="35" fillId="3" borderId="2" xfId="0" applyNumberFormat="1" applyFont="1" applyFill="1" applyBorder="1" applyAlignment="1" applyProtection="1">
      <alignment vertical="center" wrapText="1"/>
      <protection locked="0"/>
    </xf>
    <xf numFmtId="3" fontId="35" fillId="3" borderId="3" xfId="0" applyNumberFormat="1" applyFont="1" applyFill="1" applyBorder="1" applyAlignment="1" applyProtection="1">
      <alignment vertical="center" wrapText="1"/>
      <protection locked="0"/>
    </xf>
    <xf numFmtId="4" fontId="35" fillId="3" borderId="2" xfId="0" applyNumberFormat="1" applyFont="1" applyFill="1" applyBorder="1" applyAlignment="1" applyProtection="1">
      <alignment vertical="top" wrapText="1"/>
      <protection locked="0"/>
    </xf>
    <xf numFmtId="4" fontId="35" fillId="3" borderId="3" xfId="0" applyNumberFormat="1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36" fillId="3" borderId="0" xfId="0" applyFont="1" applyFill="1"/>
    <xf numFmtId="0" fontId="36" fillId="3" borderId="0" xfId="0" applyFont="1" applyFill="1" applyBorder="1"/>
    <xf numFmtId="164" fontId="17" fillId="3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43" fontId="53" fillId="3" borderId="0" xfId="1" applyFont="1" applyFill="1" applyBorder="1" applyAlignment="1" applyProtection="1">
      <alignment horizontal="center" vertical="center"/>
      <protection locked="0"/>
    </xf>
    <xf numFmtId="4" fontId="17" fillId="3" borderId="0" xfId="0" applyNumberFormat="1" applyFont="1" applyFill="1" applyBorder="1" applyAlignment="1">
      <alignment horizontal="center" vertical="center"/>
    </xf>
    <xf numFmtId="4" fontId="17" fillId="3" borderId="0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169" fontId="17" fillId="3" borderId="0" xfId="0" applyNumberFormat="1" applyFont="1" applyFill="1" applyBorder="1" applyAlignment="1">
      <alignment horizontal="center" vertical="center" wrapText="1"/>
    </xf>
    <xf numFmtId="49" fontId="53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53" fillId="3" borderId="0" xfId="0" applyNumberFormat="1" applyFont="1" applyFill="1" applyBorder="1" applyAlignment="1" applyProtection="1">
      <alignment vertical="center" wrapText="1"/>
      <protection locked="0"/>
    </xf>
    <xf numFmtId="49" fontId="17" fillId="3" borderId="0" xfId="0" applyNumberFormat="1" applyFont="1" applyFill="1" applyBorder="1" applyAlignment="1">
      <alignment horizontal="center" vertical="center"/>
    </xf>
    <xf numFmtId="164" fontId="17" fillId="3" borderId="0" xfId="0" applyNumberFormat="1" applyFont="1" applyFill="1" applyBorder="1" applyAlignment="1">
      <alignment vertical="center" wrapText="1"/>
    </xf>
    <xf numFmtId="168" fontId="53" fillId="3" borderId="0" xfId="0" applyNumberFormat="1" applyFont="1" applyFill="1" applyBorder="1" applyAlignment="1">
      <alignment vertical="center"/>
    </xf>
    <xf numFmtId="169" fontId="17" fillId="3" borderId="0" xfId="0" applyNumberFormat="1" applyFont="1" applyFill="1" applyBorder="1" applyAlignment="1">
      <alignment horizontal="center" vertical="center"/>
    </xf>
    <xf numFmtId="43" fontId="47" fillId="3" borderId="0" xfId="1" applyFont="1" applyFill="1" applyBorder="1" applyAlignment="1" applyProtection="1">
      <alignment horizontal="right"/>
      <protection locked="0"/>
    </xf>
    <xf numFmtId="3" fontId="14" fillId="3" borderId="0" xfId="0" applyNumberFormat="1" applyFont="1" applyFill="1" applyBorder="1" applyAlignment="1">
      <alignment horizontal="center" vertical="center"/>
    </xf>
    <xf numFmtId="49" fontId="30" fillId="3" borderId="0" xfId="0" applyNumberFormat="1" applyFont="1" applyFill="1" applyBorder="1" applyAlignment="1" applyProtection="1">
      <alignment horizontal="center" vertical="top" wrapText="1"/>
      <protection locked="0"/>
    </xf>
    <xf numFmtId="49" fontId="30" fillId="3" borderId="0" xfId="0" applyNumberFormat="1" applyFont="1" applyFill="1" applyBorder="1" applyAlignment="1" applyProtection="1">
      <alignment horizontal="center" vertical="center" wrapText="1"/>
      <protection locked="0"/>
    </xf>
    <xf numFmtId="168" fontId="30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31" fillId="3" borderId="0" xfId="0" applyNumberFormat="1" applyFont="1" applyFill="1" applyBorder="1" applyAlignment="1">
      <alignment horizontal="center" vertical="center"/>
    </xf>
    <xf numFmtId="164" fontId="32" fillId="3" borderId="0" xfId="0" applyNumberFormat="1" applyFont="1" applyFill="1" applyBorder="1" applyAlignment="1">
      <alignment vertical="center" wrapText="1"/>
    </xf>
    <xf numFmtId="49" fontId="30" fillId="3" borderId="0" xfId="0" applyNumberFormat="1" applyFont="1" applyFill="1" applyBorder="1" applyAlignment="1" applyProtection="1">
      <alignment horizontal="center" vertical="center"/>
      <protection locked="0"/>
    </xf>
    <xf numFmtId="4" fontId="32" fillId="3" borderId="0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/>
    </xf>
    <xf numFmtId="43" fontId="48" fillId="3" borderId="0" xfId="1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center" vertical="center"/>
    </xf>
    <xf numFmtId="169" fontId="32" fillId="3" borderId="0" xfId="0" applyNumberFormat="1" applyFont="1" applyFill="1" applyBorder="1" applyAlignment="1">
      <alignment horizontal="center" vertical="center" wrapText="1"/>
    </xf>
    <xf numFmtId="49" fontId="30" fillId="3" borderId="0" xfId="0" applyNumberFormat="1" applyFont="1" applyFill="1" applyBorder="1" applyAlignment="1" applyProtection="1">
      <alignment vertical="center" wrapText="1"/>
      <protection locked="0"/>
    </xf>
    <xf numFmtId="49" fontId="14" fillId="3" borderId="0" xfId="0" applyNumberFormat="1" applyFont="1" applyFill="1" applyBorder="1" applyAlignment="1">
      <alignment horizontal="center" vertical="center"/>
    </xf>
    <xf numFmtId="43" fontId="30" fillId="3" borderId="0" xfId="1" applyNumberFormat="1" applyFont="1" applyFill="1" applyBorder="1" applyAlignment="1" applyProtection="1">
      <alignment horizontal="right" vertical="center"/>
      <protection locked="0"/>
    </xf>
    <xf numFmtId="168" fontId="30" fillId="3" borderId="0" xfId="0" applyNumberFormat="1" applyFont="1" applyFill="1" applyBorder="1" applyAlignment="1">
      <alignment vertical="center"/>
    </xf>
    <xf numFmtId="164" fontId="32" fillId="3" borderId="0" xfId="0" applyNumberFormat="1" applyFont="1" applyFill="1" applyBorder="1" applyAlignment="1">
      <alignment horizontal="center" vertical="center"/>
    </xf>
    <xf numFmtId="0" fontId="33" fillId="3" borderId="0" xfId="0" applyFont="1" applyFill="1" applyBorder="1"/>
    <xf numFmtId="0" fontId="33" fillId="3" borderId="0" xfId="0" applyFont="1" applyFill="1" applyBorder="1" applyAlignment="1">
      <alignment wrapText="1"/>
    </xf>
    <xf numFmtId="43" fontId="26" fillId="3" borderId="0" xfId="1" applyNumberFormat="1" applyFont="1" applyFill="1" applyBorder="1" applyAlignment="1" applyProtection="1">
      <alignment horizontal="right" vertical="center"/>
      <protection locked="0"/>
    </xf>
    <xf numFmtId="0" fontId="33" fillId="3" borderId="0" xfId="0" applyFont="1" applyFill="1" applyBorder="1" applyAlignment="1">
      <alignment horizontal="center" wrapText="1"/>
    </xf>
    <xf numFmtId="43" fontId="48" fillId="3" borderId="0" xfId="1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/>
    </xf>
    <xf numFmtId="4" fontId="14" fillId="3" borderId="0" xfId="1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vertical="center"/>
    </xf>
    <xf numFmtId="169" fontId="27" fillId="3" borderId="0" xfId="0" applyNumberFormat="1" applyFont="1" applyFill="1" applyBorder="1" applyAlignment="1">
      <alignment vertical="center"/>
    </xf>
    <xf numFmtId="169" fontId="27" fillId="3" borderId="0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169" fontId="20" fillId="3" borderId="0" xfId="0" applyNumberFormat="1" applyFont="1" applyFill="1" applyBorder="1" applyAlignment="1">
      <alignment horizontal="center" vertical="center"/>
    </xf>
    <xf numFmtId="4" fontId="20" fillId="3" borderId="0" xfId="1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169" fontId="14" fillId="3" borderId="0" xfId="0" applyNumberFormat="1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169" fontId="21" fillId="3" borderId="0" xfId="0" applyNumberFormat="1" applyFont="1" applyFill="1" applyBorder="1" applyAlignment="1">
      <alignment horizontal="center" vertical="center"/>
    </xf>
    <xf numFmtId="14" fontId="20" fillId="3" borderId="0" xfId="0" applyNumberFormat="1" applyFont="1" applyFill="1" applyBorder="1" applyAlignment="1">
      <alignment vertical="center"/>
    </xf>
    <xf numFmtId="169" fontId="20" fillId="3" borderId="0" xfId="0" applyNumberFormat="1" applyFont="1" applyFill="1" applyBorder="1" applyAlignment="1">
      <alignment vertical="center"/>
    </xf>
    <xf numFmtId="14" fontId="20" fillId="3" borderId="0" xfId="0" applyNumberFormat="1" applyFont="1" applyFill="1" applyBorder="1" applyAlignment="1">
      <alignment horizontal="center" vertical="center"/>
    </xf>
    <xf numFmtId="14" fontId="21" fillId="3" borderId="0" xfId="0" applyNumberFormat="1" applyFont="1" applyFill="1" applyBorder="1" applyAlignment="1">
      <alignment vertical="center"/>
    </xf>
    <xf numFmtId="169" fontId="21" fillId="3" borderId="0" xfId="0" applyNumberFormat="1" applyFont="1" applyFill="1" applyBorder="1" applyAlignment="1">
      <alignment vertical="center"/>
    </xf>
    <xf numFmtId="14" fontId="21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43" fontId="12" fillId="3" borderId="0" xfId="1" applyFont="1" applyFill="1" applyBorder="1" applyAlignment="1">
      <alignment horizontal="right"/>
    </xf>
    <xf numFmtId="169" fontId="15" fillId="3" borderId="0" xfId="0" applyNumberFormat="1" applyFont="1" applyFill="1" applyBorder="1"/>
    <xf numFmtId="0" fontId="50" fillId="3" borderId="2" xfId="0" applyFont="1" applyFill="1" applyBorder="1" applyAlignment="1">
      <alignment horizontal="center" vertical="center"/>
    </xf>
    <xf numFmtId="0" fontId="55" fillId="3" borderId="0" xfId="0" applyFont="1" applyFill="1"/>
    <xf numFmtId="0" fontId="56" fillId="3" borderId="0" xfId="0" applyFont="1" applyFill="1"/>
    <xf numFmtId="43" fontId="56" fillId="3" borderId="0" xfId="1" applyFont="1" applyFill="1" applyAlignment="1">
      <alignment horizontal="right"/>
    </xf>
    <xf numFmtId="0" fontId="56" fillId="3" borderId="0" xfId="0" applyFont="1" applyFill="1" applyAlignment="1">
      <alignment horizontal="left"/>
    </xf>
    <xf numFmtId="164" fontId="50" fillId="3" borderId="23" xfId="0" applyNumberFormat="1" applyFont="1" applyFill="1" applyBorder="1" applyAlignment="1">
      <alignment horizontal="center" vertical="center" wrapText="1"/>
    </xf>
    <xf numFmtId="0" fontId="50" fillId="3" borderId="23" xfId="0" applyFont="1" applyFill="1" applyBorder="1" applyAlignment="1">
      <alignment wrapText="1"/>
    </xf>
    <xf numFmtId="0" fontId="50" fillId="3" borderId="53" xfId="0" applyFont="1" applyFill="1" applyBorder="1" applyAlignment="1">
      <alignment wrapText="1"/>
    </xf>
    <xf numFmtId="164" fontId="50" fillId="3" borderId="53" xfId="0" applyNumberFormat="1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wrapText="1"/>
    </xf>
    <xf numFmtId="0" fontId="62" fillId="3" borderId="53" xfId="0" applyFont="1" applyFill="1" applyBorder="1" applyAlignment="1">
      <alignment horizontal="center" vertical="center" wrapText="1"/>
    </xf>
    <xf numFmtId="43" fontId="63" fillId="3" borderId="4" xfId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left" vertical="top" wrapText="1"/>
    </xf>
    <xf numFmtId="0" fontId="27" fillId="3" borderId="0" xfId="0" applyFont="1" applyFill="1"/>
    <xf numFmtId="169" fontId="27" fillId="3" borderId="0" xfId="0" applyNumberFormat="1" applyFont="1" applyFill="1"/>
    <xf numFmtId="0" fontId="27" fillId="3" borderId="0" xfId="0" applyFont="1" applyFill="1" applyBorder="1"/>
    <xf numFmtId="0" fontId="27" fillId="3" borderId="23" xfId="0" applyFont="1" applyFill="1" applyBorder="1"/>
    <xf numFmtId="0" fontId="27" fillId="3" borderId="53" xfId="0" applyFont="1" applyFill="1" applyBorder="1"/>
    <xf numFmtId="0" fontId="27" fillId="3" borderId="12" xfId="0" applyFont="1" applyFill="1" applyBorder="1"/>
    <xf numFmtId="0" fontId="27" fillId="3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43" fontId="27" fillId="3" borderId="0" xfId="1" applyFont="1" applyFill="1" applyAlignment="1">
      <alignment horizontal="right"/>
    </xf>
    <xf numFmtId="0" fontId="64" fillId="3" borderId="0" xfId="0" applyFont="1" applyFill="1"/>
    <xf numFmtId="0" fontId="27" fillId="3" borderId="0" xfId="0" applyFont="1" applyFill="1" applyAlignment="1">
      <alignment horizontal="left"/>
    </xf>
    <xf numFmtId="169" fontId="27" fillId="3" borderId="53" xfId="0" applyNumberFormat="1" applyFont="1" applyFill="1" applyBorder="1" applyAlignment="1">
      <alignment vertical="center"/>
    </xf>
    <xf numFmtId="0" fontId="27" fillId="3" borderId="53" xfId="0" applyFont="1" applyFill="1" applyBorder="1" applyAlignment="1">
      <alignment vertical="center"/>
    </xf>
    <xf numFmtId="0" fontId="27" fillId="3" borderId="53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center" vertical="center" wrapText="1"/>
    </xf>
    <xf numFmtId="43" fontId="27" fillId="3" borderId="53" xfId="1" applyFont="1" applyFill="1" applyBorder="1" applyAlignment="1">
      <alignment horizontal="right" vertical="center" wrapText="1"/>
    </xf>
    <xf numFmtId="169" fontId="27" fillId="3" borderId="53" xfId="0" applyNumberFormat="1" applyFont="1" applyFill="1" applyBorder="1" applyAlignment="1">
      <alignment horizontal="center" vertical="center" wrapText="1"/>
    </xf>
    <xf numFmtId="0" fontId="27" fillId="5" borderId="53" xfId="0" applyFont="1" applyFill="1" applyBorder="1" applyAlignment="1">
      <alignment horizontal="center" vertical="center" wrapText="1"/>
    </xf>
    <xf numFmtId="3" fontId="27" fillId="3" borderId="53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164" fontId="27" fillId="3" borderId="53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15" fontId="27" fillId="0" borderId="13" xfId="0" applyNumberFormat="1" applyFont="1" applyBorder="1" applyAlignment="1">
      <alignment horizontal="center" vertical="center"/>
    </xf>
    <xf numFmtId="169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64" fontId="33" fillId="3" borderId="1" xfId="0" applyNumberFormat="1" applyFont="1" applyFill="1" applyBorder="1" applyAlignment="1">
      <alignment vertical="center" wrapText="1"/>
    </xf>
    <xf numFmtId="14" fontId="27" fillId="0" borderId="13" xfId="0" applyNumberFormat="1" applyFont="1" applyBorder="1" applyAlignment="1">
      <alignment horizontal="center" vertical="center"/>
    </xf>
    <xf numFmtId="169" fontId="27" fillId="3" borderId="1" xfId="0" applyNumberFormat="1" applyFont="1" applyFill="1" applyBorder="1" applyAlignment="1">
      <alignment horizontal="center" vertical="center"/>
    </xf>
    <xf numFmtId="164" fontId="27" fillId="3" borderId="0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169" fontId="33" fillId="3" borderId="1" xfId="0" applyNumberFormat="1" applyFont="1" applyFill="1" applyBorder="1" applyAlignment="1">
      <alignment horizontal="center" vertical="center" wrapText="1"/>
    </xf>
    <xf numFmtId="49" fontId="6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7" fillId="3" borderId="1" xfId="0" applyNumberFormat="1" applyFont="1" applyFill="1" applyBorder="1" applyAlignment="1" applyProtection="1">
      <alignment vertical="center" wrapText="1"/>
      <protection locked="0"/>
    </xf>
    <xf numFmtId="49" fontId="67" fillId="3" borderId="5" xfId="0" applyNumberFormat="1" applyFont="1" applyFill="1" applyBorder="1" applyAlignment="1" applyProtection="1">
      <alignment vertical="center" wrapText="1"/>
      <protection locked="0"/>
    </xf>
    <xf numFmtId="49" fontId="27" fillId="3" borderId="1" xfId="0" applyNumberFormat="1" applyFont="1" applyFill="1" applyBorder="1" applyAlignment="1">
      <alignment horizontal="center" vertical="center"/>
    </xf>
    <xf numFmtId="168" fontId="67" fillId="3" borderId="1" xfId="0" applyNumberFormat="1" applyFont="1" applyFill="1" applyBorder="1" applyAlignment="1">
      <alignment vertical="center"/>
    </xf>
    <xf numFmtId="170" fontId="27" fillId="3" borderId="1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43" fontId="35" fillId="3" borderId="1" xfId="1" applyFont="1" applyFill="1" applyBorder="1" applyAlignment="1" applyProtection="1">
      <alignment horizontal="center" vertical="center"/>
      <protection locked="0"/>
    </xf>
    <xf numFmtId="0" fontId="65" fillId="0" borderId="3" xfId="0" applyFont="1" applyBorder="1" applyAlignment="1">
      <alignment horizontal="center" vertical="center" wrapText="1"/>
    </xf>
    <xf numFmtId="0" fontId="27" fillId="3" borderId="39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/>
    </xf>
    <xf numFmtId="4" fontId="27" fillId="3" borderId="4" xfId="0" applyNumberFormat="1" applyFont="1" applyFill="1" applyBorder="1" applyAlignment="1">
      <alignment horizontal="center" vertical="center" wrapText="1"/>
    </xf>
    <xf numFmtId="169" fontId="33" fillId="3" borderId="3" xfId="0" applyNumberFormat="1" applyFont="1" applyFill="1" applyBorder="1" applyAlignment="1">
      <alignment horizontal="center" vertical="center" wrapText="1"/>
    </xf>
    <xf numFmtId="49" fontId="67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7" fillId="3" borderId="3" xfId="0" applyNumberFormat="1" applyFont="1" applyFill="1" applyBorder="1" applyAlignment="1" applyProtection="1">
      <alignment vertical="center" wrapText="1"/>
      <protection locked="0"/>
    </xf>
    <xf numFmtId="49" fontId="67" fillId="3" borderId="8" xfId="0" applyNumberFormat="1" applyFont="1" applyFill="1" applyBorder="1" applyAlignment="1" applyProtection="1">
      <alignment vertical="center" wrapText="1"/>
      <protection locked="0"/>
    </xf>
    <xf numFmtId="49" fontId="27" fillId="3" borderId="3" xfId="0" applyNumberFormat="1" applyFont="1" applyFill="1" applyBorder="1" applyAlignment="1">
      <alignment horizontal="center" vertical="center"/>
    </xf>
    <xf numFmtId="168" fontId="67" fillId="3" borderId="3" xfId="0" applyNumberFormat="1" applyFont="1" applyFill="1" applyBorder="1" applyAlignment="1">
      <alignment vertical="center"/>
    </xf>
    <xf numFmtId="164" fontId="27" fillId="3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64" fontId="50" fillId="3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167" fontId="12" fillId="0" borderId="0" xfId="0" applyNumberFormat="1" applyFont="1" applyBorder="1" applyAlignment="1">
      <alignment horizontal="center" vertical="center"/>
    </xf>
    <xf numFmtId="169" fontId="1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9" fontId="20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4" fontId="16" fillId="0" borderId="0" xfId="0" applyNumberFormat="1" applyFont="1" applyAlignment="1">
      <alignment wrapText="1"/>
    </xf>
    <xf numFmtId="0" fontId="9" fillId="0" borderId="0" xfId="0" applyFont="1" applyBorder="1"/>
    <xf numFmtId="167" fontId="9" fillId="0" borderId="0" xfId="0" applyNumberFormat="1" applyFont="1" applyBorder="1"/>
    <xf numFmtId="0" fontId="9" fillId="0" borderId="41" xfId="0" applyFont="1" applyBorder="1"/>
    <xf numFmtId="0" fontId="12" fillId="0" borderId="4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9" fillId="0" borderId="21" xfId="0" applyFont="1" applyBorder="1"/>
    <xf numFmtId="3" fontId="12" fillId="0" borderId="1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167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167" fontId="12" fillId="0" borderId="3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167" fontId="12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49" fontId="16" fillId="0" borderId="0" xfId="0" applyNumberFormat="1" applyFont="1"/>
    <xf numFmtId="49" fontId="16" fillId="0" borderId="0" xfId="0" applyNumberFormat="1" applyFont="1" applyAlignment="1">
      <alignment horizontal="right"/>
    </xf>
    <xf numFmtId="0" fontId="12" fillId="0" borderId="0" xfId="0" applyFont="1" applyAlignment="1"/>
    <xf numFmtId="4" fontId="12" fillId="0" borderId="0" xfId="0" applyNumberFormat="1" applyFont="1"/>
    <xf numFmtId="0" fontId="12" fillId="0" borderId="0" xfId="0" applyFont="1"/>
    <xf numFmtId="4" fontId="16" fillId="0" borderId="0" xfId="0" applyNumberFormat="1" applyFont="1"/>
    <xf numFmtId="0" fontId="9" fillId="0" borderId="1" xfId="0" applyNumberFormat="1" applyFont="1" applyBorder="1"/>
    <xf numFmtId="0" fontId="16" fillId="3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/>
    <xf numFmtId="0" fontId="9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right" vertical="center" wrapText="1"/>
    </xf>
    <xf numFmtId="49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1" xfId="0" applyNumberFormat="1" applyFont="1" applyFill="1" applyBorder="1" applyAlignment="1" applyProtection="1"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49" fontId="16" fillId="4" borderId="1" xfId="0" applyNumberFormat="1" applyFont="1" applyFill="1" applyBorder="1" applyAlignment="1">
      <alignment horizontal="center" wrapText="1"/>
    </xf>
    <xf numFmtId="49" fontId="16" fillId="4" borderId="1" xfId="0" applyNumberFormat="1" applyFont="1" applyFill="1" applyBorder="1" applyAlignment="1" applyProtection="1">
      <alignment horizontal="center"/>
      <protection locked="0"/>
    </xf>
    <xf numFmtId="4" fontId="16" fillId="4" borderId="1" xfId="0" applyNumberFormat="1" applyFont="1" applyFill="1" applyBorder="1" applyAlignment="1" applyProtection="1">
      <protection locked="0"/>
    </xf>
    <xf numFmtId="0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169" fontId="9" fillId="3" borderId="4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40" fillId="3" borderId="37" xfId="0" applyFont="1" applyFill="1" applyBorder="1" applyAlignment="1">
      <alignment horizontal="center"/>
    </xf>
    <xf numFmtId="0" fontId="40" fillId="3" borderId="55" xfId="0" applyFont="1" applyFill="1" applyBorder="1" applyAlignment="1">
      <alignment horizontal="center"/>
    </xf>
    <xf numFmtId="0" fontId="40" fillId="3" borderId="35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/>
    <xf numFmtId="3" fontId="74" fillId="0" borderId="1" xfId="0" applyNumberFormat="1" applyFont="1" applyBorder="1" applyAlignment="1">
      <alignment horizontal="center" vertical="center"/>
    </xf>
    <xf numFmtId="164" fontId="74" fillId="0" borderId="1" xfId="0" applyNumberFormat="1" applyFont="1" applyBorder="1" applyAlignment="1">
      <alignment horizontal="center" vertical="center"/>
    </xf>
    <xf numFmtId="169" fontId="74" fillId="0" borderId="1" xfId="0" applyNumberFormat="1" applyFont="1" applyBorder="1" applyAlignment="1">
      <alignment horizontal="center" vertical="center"/>
    </xf>
    <xf numFmtId="3" fontId="74" fillId="0" borderId="13" xfId="0" applyNumberFormat="1" applyFont="1" applyBorder="1" applyAlignment="1">
      <alignment horizontal="center" vertical="center"/>
    </xf>
    <xf numFmtId="14" fontId="74" fillId="0" borderId="2" xfId="0" applyNumberFormat="1" applyFont="1" applyBorder="1" applyAlignment="1">
      <alignment horizontal="center" vertical="center"/>
    </xf>
    <xf numFmtId="0" fontId="74" fillId="0" borderId="2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wrapText="1"/>
    </xf>
    <xf numFmtId="167" fontId="74" fillId="0" borderId="1" xfId="0" applyNumberFormat="1" applyFont="1" applyBorder="1" applyAlignment="1">
      <alignment horizontal="center" wrapText="1"/>
    </xf>
    <xf numFmtId="0" fontId="74" fillId="0" borderId="1" xfId="0" applyFont="1" applyBorder="1" applyAlignment="1">
      <alignment horizontal="center"/>
    </xf>
    <xf numFmtId="0" fontId="75" fillId="0" borderId="21" xfId="0" applyFont="1" applyBorder="1"/>
    <xf numFmtId="0" fontId="75" fillId="0" borderId="0" xfId="0" applyFont="1"/>
    <xf numFmtId="167" fontId="74" fillId="0" borderId="4" xfId="0" applyNumberFormat="1" applyFont="1" applyBorder="1" applyAlignment="1">
      <alignment horizontal="center" vertical="center"/>
    </xf>
    <xf numFmtId="169" fontId="74" fillId="0" borderId="4" xfId="0" applyNumberFormat="1" applyFont="1" applyBorder="1" applyAlignment="1">
      <alignment horizontal="center" vertical="center"/>
    </xf>
    <xf numFmtId="166" fontId="74" fillId="0" borderId="4" xfId="0" applyNumberFormat="1" applyFont="1" applyBorder="1" applyAlignment="1">
      <alignment horizontal="center" vertical="center"/>
    </xf>
    <xf numFmtId="167" fontId="74" fillId="0" borderId="1" xfId="0" applyNumberFormat="1" applyFont="1" applyBorder="1" applyAlignment="1">
      <alignment horizontal="center" vertical="center"/>
    </xf>
    <xf numFmtId="14" fontId="74" fillId="0" borderId="4" xfId="0" applyNumberFormat="1" applyFont="1" applyBorder="1" applyAlignment="1">
      <alignment horizontal="center" vertical="center"/>
    </xf>
    <xf numFmtId="0" fontId="74" fillId="0" borderId="4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wrapText="1"/>
    </xf>
    <xf numFmtId="167" fontId="74" fillId="0" borderId="3" xfId="0" applyNumberFormat="1" applyFont="1" applyBorder="1" applyAlignment="1">
      <alignment horizontal="center" wrapText="1"/>
    </xf>
    <xf numFmtId="0" fontId="74" fillId="0" borderId="3" xfId="0" applyFont="1" applyBorder="1" applyAlignment="1">
      <alignment horizontal="center"/>
    </xf>
    <xf numFmtId="0" fontId="76" fillId="0" borderId="0" xfId="0" applyFont="1"/>
    <xf numFmtId="0" fontId="78" fillId="0" borderId="4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/>
    </xf>
    <xf numFmtId="169" fontId="78" fillId="0" borderId="13" xfId="0" applyNumberFormat="1" applyFont="1" applyBorder="1" applyAlignment="1">
      <alignment horizontal="center" vertical="center"/>
    </xf>
    <xf numFmtId="164" fontId="78" fillId="0" borderId="13" xfId="0" applyNumberFormat="1" applyFont="1" applyBorder="1" applyAlignment="1">
      <alignment horizontal="center" vertical="center"/>
    </xf>
    <xf numFmtId="168" fontId="78" fillId="0" borderId="13" xfId="0" applyNumberFormat="1" applyFont="1" applyBorder="1" applyAlignment="1">
      <alignment horizontal="center" vertical="center"/>
    </xf>
    <xf numFmtId="0" fontId="78" fillId="0" borderId="4" xfId="0" applyFont="1" applyBorder="1" applyAlignment="1">
      <alignment horizontal="center" vertical="center"/>
    </xf>
    <xf numFmtId="0" fontId="78" fillId="0" borderId="20" xfId="0" applyFont="1" applyBorder="1" applyAlignment="1">
      <alignment horizontal="center" vertical="center"/>
    </xf>
    <xf numFmtId="0" fontId="78" fillId="0" borderId="15" xfId="0" applyFont="1" applyBorder="1" applyAlignment="1">
      <alignment vertical="center"/>
    </xf>
    <xf numFmtId="169" fontId="78" fillId="0" borderId="15" xfId="0" applyNumberFormat="1" applyFont="1" applyBorder="1" applyAlignment="1">
      <alignment horizontal="center" vertical="center"/>
    </xf>
    <xf numFmtId="0" fontId="78" fillId="0" borderId="15" xfId="0" applyFont="1" applyBorder="1" applyAlignment="1">
      <alignment horizontal="center" vertical="center"/>
    </xf>
    <xf numFmtId="169" fontId="77" fillId="0" borderId="44" xfId="0" applyNumberFormat="1" applyFont="1" applyBorder="1"/>
    <xf numFmtId="0" fontId="42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4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0" fontId="43" fillId="0" borderId="1" xfId="0" applyFont="1" applyBorder="1" applyAlignment="1">
      <alignment horizontal="right" vertical="center" wrapText="1"/>
    </xf>
    <xf numFmtId="43" fontId="43" fillId="0" borderId="1" xfId="1" applyFont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4" fillId="0" borderId="0" xfId="0" applyFont="1" applyAlignment="1">
      <alignment horizontal="center"/>
    </xf>
    <xf numFmtId="49" fontId="4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40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wrapText="1"/>
    </xf>
    <xf numFmtId="0" fontId="40" fillId="0" borderId="3" xfId="0" applyFont="1" applyBorder="1" applyAlignment="1">
      <alignment horizont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5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3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" xfId="0" applyNumberFormat="1" applyFont="1" applyFill="1" applyBorder="1" applyAlignment="1" applyProtection="1">
      <alignment horizontal="left" vertical="top" wrapText="1"/>
      <protection locked="0"/>
    </xf>
    <xf numFmtId="4" fontId="35" fillId="3" borderId="2" xfId="0" applyNumberFormat="1" applyFont="1" applyFill="1" applyBorder="1" applyAlignment="1" applyProtection="1">
      <alignment horizontal="center" vertical="top" wrapText="1"/>
      <protection locked="0"/>
    </xf>
    <xf numFmtId="4" fontId="35" fillId="3" borderId="3" xfId="0" applyNumberFormat="1" applyFont="1" applyFill="1" applyBorder="1" applyAlignment="1" applyProtection="1">
      <alignment horizontal="center" vertical="top" wrapText="1"/>
      <protection locked="0"/>
    </xf>
    <xf numFmtId="0" fontId="36" fillId="0" borderId="2" xfId="0" applyFont="1" applyBorder="1" applyAlignment="1">
      <alignment horizontal="center" wrapText="1"/>
    </xf>
    <xf numFmtId="0" fontId="36" fillId="0" borderId="3" xfId="0" applyFont="1" applyBorder="1" applyAlignment="1">
      <alignment horizontal="center" wrapText="1"/>
    </xf>
    <xf numFmtId="4" fontId="16" fillId="3" borderId="2" xfId="0" applyNumberFormat="1" applyFont="1" applyFill="1" applyBorder="1" applyAlignment="1" applyProtection="1">
      <alignment horizontal="left" vertical="top" wrapText="1"/>
      <protection locked="0"/>
    </xf>
    <xf numFmtId="4" fontId="16" fillId="3" borderId="3" xfId="0" applyNumberFormat="1" applyFont="1" applyFill="1" applyBorder="1" applyAlignment="1" applyProtection="1">
      <alignment horizontal="left" vertical="top" wrapText="1"/>
      <protection locked="0"/>
    </xf>
    <xf numFmtId="3" fontId="35" fillId="3" borderId="2" xfId="0" applyNumberFormat="1" applyFont="1" applyFill="1" applyBorder="1" applyAlignment="1">
      <alignment horizontal="center" vertical="center" wrapText="1"/>
    </xf>
    <xf numFmtId="3" fontId="35" fillId="3" borderId="3" xfId="0" applyNumberFormat="1" applyFont="1" applyFill="1" applyBorder="1" applyAlignment="1">
      <alignment horizontal="center" vertical="center" wrapText="1"/>
    </xf>
    <xf numFmtId="4" fontId="35" fillId="3" borderId="1" xfId="0" applyNumberFormat="1" applyFont="1" applyFill="1" applyBorder="1" applyAlignment="1" applyProtection="1">
      <alignment horizontal="left" vertical="top" wrapText="1"/>
      <protection locked="0"/>
    </xf>
    <xf numFmtId="0" fontId="35" fillId="3" borderId="1" xfId="0" applyFont="1" applyFill="1" applyBorder="1" applyAlignment="1">
      <alignment horizontal="left" vertical="top"/>
    </xf>
    <xf numFmtId="4" fontId="35" fillId="3" borderId="1" xfId="0" applyNumberFormat="1" applyFont="1" applyFill="1" applyBorder="1" applyAlignment="1" applyProtection="1">
      <alignment vertical="center" wrapText="1"/>
      <protection locked="0"/>
    </xf>
    <xf numFmtId="4" fontId="18" fillId="3" borderId="2" xfId="0" applyNumberFormat="1" applyFont="1" applyFill="1" applyBorder="1" applyAlignment="1" applyProtection="1">
      <alignment vertical="top" wrapText="1"/>
      <protection locked="0"/>
    </xf>
    <xf numFmtId="4" fontId="18" fillId="3" borderId="3" xfId="0" applyNumberFormat="1" applyFont="1" applyFill="1" applyBorder="1" applyAlignment="1" applyProtection="1">
      <alignment vertical="top" wrapText="1"/>
      <protection locked="0"/>
    </xf>
    <xf numFmtId="4" fontId="37" fillId="0" borderId="0" xfId="0" applyNumberFormat="1" applyFont="1" applyAlignment="1">
      <alignment horizontal="left" wrapText="1"/>
    </xf>
    <xf numFmtId="4" fontId="39" fillId="0" borderId="0" xfId="0" applyNumberFormat="1" applyFont="1" applyAlignment="1">
      <alignment horizontal="left" wrapText="1"/>
    </xf>
    <xf numFmtId="1" fontId="35" fillId="3" borderId="2" xfId="0" applyNumberFormat="1" applyFont="1" applyFill="1" applyBorder="1" applyAlignment="1" applyProtection="1">
      <alignment horizontal="center" vertical="top" wrapText="1"/>
      <protection locked="0"/>
    </xf>
    <xf numFmtId="1" fontId="35" fillId="3" borderId="3" xfId="0" applyNumberFormat="1" applyFont="1" applyFill="1" applyBorder="1" applyAlignment="1" applyProtection="1">
      <alignment horizontal="center" vertical="top" wrapText="1"/>
      <protection locked="0"/>
    </xf>
    <xf numFmtId="4" fontId="3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4" fontId="24" fillId="3" borderId="2" xfId="0" applyNumberFormat="1" applyFont="1" applyFill="1" applyBorder="1" applyAlignment="1" applyProtection="1">
      <alignment horizontal="center" vertical="top" wrapText="1"/>
      <protection locked="0"/>
    </xf>
    <xf numFmtId="4" fontId="24" fillId="3" borderId="4" xfId="0" applyNumberFormat="1" applyFont="1" applyFill="1" applyBorder="1" applyAlignment="1" applyProtection="1">
      <alignment horizontal="center" vertical="top" wrapText="1"/>
      <protection locked="0"/>
    </xf>
    <xf numFmtId="4" fontId="24" fillId="3" borderId="3" xfId="0" applyNumberFormat="1" applyFont="1" applyFill="1" applyBorder="1" applyAlignment="1" applyProtection="1">
      <alignment horizontal="center" vertical="top" wrapText="1"/>
      <protection locked="0"/>
    </xf>
    <xf numFmtId="4" fontId="24" fillId="3" borderId="1" xfId="0" applyNumberFormat="1" applyFont="1" applyFill="1" applyBorder="1" applyAlignment="1" applyProtection="1">
      <alignment horizontal="left" vertical="top" wrapText="1"/>
      <protection locked="0"/>
    </xf>
    <xf numFmtId="0" fontId="36" fillId="0" borderId="4" xfId="0" applyFont="1" applyBorder="1" applyAlignment="1">
      <alignment horizontal="center" wrapText="1"/>
    </xf>
    <xf numFmtId="4" fontId="24" fillId="3" borderId="2" xfId="0" applyNumberFormat="1" applyFont="1" applyFill="1" applyBorder="1" applyAlignment="1" applyProtection="1">
      <alignment horizontal="left" vertical="center" wrapText="1"/>
      <protection locked="0"/>
    </xf>
    <xf numFmtId="4" fontId="24" fillId="3" borderId="3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/>
    </xf>
    <xf numFmtId="43" fontId="12" fillId="0" borderId="3" xfId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2" fillId="0" borderId="22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/>
    </xf>
    <xf numFmtId="0" fontId="8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3" borderId="37" xfId="0" applyNumberFormat="1" applyFont="1" applyFill="1" applyBorder="1" applyAlignment="1" applyProtection="1">
      <alignment horizontal="left" vertical="center" wrapText="1"/>
      <protection locked="0"/>
    </xf>
    <xf numFmtId="0" fontId="8" fillId="3" borderId="8" xfId="0" applyNumberFormat="1" applyFont="1" applyFill="1" applyBorder="1" applyAlignment="1" applyProtection="1">
      <alignment horizontal="left" vertical="center" wrapText="1"/>
      <protection locked="0"/>
    </xf>
    <xf numFmtId="0" fontId="8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9" fillId="0" borderId="31" xfId="0" applyFont="1" applyBorder="1" applyAlignment="1">
      <alignment horizontal="left"/>
    </xf>
    <xf numFmtId="0" fontId="69" fillId="0" borderId="44" xfId="0" applyFont="1" applyBorder="1" applyAlignment="1">
      <alignment horizontal="left"/>
    </xf>
    <xf numFmtId="0" fontId="12" fillId="0" borderId="4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4" fontId="68" fillId="0" borderId="0" xfId="0" applyNumberFormat="1" applyFont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37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43" fontId="12" fillId="0" borderId="2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3" fontId="12" fillId="0" borderId="4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12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 wrapText="1"/>
    </xf>
    <xf numFmtId="0" fontId="74" fillId="0" borderId="6" xfId="0" applyFont="1" applyBorder="1" applyAlignment="1">
      <alignment horizontal="left" vertical="center" wrapText="1"/>
    </xf>
    <xf numFmtId="0" fontId="74" fillId="0" borderId="1" xfId="0" applyFont="1" applyBorder="1" applyAlignment="1">
      <alignment horizontal="left" vertical="center" wrapText="1"/>
    </xf>
    <xf numFmtId="0" fontId="74" fillId="0" borderId="22" xfId="0" applyFont="1" applyBorder="1" applyAlignment="1">
      <alignment horizontal="center" vertical="center" wrapText="1"/>
    </xf>
    <xf numFmtId="0" fontId="74" fillId="0" borderId="37" xfId="0" applyFont="1" applyBorder="1" applyAlignment="1">
      <alignment horizontal="center" vertical="center" wrapText="1"/>
    </xf>
    <xf numFmtId="0" fontId="74" fillId="0" borderId="8" xfId="0" applyFont="1" applyBorder="1" applyAlignment="1">
      <alignment horizontal="center" vertical="center" wrapText="1"/>
    </xf>
    <xf numFmtId="0" fontId="74" fillId="0" borderId="9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4" fontId="74" fillId="0" borderId="17" xfId="0" applyNumberFormat="1" applyFont="1" applyBorder="1" applyAlignment="1">
      <alignment horizontal="right" vertical="center" wrapText="1"/>
    </xf>
    <xf numFmtId="4" fontId="74" fillId="0" borderId="19" xfId="0" applyNumberFormat="1" applyFont="1" applyBorder="1" applyAlignment="1">
      <alignment horizontal="right" vertical="center" wrapText="1"/>
    </xf>
    <xf numFmtId="4" fontId="74" fillId="0" borderId="4" xfId="0" applyNumberFormat="1" applyFont="1" applyBorder="1" applyAlignment="1">
      <alignment horizontal="center" vertical="center" wrapText="1"/>
    </xf>
    <xf numFmtId="4" fontId="74" fillId="0" borderId="3" xfId="0" applyNumberFormat="1" applyFont="1" applyBorder="1" applyAlignment="1">
      <alignment horizontal="center" vertical="center" wrapText="1"/>
    </xf>
    <xf numFmtId="3" fontId="74" fillId="0" borderId="2" xfId="0" applyNumberFormat="1" applyFont="1" applyBorder="1" applyAlignment="1">
      <alignment horizontal="center" vertical="center" wrapText="1"/>
    </xf>
    <xf numFmtId="3" fontId="74" fillId="0" borderId="3" xfId="0" applyNumberFormat="1" applyFont="1" applyBorder="1" applyAlignment="1">
      <alignment horizontal="center" vertical="center" wrapText="1"/>
    </xf>
    <xf numFmtId="4" fontId="74" fillId="0" borderId="2" xfId="0" applyNumberFormat="1" applyFont="1" applyBorder="1" applyAlignment="1">
      <alignment horizontal="center" vertical="center" wrapText="1"/>
    </xf>
    <xf numFmtId="14" fontId="8" fillId="3" borderId="22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35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37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16" fillId="3" borderId="22" xfId="0" applyNumberFormat="1" applyFont="1" applyFill="1" applyBorder="1" applyAlignment="1" applyProtection="1">
      <alignment horizontal="center" vertical="center" wrapText="1"/>
      <protection locked="0"/>
    </xf>
    <xf numFmtId="14" fontId="16" fillId="3" borderId="35" xfId="0" applyNumberFormat="1" applyFont="1" applyFill="1" applyBorder="1" applyAlignment="1" applyProtection="1">
      <alignment horizontal="center" vertical="center" wrapText="1"/>
      <protection locked="0"/>
    </xf>
    <xf numFmtId="14" fontId="16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1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 applyProtection="1">
      <alignment vertical="center" wrapText="1"/>
      <protection locked="0"/>
    </xf>
    <xf numFmtId="0" fontId="16" fillId="3" borderId="3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14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49" fontId="8" fillId="2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center" vertical="center" wrapText="1"/>
    </xf>
    <xf numFmtId="49" fontId="8" fillId="6" borderId="6" xfId="0" applyNumberFormat="1" applyFont="1" applyFill="1" applyBorder="1" applyAlignment="1">
      <alignment horizontal="center" vertical="center" wrapText="1"/>
    </xf>
    <xf numFmtId="4" fontId="20" fillId="0" borderId="17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0" fontId="77" fillId="0" borderId="24" xfId="0" applyFont="1" applyBorder="1" applyAlignment="1">
      <alignment horizontal="center"/>
    </xf>
    <xf numFmtId="0" fontId="77" fillId="0" borderId="49" xfId="0" applyFont="1" applyBorder="1" applyAlignment="1">
      <alignment horizontal="center"/>
    </xf>
    <xf numFmtId="0" fontId="78" fillId="0" borderId="52" xfId="0" applyFont="1" applyBorder="1" applyAlignment="1">
      <alignment horizontal="center" vertical="center" wrapText="1"/>
    </xf>
    <xf numFmtId="0" fontId="78" fillId="0" borderId="37" xfId="0" applyFont="1" applyBorder="1" applyAlignment="1">
      <alignment horizontal="center" vertical="center" wrapText="1"/>
    </xf>
    <xf numFmtId="0" fontId="78" fillId="0" borderId="51" xfId="0" applyFont="1" applyBorder="1" applyAlignment="1">
      <alignment horizontal="center" vertical="center" wrapText="1"/>
    </xf>
    <xf numFmtId="0" fontId="78" fillId="0" borderId="9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15" xfId="0" applyFont="1" applyBorder="1" applyAlignment="1">
      <alignment horizontal="center" vertical="center" wrapText="1"/>
    </xf>
    <xf numFmtId="4" fontId="78" fillId="0" borderId="17" xfId="0" applyNumberFormat="1" applyFont="1" applyBorder="1" applyAlignment="1">
      <alignment horizontal="center" vertical="center" wrapText="1"/>
    </xf>
    <xf numFmtId="4" fontId="78" fillId="0" borderId="19" xfId="0" applyNumberFormat="1" applyFont="1" applyBorder="1" applyAlignment="1">
      <alignment horizontal="center" vertical="center" wrapText="1"/>
    </xf>
    <xf numFmtId="4" fontId="78" fillId="0" borderId="3" xfId="0" applyNumberFormat="1" applyFont="1" applyBorder="1" applyAlignment="1">
      <alignment horizontal="center" vertical="center" wrapText="1"/>
    </xf>
    <xf numFmtId="4" fontId="78" fillId="0" borderId="13" xfId="0" applyNumberFormat="1" applyFont="1" applyBorder="1" applyAlignment="1">
      <alignment horizontal="center" vertical="center" wrapText="1"/>
    </xf>
    <xf numFmtId="4" fontId="78" fillId="0" borderId="15" xfId="0" applyNumberFormat="1" applyFont="1" applyBorder="1" applyAlignment="1">
      <alignment horizontal="center" vertical="center" wrapText="1"/>
    </xf>
    <xf numFmtId="4" fontId="78" fillId="0" borderId="17" xfId="0" applyNumberFormat="1" applyFont="1" applyBorder="1" applyAlignment="1">
      <alignment horizontal="center" vertical="center"/>
    </xf>
    <xf numFmtId="4" fontId="78" fillId="0" borderId="19" xfId="0" applyNumberFormat="1" applyFont="1" applyBorder="1" applyAlignment="1">
      <alignment horizontal="center" vertical="center"/>
    </xf>
    <xf numFmtId="4" fontId="78" fillId="0" borderId="17" xfId="0" applyNumberFormat="1" applyFont="1" applyBorder="1" applyAlignment="1">
      <alignment horizontal="right" vertical="center" wrapText="1"/>
    </xf>
    <xf numFmtId="4" fontId="78" fillId="0" borderId="19" xfId="0" applyNumberFormat="1" applyFont="1" applyBorder="1" applyAlignment="1">
      <alignment horizontal="right" vertical="center" wrapText="1"/>
    </xf>
    <xf numFmtId="4" fontId="20" fillId="0" borderId="17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13" xfId="0" applyNumberFormat="1" applyFont="1" applyBorder="1" applyAlignment="1">
      <alignment horizontal="center" vertical="center" wrapText="1"/>
    </xf>
    <xf numFmtId="4" fontId="20" fillId="0" borderId="15" xfId="0" applyNumberFormat="1" applyFont="1" applyBorder="1" applyAlignment="1">
      <alignment horizontal="center" vertical="center" wrapText="1"/>
    </xf>
    <xf numFmtId="4" fontId="20" fillId="0" borderId="17" xfId="0" applyNumberFormat="1" applyFont="1" applyBorder="1" applyAlignment="1">
      <alignment horizontal="right" vertical="center" wrapText="1"/>
    </xf>
    <xf numFmtId="4" fontId="20" fillId="0" borderId="19" xfId="0" applyNumberFormat="1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/>
    </xf>
    <xf numFmtId="0" fontId="20" fillId="0" borderId="29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4" fontId="20" fillId="0" borderId="19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/>
    </xf>
    <xf numFmtId="0" fontId="20" fillId="0" borderId="52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169" fontId="20" fillId="4" borderId="4" xfId="0" applyNumberFormat="1" applyFont="1" applyFill="1" applyBorder="1" applyAlignment="1">
      <alignment horizontal="center" vertical="center"/>
    </xf>
    <xf numFmtId="169" fontId="20" fillId="4" borderId="19" xfId="0" applyNumberFormat="1" applyFont="1" applyFill="1" applyBorder="1" applyAlignment="1">
      <alignment horizontal="center" vertical="center"/>
    </xf>
    <xf numFmtId="164" fontId="20" fillId="4" borderId="4" xfId="0" applyNumberFormat="1" applyFont="1" applyFill="1" applyBorder="1" applyAlignment="1">
      <alignment horizontal="center" vertical="center"/>
    </xf>
    <xf numFmtId="164" fontId="20" fillId="4" borderId="19" xfId="0" applyNumberFormat="1" applyFont="1" applyFill="1" applyBorder="1" applyAlignment="1">
      <alignment horizontal="center" vertical="center"/>
    </xf>
    <xf numFmtId="164" fontId="20" fillId="4" borderId="20" xfId="0" applyNumberFormat="1" applyFont="1" applyFill="1" applyBorder="1" applyAlignment="1">
      <alignment horizontal="center" vertical="center"/>
    </xf>
    <xf numFmtId="164" fontId="20" fillId="4" borderId="28" xfId="0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 applyAlignment="1">
      <alignment horizontal="center" vertical="center"/>
    </xf>
    <xf numFmtId="4" fontId="20" fillId="4" borderId="19" xfId="0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 applyAlignment="1">
      <alignment horizontal="center" vertical="center" wrapText="1"/>
    </xf>
    <xf numFmtId="4" fontId="20" fillId="4" borderId="19" xfId="0" applyNumberFormat="1" applyFont="1" applyFill="1" applyBorder="1" applyAlignment="1">
      <alignment horizontal="center" vertical="center" wrapText="1"/>
    </xf>
    <xf numFmtId="3" fontId="20" fillId="4" borderId="4" xfId="0" applyNumberFormat="1" applyFont="1" applyFill="1" applyBorder="1" applyAlignment="1">
      <alignment horizontal="center" vertical="center"/>
    </xf>
    <xf numFmtId="3" fontId="20" fillId="4" borderId="19" xfId="0" applyNumberFormat="1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20" fillId="4" borderId="46" xfId="0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right" vertical="center" wrapText="1"/>
    </xf>
    <xf numFmtId="4" fontId="20" fillId="4" borderId="4" xfId="0" applyNumberFormat="1" applyFont="1" applyFill="1" applyBorder="1" applyAlignment="1">
      <alignment horizontal="right" vertical="center"/>
    </xf>
    <xf numFmtId="4" fontId="20" fillId="4" borderId="19" xfId="0" applyNumberFormat="1" applyFont="1" applyFill="1" applyBorder="1" applyAlignment="1">
      <alignment horizontal="right" vertical="center"/>
    </xf>
    <xf numFmtId="0" fontId="20" fillId="4" borderId="15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0" fillId="4" borderId="23" xfId="0" applyFont="1" applyFill="1" applyBorder="1" applyAlignment="1">
      <alignment horizontal="center"/>
    </xf>
    <xf numFmtId="0" fontId="20" fillId="4" borderId="25" xfId="0" applyFont="1" applyFill="1" applyBorder="1" applyAlignment="1">
      <alignment horizontal="center"/>
    </xf>
    <xf numFmtId="0" fontId="20" fillId="0" borderId="30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/>
    </xf>
    <xf numFmtId="0" fontId="21" fillId="4" borderId="49" xfId="0" applyFont="1" applyFill="1" applyBorder="1" applyAlignment="1">
      <alignment horizontal="center"/>
    </xf>
    <xf numFmtId="4" fontId="20" fillId="0" borderId="13" xfId="0" applyNumberFormat="1" applyFont="1" applyBorder="1" applyAlignment="1">
      <alignment horizontal="right" vertical="center" wrapText="1"/>
    </xf>
    <xf numFmtId="4" fontId="20" fillId="0" borderId="15" xfId="0" applyNumberFormat="1" applyFont="1" applyBorder="1" applyAlignment="1">
      <alignment horizontal="right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169" fontId="20" fillId="0" borderId="26" xfId="0" applyNumberFormat="1" applyFont="1" applyBorder="1" applyAlignment="1">
      <alignment horizontal="center" vertical="center"/>
    </xf>
    <xf numFmtId="169" fontId="20" fillId="0" borderId="18" xfId="0" applyNumberFormat="1" applyFont="1" applyBorder="1" applyAlignment="1">
      <alignment horizontal="center" vertical="center"/>
    </xf>
    <xf numFmtId="169" fontId="20" fillId="0" borderId="38" xfId="0" applyNumberFormat="1" applyFont="1" applyBorder="1" applyAlignment="1">
      <alignment horizontal="center" vertical="center"/>
    </xf>
    <xf numFmtId="169" fontId="20" fillId="0" borderId="27" xfId="0" applyNumberFormat="1" applyFont="1" applyBorder="1" applyAlignment="1">
      <alignment horizontal="center" vertical="center"/>
    </xf>
    <xf numFmtId="169" fontId="20" fillId="0" borderId="44" xfId="0" applyNumberFormat="1" applyFont="1" applyBorder="1" applyAlignment="1">
      <alignment horizontal="center" vertical="center"/>
    </xf>
    <xf numFmtId="169" fontId="20" fillId="0" borderId="45" xfId="0" applyNumberFormat="1" applyFont="1" applyBorder="1" applyAlignment="1">
      <alignment horizontal="center" vertical="center"/>
    </xf>
    <xf numFmtId="0" fontId="72" fillId="0" borderId="26" xfId="0" applyFont="1" applyBorder="1" applyAlignment="1">
      <alignment horizontal="center" vertical="center" wrapText="1"/>
    </xf>
    <xf numFmtId="0" fontId="72" fillId="0" borderId="38" xfId="0" applyFont="1" applyBorder="1" applyAlignment="1">
      <alignment horizontal="center" vertical="center" wrapText="1"/>
    </xf>
    <xf numFmtId="0" fontId="72" fillId="0" borderId="27" xfId="0" applyFont="1" applyBorder="1" applyAlignment="1">
      <alignment horizontal="center" vertical="center" wrapText="1"/>
    </xf>
    <xf numFmtId="0" fontId="72" fillId="0" borderId="45" xfId="0" applyFont="1" applyBorder="1" applyAlignment="1">
      <alignment horizontal="center" vertical="center" wrapText="1"/>
    </xf>
    <xf numFmtId="4" fontId="61" fillId="3" borderId="1" xfId="0" applyNumberFormat="1" applyFont="1" applyFill="1" applyBorder="1" applyAlignment="1">
      <alignment horizontal="center" vertical="center" wrapText="1"/>
    </xf>
    <xf numFmtId="164" fontId="54" fillId="3" borderId="1" xfId="0" applyNumberFormat="1" applyFont="1" applyFill="1" applyBorder="1" applyAlignment="1">
      <alignment horizontal="center" vertical="center"/>
    </xf>
    <xf numFmtId="43" fontId="71" fillId="3" borderId="17" xfId="1" applyFont="1" applyFill="1" applyBorder="1" applyAlignment="1">
      <alignment horizontal="center" vertical="center"/>
    </xf>
    <xf numFmtId="43" fontId="71" fillId="3" borderId="3" xfId="1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/>
    </xf>
    <xf numFmtId="0" fontId="59" fillId="3" borderId="1" xfId="0" applyFont="1" applyFill="1" applyBorder="1" applyAlignment="1">
      <alignment horizontal="left" vertical="center" wrapText="1"/>
    </xf>
    <xf numFmtId="0" fontId="70" fillId="0" borderId="1" xfId="0" applyFont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center" vertical="center" wrapText="1"/>
    </xf>
    <xf numFmtId="43" fontId="62" fillId="3" borderId="1" xfId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4" fontId="50" fillId="3" borderId="4" xfId="0" applyNumberFormat="1" applyFont="1" applyFill="1" applyBorder="1" applyAlignment="1">
      <alignment horizontal="center" vertical="center" wrapText="1"/>
    </xf>
    <xf numFmtId="4" fontId="50" fillId="3" borderId="3" xfId="0" applyNumberFormat="1" applyFont="1" applyFill="1" applyBorder="1" applyAlignment="1">
      <alignment horizontal="center" vertical="center" wrapText="1"/>
    </xf>
    <xf numFmtId="164" fontId="50" fillId="3" borderId="26" xfId="0" applyNumberFormat="1" applyFont="1" applyFill="1" applyBorder="1" applyAlignment="1">
      <alignment horizontal="center" vertical="center"/>
    </xf>
    <xf numFmtId="164" fontId="50" fillId="3" borderId="18" xfId="0" applyNumberFormat="1" applyFont="1" applyFill="1" applyBorder="1" applyAlignment="1">
      <alignment horizontal="center" vertical="center"/>
    </xf>
    <xf numFmtId="164" fontId="50" fillId="3" borderId="38" xfId="0" applyNumberFormat="1" applyFont="1" applyFill="1" applyBorder="1" applyAlignment="1">
      <alignment horizontal="center" vertical="center"/>
    </xf>
    <xf numFmtId="164" fontId="50" fillId="3" borderId="27" xfId="0" applyNumberFormat="1" applyFont="1" applyFill="1" applyBorder="1" applyAlignment="1">
      <alignment horizontal="center" vertical="center"/>
    </xf>
    <xf numFmtId="164" fontId="50" fillId="3" borderId="44" xfId="0" applyNumberFormat="1" applyFont="1" applyFill="1" applyBorder="1" applyAlignment="1">
      <alignment horizontal="center" vertical="center"/>
    </xf>
    <xf numFmtId="164" fontId="50" fillId="3" borderId="45" xfId="0" applyNumberFormat="1" applyFont="1" applyFill="1" applyBorder="1" applyAlignment="1">
      <alignment horizontal="center" vertical="center"/>
    </xf>
    <xf numFmtId="43" fontId="50" fillId="3" borderId="2" xfId="1" applyFont="1" applyFill="1" applyBorder="1" applyAlignment="1">
      <alignment horizontal="center" vertical="center"/>
    </xf>
    <xf numFmtId="43" fontId="50" fillId="3" borderId="3" xfId="1" applyFont="1" applyFill="1" applyBorder="1" applyAlignment="1">
      <alignment horizontal="center" vertical="center"/>
    </xf>
    <xf numFmtId="43" fontId="50" fillId="3" borderId="17" xfId="1" applyFont="1" applyFill="1" applyBorder="1" applyAlignment="1">
      <alignment horizontal="center" vertical="center"/>
    </xf>
    <xf numFmtId="43" fontId="50" fillId="3" borderId="19" xfId="1" applyFont="1" applyFill="1" applyBorder="1" applyAlignment="1">
      <alignment horizontal="center" vertical="center"/>
    </xf>
    <xf numFmtId="43" fontId="50" fillId="3" borderId="17" xfId="1" applyFont="1" applyFill="1" applyBorder="1" applyAlignment="1">
      <alignment horizontal="right" vertical="center"/>
    </xf>
    <xf numFmtId="43" fontId="50" fillId="3" borderId="19" xfId="1" applyFont="1" applyFill="1" applyBorder="1" applyAlignment="1">
      <alignment horizontal="right" vertical="center"/>
    </xf>
    <xf numFmtId="43" fontId="50" fillId="0" borderId="2" xfId="1" applyFont="1" applyBorder="1" applyAlignment="1">
      <alignment horizontal="center" vertical="center"/>
    </xf>
    <xf numFmtId="43" fontId="50" fillId="0" borderId="19" xfId="1" applyFont="1" applyBorder="1" applyAlignment="1">
      <alignment horizontal="center" vertical="center"/>
    </xf>
    <xf numFmtId="43" fontId="50" fillId="0" borderId="3" xfId="1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3" borderId="37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4" fontId="50" fillId="3" borderId="2" xfId="0" applyNumberFormat="1" applyFont="1" applyFill="1" applyBorder="1" applyAlignment="1">
      <alignment horizontal="center" vertical="center" wrapText="1"/>
    </xf>
    <xf numFmtId="164" fontId="50" fillId="3" borderId="21" xfId="0" applyNumberFormat="1" applyFont="1" applyFill="1" applyBorder="1" applyAlignment="1">
      <alignment horizontal="center" vertical="center"/>
    </xf>
    <xf numFmtId="164" fontId="50" fillId="3" borderId="0" xfId="0" applyNumberFormat="1" applyFont="1" applyFill="1" applyBorder="1" applyAlignment="1">
      <alignment horizontal="center" vertical="center"/>
    </xf>
    <xf numFmtId="164" fontId="50" fillId="3" borderId="39" xfId="0" applyNumberFormat="1" applyFont="1" applyFill="1" applyBorder="1" applyAlignment="1">
      <alignment horizontal="center" vertical="center"/>
    </xf>
    <xf numFmtId="0" fontId="50" fillId="3" borderId="2" xfId="0" applyFont="1" applyFill="1" applyBorder="1" applyAlignment="1">
      <alignment horizontal="center" vertical="center" wrapText="1"/>
    </xf>
    <xf numFmtId="0" fontId="50" fillId="3" borderId="3" xfId="0" applyFont="1" applyFill="1" applyBorder="1" applyAlignment="1">
      <alignment horizontal="center" vertical="center" wrapText="1"/>
    </xf>
    <xf numFmtId="0" fontId="57" fillId="0" borderId="2" xfId="0" applyFont="1" applyBorder="1" applyAlignment="1">
      <alignment horizontal="center"/>
    </xf>
    <xf numFmtId="0" fontId="59" fillId="3" borderId="18" xfId="0" applyFont="1" applyFill="1" applyBorder="1" applyAlignment="1">
      <alignment horizontal="left" vertical="center" wrapText="1"/>
    </xf>
    <xf numFmtId="0" fontId="59" fillId="3" borderId="38" xfId="0" applyFont="1" applyFill="1" applyBorder="1" applyAlignment="1">
      <alignment horizontal="left" vertical="center" wrapText="1"/>
    </xf>
    <xf numFmtId="0" fontId="59" fillId="3" borderId="44" xfId="0" applyFont="1" applyFill="1" applyBorder="1" applyAlignment="1">
      <alignment horizontal="left" vertical="center" wrapText="1"/>
    </xf>
    <xf numFmtId="0" fontId="59" fillId="3" borderId="45" xfId="0" applyFont="1" applyFill="1" applyBorder="1" applyAlignment="1">
      <alignment horizontal="left" vertical="center" wrapText="1"/>
    </xf>
    <xf numFmtId="4" fontId="50" fillId="3" borderId="1" xfId="0" applyNumberFormat="1" applyFont="1" applyFill="1" applyBorder="1" applyAlignment="1">
      <alignment horizontal="center" vertical="center" wrapText="1"/>
    </xf>
    <xf numFmtId="43" fontId="62" fillId="3" borderId="17" xfId="1" applyFont="1" applyFill="1" applyBorder="1" applyAlignment="1">
      <alignment horizontal="right" vertical="center"/>
    </xf>
    <xf numFmtId="43" fontId="62" fillId="3" borderId="19" xfId="1" applyFont="1" applyFill="1" applyBorder="1" applyAlignment="1">
      <alignment horizontal="right" vertical="center"/>
    </xf>
    <xf numFmtId="0" fontId="50" fillId="0" borderId="4" xfId="0" applyFont="1" applyBorder="1" applyAlignment="1">
      <alignment horizontal="center" vertical="center" wrapText="1"/>
    </xf>
    <xf numFmtId="4" fontId="50" fillId="3" borderId="2" xfId="0" applyNumberFormat="1" applyFont="1" applyFill="1" applyBorder="1" applyAlignment="1">
      <alignment horizontal="center" vertical="center"/>
    </xf>
    <xf numFmtId="4" fontId="50" fillId="3" borderId="3" xfId="0" applyNumberFormat="1" applyFont="1" applyFill="1" applyBorder="1" applyAlignment="1">
      <alignment horizontal="center" vertical="center"/>
    </xf>
    <xf numFmtId="43" fontId="62" fillId="3" borderId="17" xfId="1" applyFont="1" applyFill="1" applyBorder="1" applyAlignment="1">
      <alignment horizontal="center" vertical="center"/>
    </xf>
    <xf numFmtId="43" fontId="62" fillId="3" borderId="19" xfId="1" applyFont="1" applyFill="1" applyBorder="1" applyAlignment="1">
      <alignment horizontal="center" vertical="center"/>
    </xf>
    <xf numFmtId="0" fontId="58" fillId="0" borderId="6" xfId="0" applyFont="1" applyBorder="1" applyAlignment="1">
      <alignment horizontal="left" vertical="top" wrapText="1"/>
    </xf>
    <xf numFmtId="0" fontId="58" fillId="0" borderId="1" xfId="0" applyFont="1" applyBorder="1" applyAlignment="1">
      <alignment horizontal="left" vertical="top" wrapText="1"/>
    </xf>
    <xf numFmtId="43" fontId="62" fillId="0" borderId="2" xfId="1" applyFont="1" applyBorder="1" applyAlignment="1">
      <alignment horizontal="center" vertical="center"/>
    </xf>
    <xf numFmtId="43" fontId="62" fillId="0" borderId="3" xfId="1" applyFont="1" applyBorder="1" applyAlignment="1">
      <alignment horizontal="center" vertical="center"/>
    </xf>
    <xf numFmtId="43" fontId="62" fillId="3" borderId="2" xfId="1" applyFont="1" applyFill="1" applyBorder="1" applyAlignment="1">
      <alignment horizontal="center" vertical="center"/>
    </xf>
    <xf numFmtId="43" fontId="62" fillId="3" borderId="3" xfId="1" applyFont="1" applyFill="1" applyBorder="1" applyAlignment="1">
      <alignment horizontal="center" vertical="center"/>
    </xf>
    <xf numFmtId="43" fontId="62" fillId="3" borderId="4" xfId="1" applyFont="1" applyFill="1" applyBorder="1" applyAlignment="1">
      <alignment horizontal="center" vertical="center"/>
    </xf>
    <xf numFmtId="0" fontId="50" fillId="3" borderId="39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top" wrapText="1"/>
    </xf>
    <xf numFmtId="0" fontId="58" fillId="0" borderId="7" xfId="0" applyFont="1" applyBorder="1" applyAlignment="1">
      <alignment horizontal="left" vertical="top" wrapText="1"/>
    </xf>
    <xf numFmtId="0" fontId="50" fillId="0" borderId="17" xfId="0" applyFont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left" vertical="center" wrapText="1"/>
    </xf>
    <xf numFmtId="0" fontId="59" fillId="3" borderId="39" xfId="0" applyFont="1" applyFill="1" applyBorder="1" applyAlignment="1">
      <alignment horizontal="left" vertical="center" wrapText="1"/>
    </xf>
    <xf numFmtId="4" fontId="50" fillId="3" borderId="53" xfId="0" applyNumberFormat="1" applyFont="1" applyFill="1" applyBorder="1" applyAlignment="1">
      <alignment horizontal="center" vertical="center" wrapText="1"/>
    </xf>
    <xf numFmtId="0" fontId="58" fillId="0" borderId="35" xfId="0" applyFont="1" applyBorder="1" applyAlignment="1">
      <alignment horizontal="left" vertical="top" wrapText="1"/>
    </xf>
    <xf numFmtId="43" fontId="62" fillId="0" borderId="19" xfId="1" applyFont="1" applyBorder="1" applyAlignment="1">
      <alignment horizontal="center" vertical="center"/>
    </xf>
    <xf numFmtId="0" fontId="52" fillId="0" borderId="1" xfId="0" applyFont="1" applyBorder="1"/>
    <xf numFmtId="0" fontId="50" fillId="3" borderId="1" xfId="0" applyFont="1" applyFill="1" applyBorder="1" applyAlignment="1">
      <alignment horizontal="center" vertical="center" wrapText="1"/>
    </xf>
    <xf numFmtId="4" fontId="50" fillId="3" borderId="4" xfId="0" applyNumberFormat="1" applyFont="1" applyFill="1" applyBorder="1" applyAlignment="1">
      <alignment horizontal="center" vertical="center"/>
    </xf>
    <xf numFmtId="169" fontId="50" fillId="3" borderId="53" xfId="0" applyNumberFormat="1" applyFont="1" applyFill="1" applyBorder="1" applyAlignment="1">
      <alignment horizontal="center" vertical="center" wrapText="1"/>
    </xf>
    <xf numFmtId="164" fontId="50" fillId="3" borderId="53" xfId="0" applyNumberFormat="1" applyFont="1" applyFill="1" applyBorder="1" applyAlignment="1">
      <alignment horizontal="center" vertical="center"/>
    </xf>
    <xf numFmtId="164" fontId="50" fillId="3" borderId="53" xfId="0" applyNumberFormat="1" applyFont="1" applyFill="1" applyBorder="1" applyAlignment="1">
      <alignment horizontal="center" vertical="center" wrapText="1"/>
    </xf>
    <xf numFmtId="164" fontId="50" fillId="3" borderId="10" xfId="0" applyNumberFormat="1" applyFont="1" applyFill="1" applyBorder="1" applyAlignment="1">
      <alignment horizontal="center" vertical="center" wrapText="1"/>
    </xf>
    <xf numFmtId="0" fontId="56" fillId="3" borderId="0" xfId="0" applyFont="1" applyFill="1" applyAlignment="1">
      <alignment horizontal="left"/>
    </xf>
    <xf numFmtId="0" fontId="50" fillId="3" borderId="23" xfId="0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0" fontId="56" fillId="3" borderId="23" xfId="0" applyFont="1" applyFill="1" applyBorder="1" applyAlignment="1">
      <alignment horizontal="center"/>
    </xf>
    <xf numFmtId="0" fontId="56" fillId="3" borderId="24" xfId="0" applyFont="1" applyFill="1" applyBorder="1" applyAlignment="1">
      <alignment horizontal="center"/>
    </xf>
    <xf numFmtId="0" fontId="50" fillId="3" borderId="53" xfId="0" applyFont="1" applyFill="1" applyBorder="1" applyAlignment="1">
      <alignment horizontal="center" vertical="center"/>
    </xf>
    <xf numFmtId="0" fontId="50" fillId="3" borderId="53" xfId="0" applyFont="1" applyFill="1" applyBorder="1" applyAlignment="1">
      <alignment horizontal="center" vertical="center" wrapText="1"/>
    </xf>
    <xf numFmtId="0" fontId="50" fillId="5" borderId="53" xfId="0" applyFont="1" applyFill="1" applyBorder="1" applyAlignment="1">
      <alignment horizontal="center" vertical="center"/>
    </xf>
    <xf numFmtId="4" fontId="50" fillId="3" borderId="12" xfId="0" applyNumberFormat="1" applyFont="1" applyFill="1" applyBorder="1" applyAlignment="1">
      <alignment horizontal="center" vertical="center" wrapText="1"/>
    </xf>
    <xf numFmtId="4" fontId="50" fillId="3" borderId="53" xfId="0" applyNumberFormat="1" applyFont="1" applyFill="1" applyBorder="1" applyAlignment="1">
      <alignment horizontal="center" vertical="center"/>
    </xf>
    <xf numFmtId="0" fontId="50" fillId="3" borderId="53" xfId="0" applyFont="1" applyFill="1" applyBorder="1" applyAlignment="1">
      <alignment horizontal="left" vertical="center" wrapText="1"/>
    </xf>
    <xf numFmtId="0" fontId="50" fillId="3" borderId="23" xfId="0" applyFont="1" applyFill="1" applyBorder="1" applyAlignment="1">
      <alignment horizontal="left" vertical="center" wrapText="1"/>
    </xf>
    <xf numFmtId="0" fontId="50" fillId="3" borderId="23" xfId="0" applyFont="1" applyFill="1" applyBorder="1" applyAlignment="1">
      <alignment horizontal="center" vertical="center" wrapText="1"/>
    </xf>
    <xf numFmtId="43" fontId="50" fillId="3" borderId="53" xfId="1" applyFont="1" applyFill="1" applyBorder="1" applyAlignment="1">
      <alignment horizontal="right" vertical="center"/>
    </xf>
    <xf numFmtId="43" fontId="12" fillId="3" borderId="17" xfId="1" applyFont="1" applyFill="1" applyBorder="1" applyAlignment="1">
      <alignment horizontal="center" vertical="center"/>
    </xf>
    <xf numFmtId="43" fontId="12" fillId="3" borderId="3" xfId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5" borderId="53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/>
    </xf>
    <xf numFmtId="0" fontId="27" fillId="3" borderId="23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center" vertical="center" wrapText="1"/>
    </xf>
    <xf numFmtId="169" fontId="27" fillId="3" borderId="53" xfId="0" applyNumberFormat="1" applyFont="1" applyFill="1" applyBorder="1" applyAlignment="1">
      <alignment horizontal="center" vertical="center" wrapText="1"/>
    </xf>
    <xf numFmtId="164" fontId="27" fillId="3" borderId="53" xfId="0" applyNumberFormat="1" applyFont="1" applyFill="1" applyBorder="1" applyAlignment="1">
      <alignment horizontal="center" vertical="center"/>
    </xf>
    <xf numFmtId="164" fontId="27" fillId="3" borderId="10" xfId="0" applyNumberFormat="1" applyFont="1" applyFill="1" applyBorder="1" applyAlignment="1">
      <alignment horizontal="center" vertical="center"/>
    </xf>
    <xf numFmtId="4" fontId="27" fillId="3" borderId="12" xfId="0" applyNumberFormat="1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/>
    </xf>
    <xf numFmtId="0" fontId="27" fillId="3" borderId="25" xfId="0" applyFont="1" applyFill="1" applyBorder="1" applyAlignment="1">
      <alignment horizontal="center"/>
    </xf>
    <xf numFmtId="0" fontId="27" fillId="3" borderId="53" xfId="0" applyFont="1" applyFill="1" applyBorder="1" applyAlignment="1">
      <alignment horizontal="left" vertical="center" wrapText="1"/>
    </xf>
    <xf numFmtId="4" fontId="27" fillId="3" borderId="2" xfId="0" applyNumberFormat="1" applyFont="1" applyFill="1" applyBorder="1" applyAlignment="1">
      <alignment horizontal="center" vertical="center" wrapText="1"/>
    </xf>
    <xf numFmtId="4" fontId="27" fillId="3" borderId="3" xfId="0" applyNumberFormat="1" applyFont="1" applyFill="1" applyBorder="1" applyAlignment="1">
      <alignment horizontal="center" vertical="center" wrapText="1"/>
    </xf>
    <xf numFmtId="169" fontId="27" fillId="3" borderId="53" xfId="0" applyNumberFormat="1" applyFont="1" applyFill="1" applyBorder="1" applyAlignment="1">
      <alignment horizontal="center" vertical="center"/>
    </xf>
    <xf numFmtId="43" fontId="27" fillId="3" borderId="53" xfId="1" applyFont="1" applyFill="1" applyBorder="1" applyAlignment="1">
      <alignment horizontal="right" vertical="center"/>
    </xf>
    <xf numFmtId="4" fontId="27" fillId="3" borderId="53" xfId="0" applyNumberFormat="1" applyFont="1" applyFill="1" applyBorder="1" applyAlignment="1">
      <alignment horizontal="center" vertical="center"/>
    </xf>
    <xf numFmtId="4" fontId="27" fillId="3" borderId="53" xfId="0" applyNumberFormat="1" applyFont="1" applyFill="1" applyBorder="1" applyAlignment="1">
      <alignment horizontal="center"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3" fontId="66" fillId="3" borderId="17" xfId="1" applyFont="1" applyFill="1" applyBorder="1" applyAlignment="1" applyProtection="1">
      <alignment horizontal="right" vertical="center"/>
      <protection locked="0"/>
    </xf>
    <xf numFmtId="43" fontId="66" fillId="3" borderId="3" xfId="1" applyFont="1" applyFill="1" applyBorder="1" applyAlignment="1" applyProtection="1">
      <alignment horizontal="right" vertical="center"/>
      <protection locked="0"/>
    </xf>
    <xf numFmtId="0" fontId="27" fillId="0" borderId="22" xfId="0" applyFont="1" applyBorder="1" applyAlignment="1">
      <alignment horizontal="left" vertical="top" wrapText="1"/>
    </xf>
    <xf numFmtId="0" fontId="27" fillId="0" borderId="37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65" fillId="0" borderId="3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43" fontId="27" fillId="3" borderId="2" xfId="1" applyFont="1" applyFill="1" applyBorder="1" applyAlignment="1" applyProtection="1">
      <alignment horizontal="center" vertical="center"/>
      <protection locked="0"/>
    </xf>
    <xf numFmtId="43" fontId="27" fillId="3" borderId="3" xfId="1" applyFont="1" applyFill="1" applyBorder="1" applyAlignment="1" applyProtection="1">
      <alignment horizontal="center" vertical="center"/>
      <protection locked="0"/>
    </xf>
    <xf numFmtId="0" fontId="35" fillId="3" borderId="29" xfId="0" applyFont="1" applyFill="1" applyBorder="1" applyAlignment="1">
      <alignment horizontal="left" vertical="center" wrapText="1"/>
    </xf>
    <xf numFmtId="0" fontId="35" fillId="3" borderId="38" xfId="0" applyFont="1" applyFill="1" applyBorder="1" applyAlignment="1">
      <alignment horizontal="left" vertical="center" wrapText="1"/>
    </xf>
    <xf numFmtId="0" fontId="35" fillId="3" borderId="31" xfId="0" applyFont="1" applyFill="1" applyBorder="1" applyAlignment="1">
      <alignment horizontal="left" vertical="center" wrapText="1"/>
    </xf>
    <xf numFmtId="0" fontId="35" fillId="3" borderId="45" xfId="0" applyFont="1" applyFill="1" applyBorder="1" applyAlignment="1">
      <alignment horizontal="left" vertical="center" wrapText="1"/>
    </xf>
    <xf numFmtId="43" fontId="27" fillId="3" borderId="17" xfId="1" applyFont="1" applyFill="1" applyBorder="1" applyAlignment="1" applyProtection="1">
      <alignment horizontal="right" vertical="center"/>
      <protection locked="0"/>
    </xf>
    <xf numFmtId="43" fontId="27" fillId="3" borderId="3" xfId="1" applyFont="1" applyFill="1" applyBorder="1" applyAlignment="1" applyProtection="1">
      <alignment horizontal="right" vertical="center"/>
      <protection locked="0"/>
    </xf>
    <xf numFmtId="4" fontId="27" fillId="3" borderId="1" xfId="0" applyNumberFormat="1" applyFont="1" applyFill="1" applyBorder="1" applyAlignment="1">
      <alignment horizontal="center" vertical="center"/>
    </xf>
    <xf numFmtId="0" fontId="27" fillId="0" borderId="35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27" fillId="3" borderId="6" xfId="0" applyFont="1" applyFill="1" applyBorder="1" applyAlignment="1">
      <alignment horizontal="center" vertical="center" wrapText="1"/>
    </xf>
    <xf numFmtId="43" fontId="35" fillId="3" borderId="2" xfId="1" applyFont="1" applyFill="1" applyBorder="1" applyAlignment="1" applyProtection="1">
      <alignment horizontal="right" vertical="center"/>
      <protection locked="0"/>
    </xf>
    <xf numFmtId="43" fontId="35" fillId="3" borderId="3" xfId="1" applyFont="1" applyFill="1" applyBorder="1" applyAlignment="1" applyProtection="1">
      <alignment horizontal="right" vertical="center"/>
      <protection locked="0"/>
    </xf>
    <xf numFmtId="43" fontId="27" fillId="3" borderId="2" xfId="1" applyFont="1" applyFill="1" applyBorder="1" applyAlignment="1" applyProtection="1">
      <alignment horizontal="right" vertical="center"/>
      <protection locked="0"/>
    </xf>
    <xf numFmtId="0" fontId="15" fillId="3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 wrapText="1"/>
    </xf>
    <xf numFmtId="43" fontId="35" fillId="3" borderId="2" xfId="1" applyFont="1" applyFill="1" applyBorder="1" applyAlignment="1" applyProtection="1">
      <alignment horizontal="center" vertical="center"/>
      <protection locked="0"/>
    </xf>
    <xf numFmtId="43" fontId="35" fillId="3" borderId="3" xfId="1" applyFont="1" applyFill="1" applyBorder="1" applyAlignment="1" applyProtection="1">
      <alignment horizontal="center" vertical="center"/>
      <protection locked="0"/>
    </xf>
    <xf numFmtId="169" fontId="14" fillId="3" borderId="0" xfId="0" applyNumberFormat="1" applyFont="1" applyFill="1" applyBorder="1" applyAlignment="1">
      <alignment horizontal="center" vertical="center" wrapText="1"/>
    </xf>
    <xf numFmtId="164" fontId="14" fillId="3" borderId="0" xfId="0" applyNumberFormat="1" applyFont="1" applyFill="1" applyBorder="1" applyAlignment="1">
      <alignment horizontal="center" vertical="center"/>
    </xf>
    <xf numFmtId="39" fontId="14" fillId="3" borderId="0" xfId="0" applyNumberFormat="1" applyFont="1" applyFill="1" applyBorder="1" applyAlignment="1">
      <alignment horizontal="center" vertical="center"/>
    </xf>
    <xf numFmtId="4" fontId="14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top" wrapText="1"/>
    </xf>
    <xf numFmtId="43" fontId="12" fillId="3" borderId="0" xfId="1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left" vertical="center" wrapText="1"/>
    </xf>
    <xf numFmtId="43" fontId="12" fillId="3" borderId="0" xfId="1" applyFont="1" applyFill="1" applyBorder="1" applyAlignment="1">
      <alignment horizontal="right" vertical="center" wrapText="1"/>
    </xf>
    <xf numFmtId="4" fontId="14" fillId="3" borderId="0" xfId="1" applyNumberFormat="1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 vertical="top" wrapText="1"/>
    </xf>
    <xf numFmtId="3" fontId="14" fillId="3" borderId="0" xfId="0" applyNumberFormat="1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 wrapText="1"/>
    </xf>
    <xf numFmtId="165" fontId="14" fillId="3" borderId="0" xfId="0" applyNumberFormat="1" applyFont="1" applyFill="1" applyBorder="1" applyAlignment="1">
      <alignment horizontal="center" vertical="center"/>
    </xf>
    <xf numFmtId="49" fontId="29" fillId="3" borderId="0" xfId="0" applyNumberFormat="1" applyFont="1" applyFill="1" applyBorder="1" applyAlignment="1" applyProtection="1">
      <alignment horizontal="left" wrapText="1"/>
      <protection locked="0"/>
    </xf>
    <xf numFmtId="0" fontId="14" fillId="3" borderId="0" xfId="0" applyFont="1" applyFill="1" applyBorder="1" applyAlignment="1">
      <alignment vertical="top" wrapText="1"/>
    </xf>
    <xf numFmtId="0" fontId="27" fillId="3" borderId="0" xfId="0" applyFont="1" applyFill="1" applyBorder="1" applyAlignment="1">
      <alignment vertical="top" wrapText="1"/>
    </xf>
    <xf numFmtId="4" fontId="20" fillId="3" borderId="0" xfId="1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wrapText="1"/>
    </xf>
    <xf numFmtId="169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 wrapText="1"/>
    </xf>
    <xf numFmtId="43" fontId="6" fillId="0" borderId="0" xfId="1" applyFont="1" applyBorder="1" applyAlignment="1">
      <alignment horizontal="right" vertical="center"/>
    </xf>
    <xf numFmtId="43" fontId="63" fillId="3" borderId="2" xfId="1" applyFont="1" applyFill="1" applyBorder="1" applyAlignment="1" applyProtection="1">
      <alignment horizontal="center" vertical="center"/>
      <protection locked="0"/>
    </xf>
    <xf numFmtId="43" fontId="63" fillId="3" borderId="3" xfId="1" applyFont="1" applyFill="1" applyBorder="1" applyAlignment="1" applyProtection="1">
      <alignment horizontal="center" vertical="center"/>
      <protection locked="0"/>
    </xf>
    <xf numFmtId="0" fontId="27" fillId="0" borderId="21" xfId="0" applyFont="1" applyBorder="1" applyAlignment="1">
      <alignment horizontal="center" vertical="top" wrapText="1"/>
    </xf>
    <xf numFmtId="0" fontId="27" fillId="0" borderId="39" xfId="0" applyFont="1" applyBorder="1" applyAlignment="1">
      <alignment horizontal="center" vertical="top" wrapText="1"/>
    </xf>
    <xf numFmtId="0" fontId="27" fillId="3" borderId="4" xfId="0" applyFont="1" applyFill="1" applyBorder="1" applyAlignment="1">
      <alignment horizontal="center" vertical="center" wrapText="1"/>
    </xf>
    <xf numFmtId="3" fontId="27" fillId="0" borderId="2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7" fillId="0" borderId="22" xfId="0" applyFont="1" applyBorder="1" applyAlignment="1">
      <alignment horizontal="center" vertical="top" wrapText="1"/>
    </xf>
    <xf numFmtId="0" fontId="27" fillId="0" borderId="37" xfId="0" applyFont="1" applyBorder="1" applyAlignment="1">
      <alignment horizontal="center" vertical="top" wrapText="1"/>
    </xf>
    <xf numFmtId="0" fontId="27" fillId="0" borderId="27" xfId="0" applyFont="1" applyBorder="1" applyAlignment="1">
      <alignment horizontal="center" vertical="top" wrapText="1"/>
    </xf>
    <xf numFmtId="0" fontId="27" fillId="0" borderId="45" xfId="0" applyFont="1" applyBorder="1" applyAlignment="1">
      <alignment horizontal="center" vertical="top" wrapText="1"/>
    </xf>
    <xf numFmtId="0" fontId="27" fillId="3" borderId="17" xfId="0" applyFont="1" applyFill="1" applyBorder="1" applyAlignment="1">
      <alignment horizontal="center" vertical="center" wrapText="1"/>
    </xf>
    <xf numFmtId="171" fontId="35" fillId="0" borderId="2" xfId="2" applyNumberFormat="1" applyFont="1" applyBorder="1" applyAlignment="1">
      <alignment horizontal="center"/>
    </xf>
    <xf numFmtId="171" fontId="35" fillId="0" borderId="3" xfId="2" applyNumberFormat="1" applyFont="1" applyBorder="1" applyAlignment="1">
      <alignment horizontal="center"/>
    </xf>
    <xf numFmtId="4" fontId="27" fillId="3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7" fillId="3" borderId="1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/>
    </xf>
    <xf numFmtId="4" fontId="27" fillId="0" borderId="3" xfId="0" applyNumberFormat="1" applyFont="1" applyBorder="1" applyAlignment="1">
      <alignment horizontal="center"/>
    </xf>
    <xf numFmtId="43" fontId="35" fillId="3" borderId="1" xfId="1" applyFont="1" applyFill="1" applyBorder="1" applyAlignment="1" applyProtection="1">
      <alignment horizontal="center" vertical="center"/>
      <protection locked="0"/>
    </xf>
    <xf numFmtId="0" fontId="27" fillId="0" borderId="26" xfId="0" applyFont="1" applyBorder="1" applyAlignment="1">
      <alignment horizontal="center" vertical="top" wrapText="1"/>
    </xf>
    <xf numFmtId="0" fontId="27" fillId="0" borderId="38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</cellXfs>
  <cellStyles count="4">
    <cellStyle name="Comma" xfId="1" builtinId="3"/>
    <cellStyle name="Comma 2" xfId="2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38"/>
  <sheetViews>
    <sheetView workbookViewId="0">
      <pane xSplit="2" ySplit="9" topLeftCell="C64" activePane="bottomRight" state="frozen"/>
      <selection pane="topRight" activeCell="B1" sqref="B1"/>
      <selection pane="bottomLeft" activeCell="A10" sqref="A10"/>
      <selection pane="bottomRight" activeCell="B130" sqref="B130:B131"/>
    </sheetView>
  </sheetViews>
  <sheetFormatPr defaultRowHeight="18.75" x14ac:dyDescent="0.3"/>
  <cols>
    <col min="1" max="1" width="9.140625" style="4"/>
    <col min="2" max="2" width="9.5703125" style="3" customWidth="1"/>
    <col min="3" max="3" width="35.7109375" style="4" customWidth="1"/>
    <col min="4" max="4" width="19.42578125" style="4" customWidth="1"/>
    <col min="5" max="5" width="21.28515625" style="4" customWidth="1"/>
    <col min="6" max="6" width="13.85546875" style="4" customWidth="1"/>
    <col min="7" max="7" width="15.85546875" style="4" customWidth="1"/>
    <col min="8" max="8" width="14.7109375" style="4" customWidth="1"/>
    <col min="9" max="9" width="17.5703125" style="4" customWidth="1"/>
    <col min="10" max="10" width="17.5703125" style="23" customWidth="1"/>
    <col min="11" max="11" width="15.140625" style="4" customWidth="1"/>
    <col min="12" max="12" width="16.7109375" style="4" customWidth="1"/>
    <col min="13" max="13" width="15" style="4" customWidth="1"/>
    <col min="14" max="14" width="15.42578125" style="4" customWidth="1"/>
    <col min="15" max="15" width="16.28515625" style="4" customWidth="1"/>
    <col min="16" max="16" width="15" style="4" customWidth="1"/>
    <col min="17" max="17" width="15.42578125" style="4" customWidth="1"/>
    <col min="18" max="18" width="16.7109375" style="4" customWidth="1"/>
    <col min="19" max="19" width="15" style="4" customWidth="1"/>
    <col min="20" max="16384" width="9.140625" style="4"/>
  </cols>
  <sheetData>
    <row r="2" spans="2:18" ht="20.25" x14ac:dyDescent="0.3">
      <c r="C2" s="467" t="s">
        <v>66</v>
      </c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</row>
    <row r="3" spans="2:18" x14ac:dyDescent="0.3">
      <c r="C3" s="5"/>
      <c r="D3" s="5"/>
      <c r="E3" s="5"/>
      <c r="F3" s="5"/>
    </row>
    <row r="4" spans="2:18" x14ac:dyDescent="0.3">
      <c r="C4" s="465" t="s">
        <v>154</v>
      </c>
      <c r="D4" s="465"/>
      <c r="E4" s="138"/>
      <c r="F4" s="7"/>
    </row>
    <row r="5" spans="2:18" x14ac:dyDescent="0.3">
      <c r="C5" s="466" t="s">
        <v>501</v>
      </c>
      <c r="D5" s="466"/>
      <c r="E5" s="6"/>
      <c r="F5" s="6"/>
    </row>
    <row r="6" spans="2:18" ht="0.75" customHeight="1" x14ac:dyDescent="0.3">
      <c r="D6" s="8"/>
      <c r="E6" s="8"/>
      <c r="F6" s="8"/>
    </row>
    <row r="7" spans="2:18" hidden="1" x14ac:dyDescent="0.3"/>
    <row r="8" spans="2:18" ht="19.5" thickBot="1" x14ac:dyDescent="0.35">
      <c r="I8" s="99"/>
    </row>
    <row r="9" spans="2:18" s="9" customFormat="1" ht="61.5" customHeight="1" thickBot="1" x14ac:dyDescent="0.3">
      <c r="B9" s="30" t="s">
        <v>41</v>
      </c>
      <c r="C9" s="420" t="s">
        <v>64</v>
      </c>
      <c r="D9" s="420" t="s">
        <v>4</v>
      </c>
      <c r="E9" s="420" t="s">
        <v>65</v>
      </c>
      <c r="F9" s="71" t="s">
        <v>177</v>
      </c>
      <c r="G9" s="16" t="s">
        <v>52</v>
      </c>
      <c r="H9" s="16" t="s">
        <v>53</v>
      </c>
      <c r="I9" s="16" t="s">
        <v>54</v>
      </c>
      <c r="J9" s="126" t="s">
        <v>55</v>
      </c>
      <c r="K9" s="16" t="s">
        <v>56</v>
      </c>
      <c r="L9" s="16" t="s">
        <v>57</v>
      </c>
      <c r="M9" s="16" t="s">
        <v>58</v>
      </c>
      <c r="N9" s="16" t="s">
        <v>59</v>
      </c>
      <c r="O9" s="16" t="s">
        <v>60</v>
      </c>
      <c r="P9" s="16" t="s">
        <v>61</v>
      </c>
      <c r="Q9" s="16" t="s">
        <v>62</v>
      </c>
      <c r="R9" s="17" t="s">
        <v>63</v>
      </c>
    </row>
    <row r="10" spans="2:18" s="10" customFormat="1" ht="63" customHeight="1" x14ac:dyDescent="0.3">
      <c r="B10" s="461">
        <v>1</v>
      </c>
      <c r="C10" s="468" t="s">
        <v>423</v>
      </c>
      <c r="D10" s="456" t="s">
        <v>437</v>
      </c>
      <c r="E10" s="470">
        <v>40996992</v>
      </c>
      <c r="F10" s="88" t="s">
        <v>6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</row>
    <row r="11" spans="2:18" s="10" customFormat="1" ht="66" customHeight="1" x14ac:dyDescent="0.3">
      <c r="B11" s="461"/>
      <c r="C11" s="468"/>
      <c r="D11" s="456"/>
      <c r="E11" s="470"/>
      <c r="F11" s="417" t="s">
        <v>10</v>
      </c>
      <c r="G11" s="139"/>
      <c r="H11" s="100"/>
      <c r="I11" s="100"/>
      <c r="J11" s="127"/>
      <c r="K11" s="100"/>
      <c r="L11" s="100"/>
      <c r="M11" s="100"/>
      <c r="N11" s="100"/>
      <c r="O11" s="100"/>
      <c r="P11" s="100"/>
      <c r="Q11" s="100"/>
      <c r="R11" s="100"/>
    </row>
    <row r="12" spans="2:18" s="11" customFormat="1" ht="34.5" customHeight="1" x14ac:dyDescent="0.3">
      <c r="B12" s="461">
        <v>3</v>
      </c>
      <c r="C12" s="471" t="s">
        <v>245</v>
      </c>
      <c r="D12" s="456" t="s">
        <v>438</v>
      </c>
      <c r="E12" s="472">
        <v>14400000</v>
      </c>
      <c r="F12" s="89" t="s">
        <v>6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</row>
    <row r="13" spans="2:18" s="11" customFormat="1" ht="14.25" customHeight="1" x14ac:dyDescent="0.3">
      <c r="B13" s="461"/>
      <c r="C13" s="471"/>
      <c r="D13" s="456"/>
      <c r="E13" s="472"/>
      <c r="F13" s="417" t="s">
        <v>10</v>
      </c>
      <c r="G13" s="101"/>
      <c r="H13" s="102"/>
      <c r="I13" s="103"/>
      <c r="J13" s="128"/>
      <c r="K13" s="103"/>
      <c r="L13" s="103"/>
      <c r="M13" s="103"/>
      <c r="N13" s="103"/>
      <c r="O13" s="103"/>
      <c r="P13" s="103"/>
      <c r="Q13" s="103"/>
      <c r="R13" s="103"/>
    </row>
    <row r="14" spans="2:18" s="11" customFormat="1" ht="30.75" customHeight="1" x14ac:dyDescent="0.3">
      <c r="B14" s="461">
        <v>4</v>
      </c>
      <c r="C14" s="471" t="s">
        <v>246</v>
      </c>
      <c r="D14" s="456" t="s">
        <v>439</v>
      </c>
      <c r="E14" s="475">
        <v>600000</v>
      </c>
      <c r="F14" s="89" t="s">
        <v>6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</row>
    <row r="15" spans="2:18" s="11" customFormat="1" ht="17.25" customHeight="1" x14ac:dyDescent="0.3">
      <c r="B15" s="461"/>
      <c r="C15" s="471"/>
      <c r="D15" s="456"/>
      <c r="E15" s="475"/>
      <c r="F15" s="417" t="s">
        <v>10</v>
      </c>
      <c r="G15" s="101"/>
      <c r="H15" s="102"/>
      <c r="I15" s="103"/>
      <c r="J15" s="128"/>
      <c r="K15" s="103"/>
      <c r="L15" s="103"/>
      <c r="M15" s="103"/>
      <c r="N15" s="103"/>
      <c r="O15" s="103"/>
      <c r="P15" s="103"/>
      <c r="Q15" s="103"/>
      <c r="R15" s="103"/>
    </row>
    <row r="16" spans="2:18" s="11" customFormat="1" ht="24" customHeight="1" x14ac:dyDescent="0.3">
      <c r="B16" s="461">
        <v>5</v>
      </c>
      <c r="C16" s="471" t="s">
        <v>247</v>
      </c>
      <c r="D16" s="456" t="s">
        <v>440</v>
      </c>
      <c r="E16" s="472">
        <v>612000</v>
      </c>
      <c r="F16" s="89" t="s">
        <v>6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</row>
    <row r="17" spans="2:18" s="11" customFormat="1" ht="18" customHeight="1" x14ac:dyDescent="0.3">
      <c r="B17" s="461"/>
      <c r="C17" s="471"/>
      <c r="D17" s="456"/>
      <c r="E17" s="472"/>
      <c r="F17" s="417" t="s">
        <v>10</v>
      </c>
      <c r="G17" s="101"/>
      <c r="H17" s="102"/>
      <c r="I17" s="103"/>
      <c r="J17" s="128"/>
      <c r="K17" s="103"/>
      <c r="L17" s="103"/>
      <c r="M17" s="103"/>
      <c r="N17" s="103"/>
      <c r="O17" s="103"/>
      <c r="P17" s="103"/>
      <c r="Q17" s="103"/>
      <c r="R17" s="103"/>
    </row>
    <row r="18" spans="2:18" s="11" customFormat="1" ht="30" customHeight="1" x14ac:dyDescent="0.3">
      <c r="B18" s="461">
        <v>6</v>
      </c>
      <c r="C18" s="473" t="s">
        <v>248</v>
      </c>
      <c r="D18" s="456" t="s">
        <v>441</v>
      </c>
      <c r="E18" s="472">
        <v>4800000</v>
      </c>
      <c r="F18" s="89" t="s">
        <v>6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</row>
    <row r="19" spans="2:18" s="11" customFormat="1" ht="23.25" customHeight="1" x14ac:dyDescent="0.3">
      <c r="B19" s="461"/>
      <c r="C19" s="473"/>
      <c r="D19" s="456"/>
      <c r="E19" s="472"/>
      <c r="F19" s="417" t="s">
        <v>10</v>
      </c>
      <c r="G19" s="101"/>
      <c r="H19" s="102"/>
      <c r="I19" s="103"/>
      <c r="J19" s="128"/>
      <c r="K19" s="103"/>
      <c r="L19" s="103"/>
      <c r="M19" s="103"/>
      <c r="N19" s="103"/>
      <c r="O19" s="103"/>
      <c r="P19" s="103"/>
      <c r="Q19" s="103"/>
      <c r="R19" s="103"/>
    </row>
    <row r="20" spans="2:18" s="11" customFormat="1" ht="30" customHeight="1" x14ac:dyDescent="0.3">
      <c r="B20" s="461">
        <v>8</v>
      </c>
      <c r="C20" s="473" t="s">
        <v>424</v>
      </c>
      <c r="D20" s="456" t="s">
        <v>442</v>
      </c>
      <c r="E20" s="472">
        <v>31200000</v>
      </c>
      <c r="F20" s="89" t="s">
        <v>6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</row>
    <row r="21" spans="2:18" s="11" customFormat="1" ht="23.25" customHeight="1" x14ac:dyDescent="0.3">
      <c r="B21" s="461"/>
      <c r="C21" s="473"/>
      <c r="D21" s="456"/>
      <c r="E21" s="472"/>
      <c r="F21" s="417" t="s">
        <v>10</v>
      </c>
      <c r="G21" s="101"/>
      <c r="H21" s="102"/>
      <c r="I21" s="103"/>
      <c r="J21" s="128"/>
      <c r="K21" s="103"/>
      <c r="L21" s="103"/>
      <c r="M21" s="103"/>
      <c r="N21" s="103"/>
      <c r="O21" s="103"/>
      <c r="P21" s="103"/>
      <c r="Q21" s="103"/>
      <c r="R21" s="103"/>
    </row>
    <row r="22" spans="2:18" s="11" customFormat="1" ht="23.25" customHeight="1" x14ac:dyDescent="0.3">
      <c r="B22" s="461">
        <v>9</v>
      </c>
      <c r="C22" s="473" t="s">
        <v>425</v>
      </c>
      <c r="D22" s="456" t="s">
        <v>443</v>
      </c>
      <c r="E22" s="469">
        <v>2400000</v>
      </c>
      <c r="F22" s="89" t="s">
        <v>6</v>
      </c>
      <c r="G22" s="101"/>
      <c r="H22" s="102"/>
      <c r="I22" s="103"/>
      <c r="J22" s="128"/>
      <c r="K22" s="103"/>
      <c r="L22" s="103"/>
      <c r="M22" s="103"/>
      <c r="N22" s="103"/>
      <c r="O22" s="103"/>
      <c r="P22" s="103"/>
      <c r="Q22" s="103"/>
      <c r="R22" s="103"/>
    </row>
    <row r="23" spans="2:18" s="11" customFormat="1" ht="30" customHeight="1" x14ac:dyDescent="0.3">
      <c r="B23" s="461"/>
      <c r="C23" s="473"/>
      <c r="D23" s="456"/>
      <c r="E23" s="469"/>
      <c r="F23" s="89" t="s">
        <v>10</v>
      </c>
      <c r="G23" s="102"/>
      <c r="H23" s="103"/>
      <c r="I23" s="102"/>
      <c r="J23" s="129"/>
      <c r="K23" s="103"/>
      <c r="L23" s="102"/>
      <c r="M23" s="102"/>
      <c r="N23" s="102"/>
      <c r="O23" s="103"/>
      <c r="P23" s="102"/>
      <c r="Q23" s="103"/>
      <c r="R23" s="103"/>
    </row>
    <row r="24" spans="2:18" ht="27" customHeight="1" x14ac:dyDescent="0.3">
      <c r="B24" s="458">
        <v>13</v>
      </c>
      <c r="C24" s="473" t="s">
        <v>267</v>
      </c>
      <c r="D24" s="456" t="s">
        <v>444</v>
      </c>
      <c r="E24" s="472">
        <v>16000000</v>
      </c>
      <c r="F24" s="89" t="s">
        <v>6</v>
      </c>
      <c r="G24" s="125"/>
      <c r="H24" s="192"/>
      <c r="I24" s="125"/>
      <c r="J24" s="193"/>
      <c r="K24" s="192"/>
      <c r="L24" s="125"/>
      <c r="M24" s="125"/>
      <c r="N24" s="125"/>
      <c r="O24" s="192"/>
      <c r="P24" s="125"/>
      <c r="Q24" s="125"/>
      <c r="R24" s="125"/>
    </row>
    <row r="25" spans="2:18" ht="27" customHeight="1" x14ac:dyDescent="0.3">
      <c r="B25" s="458"/>
      <c r="C25" s="473"/>
      <c r="D25" s="456"/>
      <c r="E25" s="474"/>
      <c r="F25" s="89" t="s">
        <v>10</v>
      </c>
      <c r="G25" s="125"/>
      <c r="H25" s="192"/>
      <c r="I25" s="125"/>
      <c r="J25" s="193"/>
      <c r="K25" s="192"/>
      <c r="L25" s="125"/>
      <c r="M25" s="125"/>
      <c r="N25" s="125"/>
      <c r="O25" s="192"/>
      <c r="P25" s="125"/>
      <c r="Q25" s="125"/>
      <c r="R25" s="125"/>
    </row>
    <row r="26" spans="2:18" ht="19.5" customHeight="1" x14ac:dyDescent="0.3">
      <c r="B26" s="458">
        <v>14</v>
      </c>
      <c r="C26" s="473" t="s">
        <v>268</v>
      </c>
      <c r="D26" s="456" t="s">
        <v>445</v>
      </c>
      <c r="E26" s="472">
        <v>12000000</v>
      </c>
      <c r="F26" s="89" t="s">
        <v>6</v>
      </c>
      <c r="G26" s="125"/>
      <c r="H26" s="192"/>
      <c r="I26" s="125"/>
      <c r="J26" s="193"/>
      <c r="K26" s="192"/>
      <c r="L26" s="125"/>
      <c r="M26" s="125"/>
      <c r="N26" s="125"/>
      <c r="O26" s="192"/>
      <c r="P26" s="125"/>
      <c r="Q26" s="125"/>
      <c r="R26" s="125"/>
    </row>
    <row r="27" spans="2:18" ht="27" customHeight="1" x14ac:dyDescent="0.3">
      <c r="B27" s="458"/>
      <c r="C27" s="473"/>
      <c r="D27" s="456"/>
      <c r="E27" s="474"/>
      <c r="F27" s="89" t="s">
        <v>10</v>
      </c>
      <c r="G27" s="125"/>
      <c r="H27" s="192"/>
      <c r="I27" s="125"/>
      <c r="J27" s="193"/>
      <c r="K27" s="192"/>
      <c r="L27" s="125"/>
      <c r="M27" s="125"/>
      <c r="N27" s="125"/>
      <c r="O27" s="192"/>
      <c r="P27" s="125"/>
      <c r="Q27" s="125"/>
      <c r="R27" s="125"/>
    </row>
    <row r="28" spans="2:18" ht="22.5" customHeight="1" x14ac:dyDescent="0.3">
      <c r="B28" s="458">
        <v>15</v>
      </c>
      <c r="C28" s="476" t="s">
        <v>269</v>
      </c>
      <c r="D28" s="456" t="s">
        <v>446</v>
      </c>
      <c r="E28" s="472">
        <v>3000000</v>
      </c>
      <c r="F28" s="89" t="s">
        <v>6</v>
      </c>
      <c r="G28" s="125"/>
      <c r="H28" s="192"/>
      <c r="I28" s="125"/>
      <c r="J28" s="193"/>
      <c r="K28" s="192"/>
      <c r="L28" s="125"/>
      <c r="M28" s="125"/>
      <c r="N28" s="125"/>
      <c r="O28" s="192"/>
      <c r="P28" s="125"/>
      <c r="Q28" s="125"/>
      <c r="R28" s="125"/>
    </row>
    <row r="29" spans="2:18" ht="22.5" customHeight="1" x14ac:dyDescent="0.3">
      <c r="B29" s="458"/>
      <c r="C29" s="476"/>
      <c r="D29" s="456"/>
      <c r="E29" s="474"/>
      <c r="F29" s="89" t="s">
        <v>10</v>
      </c>
      <c r="G29" s="125"/>
      <c r="H29" s="192"/>
      <c r="I29" s="125"/>
      <c r="J29" s="193"/>
      <c r="K29" s="192"/>
      <c r="L29" s="125"/>
      <c r="M29" s="125"/>
      <c r="N29" s="125"/>
      <c r="O29" s="192"/>
      <c r="P29" s="125"/>
      <c r="Q29" s="125"/>
      <c r="R29" s="125"/>
    </row>
    <row r="30" spans="2:18" ht="27" customHeight="1" x14ac:dyDescent="0.3">
      <c r="B30" s="458">
        <v>16</v>
      </c>
      <c r="C30" s="459" t="s">
        <v>270</v>
      </c>
      <c r="D30" s="456" t="s">
        <v>447</v>
      </c>
      <c r="E30" s="457">
        <v>7200000</v>
      </c>
      <c r="F30" s="89" t="s">
        <v>6</v>
      </c>
      <c r="G30" s="125"/>
      <c r="H30" s="192"/>
      <c r="I30" s="125"/>
      <c r="J30" s="193"/>
      <c r="K30" s="192"/>
      <c r="L30" s="125"/>
      <c r="M30" s="125"/>
      <c r="N30" s="125"/>
      <c r="O30" s="192"/>
      <c r="P30" s="125"/>
      <c r="Q30" s="125"/>
      <c r="R30" s="125"/>
    </row>
    <row r="31" spans="2:18" ht="24" customHeight="1" x14ac:dyDescent="0.3">
      <c r="B31" s="458"/>
      <c r="C31" s="459"/>
      <c r="D31" s="456"/>
      <c r="E31" s="457"/>
      <c r="F31" s="89" t="s">
        <v>10</v>
      </c>
      <c r="G31" s="125"/>
      <c r="H31" s="192"/>
      <c r="I31" s="125"/>
      <c r="J31" s="193"/>
      <c r="K31" s="192"/>
      <c r="L31" s="125"/>
      <c r="M31" s="125"/>
      <c r="N31" s="125"/>
      <c r="O31" s="192"/>
      <c r="P31" s="125"/>
      <c r="Q31" s="125"/>
      <c r="R31" s="125"/>
    </row>
    <row r="32" spans="2:18" ht="27" customHeight="1" x14ac:dyDescent="0.3">
      <c r="B32" s="458">
        <v>17</v>
      </c>
      <c r="C32" s="459" t="s">
        <v>271</v>
      </c>
      <c r="D32" s="456" t="s">
        <v>448</v>
      </c>
      <c r="E32" s="457">
        <v>18000000</v>
      </c>
      <c r="F32" s="89" t="s">
        <v>6</v>
      </c>
      <c r="G32" s="125"/>
      <c r="H32" s="192"/>
      <c r="I32" s="125"/>
      <c r="J32" s="193"/>
      <c r="K32" s="192"/>
      <c r="L32" s="125"/>
      <c r="M32" s="125"/>
      <c r="N32" s="125"/>
      <c r="O32" s="192"/>
      <c r="P32" s="125"/>
      <c r="Q32" s="125"/>
      <c r="R32" s="125"/>
    </row>
    <row r="33" spans="2:18" ht="24" customHeight="1" x14ac:dyDescent="0.3">
      <c r="B33" s="458"/>
      <c r="C33" s="459"/>
      <c r="D33" s="456"/>
      <c r="E33" s="457"/>
      <c r="F33" s="89" t="s">
        <v>10</v>
      </c>
      <c r="G33" s="125"/>
      <c r="H33" s="192"/>
      <c r="I33" s="125"/>
      <c r="J33" s="193"/>
      <c r="K33" s="192"/>
      <c r="L33" s="125"/>
      <c r="M33" s="125"/>
      <c r="N33" s="125"/>
      <c r="O33" s="192"/>
      <c r="P33" s="125"/>
      <c r="Q33" s="125"/>
      <c r="R33" s="125"/>
    </row>
    <row r="34" spans="2:18" ht="27" customHeight="1" x14ac:dyDescent="0.3">
      <c r="B34" s="458">
        <v>18</v>
      </c>
      <c r="C34" s="459" t="s">
        <v>272</v>
      </c>
      <c r="D34" s="456" t="s">
        <v>449</v>
      </c>
      <c r="E34" s="457">
        <v>10500000</v>
      </c>
      <c r="F34" s="89" t="s">
        <v>6</v>
      </c>
      <c r="G34" s="125"/>
      <c r="H34" s="192"/>
      <c r="I34" s="125"/>
      <c r="J34" s="193"/>
      <c r="K34" s="192"/>
      <c r="L34" s="125"/>
      <c r="M34" s="125"/>
      <c r="N34" s="125"/>
      <c r="O34" s="192"/>
      <c r="P34" s="125"/>
      <c r="Q34" s="125"/>
      <c r="R34" s="125"/>
    </row>
    <row r="35" spans="2:18" ht="24" customHeight="1" x14ac:dyDescent="0.3">
      <c r="B35" s="458"/>
      <c r="C35" s="459"/>
      <c r="D35" s="456"/>
      <c r="E35" s="457"/>
      <c r="F35" s="89" t="s">
        <v>10</v>
      </c>
      <c r="G35" s="125"/>
      <c r="H35" s="192"/>
      <c r="I35" s="125"/>
      <c r="J35" s="193"/>
      <c r="K35" s="192"/>
      <c r="L35" s="125"/>
      <c r="M35" s="125"/>
      <c r="N35" s="125"/>
      <c r="O35" s="192"/>
      <c r="P35" s="125"/>
      <c r="Q35" s="125"/>
      <c r="R35" s="125"/>
    </row>
    <row r="36" spans="2:18" ht="27" customHeight="1" x14ac:dyDescent="0.3">
      <c r="B36" s="458">
        <v>19</v>
      </c>
      <c r="C36" s="459" t="s">
        <v>273</v>
      </c>
      <c r="D36" s="456" t="s">
        <v>450</v>
      </c>
      <c r="E36" s="457">
        <v>30000000</v>
      </c>
      <c r="F36" s="89" t="s">
        <v>6</v>
      </c>
      <c r="G36" s="125"/>
      <c r="H36" s="192"/>
      <c r="I36" s="125"/>
      <c r="J36" s="193"/>
      <c r="K36" s="192"/>
      <c r="L36" s="125"/>
      <c r="M36" s="125"/>
      <c r="N36" s="125"/>
      <c r="O36" s="192"/>
      <c r="P36" s="125"/>
      <c r="Q36" s="125"/>
      <c r="R36" s="125"/>
    </row>
    <row r="37" spans="2:18" ht="24" customHeight="1" x14ac:dyDescent="0.3">
      <c r="B37" s="458"/>
      <c r="C37" s="459"/>
      <c r="D37" s="456"/>
      <c r="E37" s="457"/>
      <c r="F37" s="89" t="s">
        <v>10</v>
      </c>
      <c r="G37" s="125"/>
      <c r="H37" s="192"/>
      <c r="I37" s="125"/>
      <c r="J37" s="193"/>
      <c r="K37" s="192"/>
      <c r="L37" s="125"/>
      <c r="M37" s="125"/>
      <c r="N37" s="125"/>
      <c r="O37" s="192"/>
      <c r="P37" s="125"/>
      <c r="Q37" s="125"/>
      <c r="R37" s="125"/>
    </row>
    <row r="38" spans="2:18" ht="27" customHeight="1" x14ac:dyDescent="0.3">
      <c r="B38" s="458">
        <v>20</v>
      </c>
      <c r="C38" s="460" t="s">
        <v>281</v>
      </c>
      <c r="D38" s="456" t="s">
        <v>451</v>
      </c>
      <c r="E38" s="457">
        <v>4500000</v>
      </c>
      <c r="F38" s="89" t="s">
        <v>6</v>
      </c>
      <c r="G38" s="125"/>
      <c r="H38" s="192"/>
      <c r="I38" s="125"/>
      <c r="J38" s="193"/>
      <c r="K38" s="192"/>
      <c r="L38" s="125"/>
      <c r="M38" s="125"/>
      <c r="N38" s="125"/>
      <c r="O38" s="192"/>
      <c r="P38" s="125"/>
      <c r="Q38" s="125"/>
      <c r="R38" s="125"/>
    </row>
    <row r="39" spans="2:18" ht="24" customHeight="1" x14ac:dyDescent="0.3">
      <c r="B39" s="458"/>
      <c r="C39" s="460"/>
      <c r="D39" s="456"/>
      <c r="E39" s="457"/>
      <c r="F39" s="89" t="s">
        <v>10</v>
      </c>
      <c r="G39" s="125"/>
      <c r="H39" s="192"/>
      <c r="I39" s="125"/>
      <c r="J39" s="193"/>
      <c r="K39" s="192"/>
      <c r="L39" s="125"/>
      <c r="M39" s="125"/>
      <c r="N39" s="125"/>
      <c r="O39" s="192"/>
      <c r="P39" s="125"/>
      <c r="Q39" s="125"/>
      <c r="R39" s="125"/>
    </row>
    <row r="40" spans="2:18" ht="21.75" customHeight="1" x14ac:dyDescent="0.3">
      <c r="B40" s="458">
        <v>21</v>
      </c>
      <c r="C40" s="460" t="s">
        <v>282</v>
      </c>
      <c r="D40" s="456" t="s">
        <v>452</v>
      </c>
      <c r="E40" s="457">
        <v>2200000</v>
      </c>
      <c r="F40" s="89" t="s">
        <v>6</v>
      </c>
      <c r="G40" s="125"/>
      <c r="H40" s="192"/>
      <c r="I40" s="125"/>
      <c r="J40" s="193"/>
      <c r="K40" s="192"/>
      <c r="L40" s="125"/>
      <c r="M40" s="125"/>
      <c r="N40" s="125"/>
      <c r="O40" s="192"/>
      <c r="P40" s="125"/>
      <c r="Q40" s="125"/>
      <c r="R40" s="125"/>
    </row>
    <row r="41" spans="2:18" ht="17.25" customHeight="1" x14ac:dyDescent="0.3">
      <c r="B41" s="458"/>
      <c r="C41" s="460"/>
      <c r="D41" s="456"/>
      <c r="E41" s="457"/>
      <c r="F41" s="89" t="s">
        <v>10</v>
      </c>
      <c r="G41" s="125"/>
      <c r="H41" s="192"/>
      <c r="I41" s="125"/>
      <c r="J41" s="193"/>
      <c r="K41" s="192"/>
      <c r="L41" s="125"/>
      <c r="M41" s="125"/>
      <c r="N41" s="125"/>
      <c r="O41" s="192"/>
      <c r="P41" s="125"/>
      <c r="Q41" s="125"/>
      <c r="R41" s="125"/>
    </row>
    <row r="42" spans="2:18" ht="21.75" customHeight="1" x14ac:dyDescent="0.3">
      <c r="B42" s="458">
        <v>22</v>
      </c>
      <c r="C42" s="460" t="s">
        <v>283</v>
      </c>
      <c r="D42" s="456" t="s">
        <v>453</v>
      </c>
      <c r="E42" s="457">
        <v>2102000</v>
      </c>
      <c r="F42" s="89" t="s">
        <v>6</v>
      </c>
      <c r="G42" s="125"/>
      <c r="H42" s="192"/>
      <c r="I42" s="125"/>
      <c r="J42" s="193"/>
      <c r="K42" s="192"/>
      <c r="L42" s="125"/>
      <c r="M42" s="125"/>
      <c r="N42" s="125"/>
      <c r="O42" s="192"/>
      <c r="P42" s="125"/>
      <c r="Q42" s="125"/>
      <c r="R42" s="125"/>
    </row>
    <row r="43" spans="2:18" ht="15" customHeight="1" x14ac:dyDescent="0.3">
      <c r="B43" s="458"/>
      <c r="C43" s="460"/>
      <c r="D43" s="456"/>
      <c r="E43" s="457"/>
      <c r="F43" s="89" t="s">
        <v>10</v>
      </c>
      <c r="G43" s="125"/>
      <c r="H43" s="192"/>
      <c r="I43" s="125"/>
      <c r="J43" s="193"/>
      <c r="K43" s="192"/>
      <c r="L43" s="125"/>
      <c r="M43" s="125"/>
      <c r="N43" s="125"/>
      <c r="O43" s="192"/>
      <c r="P43" s="125"/>
      <c r="Q43" s="125"/>
      <c r="R43" s="125"/>
    </row>
    <row r="44" spans="2:18" ht="21.75" customHeight="1" x14ac:dyDescent="0.3">
      <c r="B44" s="458">
        <v>23</v>
      </c>
      <c r="C44" s="460" t="s">
        <v>284</v>
      </c>
      <c r="D44" s="456" t="s">
        <v>454</v>
      </c>
      <c r="E44" s="457">
        <v>3000000</v>
      </c>
      <c r="F44" s="89" t="s">
        <v>6</v>
      </c>
      <c r="G44" s="125"/>
      <c r="H44" s="192"/>
      <c r="I44" s="125"/>
      <c r="J44" s="193"/>
      <c r="K44" s="192"/>
      <c r="L44" s="125"/>
      <c r="M44" s="125"/>
      <c r="N44" s="125"/>
      <c r="O44" s="192"/>
      <c r="P44" s="125"/>
      <c r="Q44" s="125"/>
      <c r="R44" s="125"/>
    </row>
    <row r="45" spans="2:18" ht="15" customHeight="1" x14ac:dyDescent="0.3">
      <c r="B45" s="458"/>
      <c r="C45" s="460"/>
      <c r="D45" s="456"/>
      <c r="E45" s="457"/>
      <c r="F45" s="89" t="s">
        <v>10</v>
      </c>
      <c r="G45" s="125"/>
      <c r="H45" s="192"/>
      <c r="I45" s="125"/>
      <c r="J45" s="193"/>
      <c r="K45" s="192"/>
      <c r="L45" s="125"/>
      <c r="M45" s="125"/>
      <c r="N45" s="125"/>
      <c r="O45" s="192"/>
      <c r="P45" s="125"/>
      <c r="Q45" s="125"/>
      <c r="R45" s="125"/>
    </row>
    <row r="46" spans="2:18" ht="21.75" customHeight="1" x14ac:dyDescent="0.3">
      <c r="B46" s="458">
        <v>24</v>
      </c>
      <c r="C46" s="460" t="s">
        <v>286</v>
      </c>
      <c r="D46" s="456" t="s">
        <v>455</v>
      </c>
      <c r="E46" s="457">
        <v>2500000</v>
      </c>
      <c r="F46" s="89" t="s">
        <v>6</v>
      </c>
      <c r="G46" s="125"/>
      <c r="H46" s="192"/>
      <c r="I46" s="125"/>
      <c r="J46" s="193"/>
      <c r="K46" s="192"/>
      <c r="L46" s="125"/>
      <c r="M46" s="125"/>
      <c r="N46" s="125"/>
      <c r="O46" s="192"/>
      <c r="P46" s="125"/>
      <c r="Q46" s="125"/>
      <c r="R46" s="125"/>
    </row>
    <row r="47" spans="2:18" ht="31.5" customHeight="1" x14ac:dyDescent="0.3">
      <c r="B47" s="458"/>
      <c r="C47" s="460"/>
      <c r="D47" s="456"/>
      <c r="E47" s="457"/>
      <c r="F47" s="89" t="s">
        <v>10</v>
      </c>
      <c r="G47" s="125"/>
      <c r="H47" s="192"/>
      <c r="I47" s="125"/>
      <c r="J47" s="193"/>
      <c r="K47" s="192"/>
      <c r="L47" s="125"/>
      <c r="M47" s="125"/>
      <c r="N47" s="125"/>
      <c r="O47" s="192"/>
      <c r="P47" s="125"/>
      <c r="Q47" s="125"/>
      <c r="R47" s="125"/>
    </row>
    <row r="48" spans="2:18" ht="21.75" customHeight="1" x14ac:dyDescent="0.3">
      <c r="B48" s="458">
        <v>25</v>
      </c>
      <c r="C48" s="460" t="s">
        <v>287</v>
      </c>
      <c r="D48" s="456" t="s">
        <v>456</v>
      </c>
      <c r="E48" s="457">
        <v>1300000</v>
      </c>
      <c r="F48" s="89" t="s">
        <v>6</v>
      </c>
      <c r="G48" s="125"/>
      <c r="H48" s="192"/>
      <c r="I48" s="125"/>
      <c r="J48" s="193"/>
      <c r="K48" s="192"/>
      <c r="L48" s="125"/>
      <c r="M48" s="125"/>
      <c r="N48" s="125"/>
      <c r="O48" s="192"/>
      <c r="P48" s="125"/>
      <c r="Q48" s="125"/>
      <c r="R48" s="125"/>
    </row>
    <row r="49" spans="2:18" ht="27" customHeight="1" x14ac:dyDescent="0.3">
      <c r="B49" s="458"/>
      <c r="C49" s="460"/>
      <c r="D49" s="456"/>
      <c r="E49" s="457"/>
      <c r="F49" s="89" t="s">
        <v>10</v>
      </c>
      <c r="G49" s="125"/>
      <c r="H49" s="192"/>
      <c r="I49" s="125"/>
      <c r="J49" s="193"/>
      <c r="K49" s="192"/>
      <c r="L49" s="125"/>
      <c r="M49" s="125"/>
      <c r="N49" s="125"/>
      <c r="O49" s="192"/>
      <c r="P49" s="125"/>
      <c r="Q49" s="125"/>
      <c r="R49" s="125"/>
    </row>
    <row r="50" spans="2:18" ht="21.75" customHeight="1" x14ac:dyDescent="0.3">
      <c r="B50" s="458">
        <v>26</v>
      </c>
      <c r="C50" s="460" t="s">
        <v>288</v>
      </c>
      <c r="D50" s="456" t="s">
        <v>457</v>
      </c>
      <c r="E50" s="457">
        <v>1200000</v>
      </c>
      <c r="F50" s="89" t="s">
        <v>6</v>
      </c>
      <c r="G50" s="125"/>
      <c r="H50" s="192"/>
      <c r="I50" s="125"/>
      <c r="J50" s="193"/>
      <c r="K50" s="192"/>
      <c r="L50" s="125"/>
      <c r="M50" s="125"/>
      <c r="N50" s="125"/>
      <c r="O50" s="192"/>
      <c r="P50" s="125"/>
      <c r="Q50" s="125"/>
      <c r="R50" s="125"/>
    </row>
    <row r="51" spans="2:18" ht="15" customHeight="1" x14ac:dyDescent="0.3">
      <c r="B51" s="458"/>
      <c r="C51" s="460"/>
      <c r="D51" s="456"/>
      <c r="E51" s="457"/>
      <c r="F51" s="89" t="s">
        <v>10</v>
      </c>
      <c r="G51" s="125"/>
      <c r="H51" s="192"/>
      <c r="I51" s="125"/>
      <c r="J51" s="193"/>
      <c r="K51" s="192"/>
      <c r="L51" s="125"/>
      <c r="M51" s="125"/>
      <c r="N51" s="125"/>
      <c r="O51" s="192"/>
      <c r="P51" s="125"/>
      <c r="Q51" s="125"/>
      <c r="R51" s="125"/>
    </row>
    <row r="52" spans="2:18" ht="21.75" customHeight="1" x14ac:dyDescent="0.3">
      <c r="B52" s="458">
        <v>27</v>
      </c>
      <c r="C52" s="460" t="s">
        <v>289</v>
      </c>
      <c r="D52" s="456" t="s">
        <v>458</v>
      </c>
      <c r="E52" s="457">
        <v>500000</v>
      </c>
      <c r="F52" s="89" t="s">
        <v>6</v>
      </c>
      <c r="G52" s="125"/>
      <c r="H52" s="192"/>
      <c r="I52" s="125"/>
      <c r="J52" s="193"/>
      <c r="K52" s="192"/>
      <c r="L52" s="125"/>
      <c r="M52" s="125"/>
      <c r="N52" s="125"/>
      <c r="O52" s="192"/>
      <c r="P52" s="125"/>
      <c r="Q52" s="125"/>
      <c r="R52" s="125"/>
    </row>
    <row r="53" spans="2:18" ht="15" customHeight="1" x14ac:dyDescent="0.3">
      <c r="B53" s="458"/>
      <c r="C53" s="460"/>
      <c r="D53" s="456"/>
      <c r="E53" s="457"/>
      <c r="F53" s="89" t="s">
        <v>10</v>
      </c>
      <c r="G53" s="125"/>
      <c r="H53" s="192"/>
      <c r="I53" s="125"/>
      <c r="J53" s="193"/>
      <c r="K53" s="192"/>
      <c r="L53" s="125"/>
      <c r="M53" s="125"/>
      <c r="N53" s="125"/>
      <c r="O53" s="192"/>
      <c r="P53" s="125"/>
      <c r="Q53" s="125"/>
      <c r="R53" s="125"/>
    </row>
    <row r="54" spans="2:18" ht="21.75" customHeight="1" x14ac:dyDescent="0.3">
      <c r="B54" s="458">
        <v>28</v>
      </c>
      <c r="C54" s="460" t="s">
        <v>290</v>
      </c>
      <c r="D54" s="456" t="s">
        <v>459</v>
      </c>
      <c r="E54" s="457">
        <v>250000</v>
      </c>
      <c r="F54" s="89" t="s">
        <v>6</v>
      </c>
      <c r="G54" s="125"/>
      <c r="H54" s="192"/>
      <c r="I54" s="125"/>
      <c r="J54" s="193"/>
      <c r="K54" s="192"/>
      <c r="L54" s="125"/>
      <c r="M54" s="125"/>
      <c r="N54" s="125"/>
      <c r="O54" s="192"/>
      <c r="P54" s="125"/>
      <c r="Q54" s="125"/>
      <c r="R54" s="125"/>
    </row>
    <row r="55" spans="2:18" ht="15" customHeight="1" x14ac:dyDescent="0.3">
      <c r="B55" s="458"/>
      <c r="C55" s="460"/>
      <c r="D55" s="456"/>
      <c r="E55" s="457"/>
      <c r="F55" s="89" t="s">
        <v>10</v>
      </c>
      <c r="G55" s="125"/>
      <c r="H55" s="192"/>
      <c r="I55" s="125"/>
      <c r="J55" s="193"/>
      <c r="K55" s="192"/>
      <c r="L55" s="125"/>
      <c r="M55" s="125"/>
      <c r="N55" s="125"/>
      <c r="O55" s="192"/>
      <c r="P55" s="125"/>
      <c r="Q55" s="125"/>
      <c r="R55" s="125"/>
    </row>
    <row r="56" spans="2:18" ht="21.75" customHeight="1" x14ac:dyDescent="0.3">
      <c r="B56" s="458">
        <v>29</v>
      </c>
      <c r="C56" s="460" t="s">
        <v>291</v>
      </c>
      <c r="D56" s="456" t="s">
        <v>460</v>
      </c>
      <c r="E56" s="457">
        <v>250000</v>
      </c>
      <c r="F56" s="89" t="s">
        <v>6</v>
      </c>
      <c r="G56" s="125"/>
      <c r="H56" s="192"/>
      <c r="I56" s="125"/>
      <c r="J56" s="193"/>
      <c r="K56" s="192"/>
      <c r="L56" s="125"/>
      <c r="M56" s="125"/>
      <c r="N56" s="125"/>
      <c r="O56" s="192"/>
      <c r="P56" s="125"/>
      <c r="Q56" s="125"/>
      <c r="R56" s="125"/>
    </row>
    <row r="57" spans="2:18" ht="15" customHeight="1" x14ac:dyDescent="0.3">
      <c r="B57" s="458"/>
      <c r="C57" s="460"/>
      <c r="D57" s="456"/>
      <c r="E57" s="457"/>
      <c r="F57" s="89" t="s">
        <v>10</v>
      </c>
      <c r="G57" s="125"/>
      <c r="H57" s="192"/>
      <c r="I57" s="125"/>
      <c r="J57" s="193"/>
      <c r="K57" s="192"/>
      <c r="L57" s="125"/>
      <c r="M57" s="125"/>
      <c r="N57" s="125"/>
      <c r="O57" s="192"/>
      <c r="P57" s="125"/>
      <c r="Q57" s="125"/>
      <c r="R57" s="125"/>
    </row>
    <row r="58" spans="2:18" ht="21.75" customHeight="1" x14ac:dyDescent="0.3">
      <c r="B58" s="458">
        <v>30</v>
      </c>
      <c r="C58" s="460" t="s">
        <v>292</v>
      </c>
      <c r="D58" s="456" t="s">
        <v>461</v>
      </c>
      <c r="E58" s="457">
        <v>300000</v>
      </c>
      <c r="F58" s="89" t="s">
        <v>6</v>
      </c>
      <c r="G58" s="125"/>
      <c r="H58" s="192"/>
      <c r="I58" s="125"/>
      <c r="J58" s="193"/>
      <c r="K58" s="192"/>
      <c r="L58" s="125"/>
      <c r="M58" s="125"/>
      <c r="N58" s="125"/>
      <c r="O58" s="192"/>
      <c r="P58" s="125"/>
      <c r="Q58" s="125"/>
      <c r="R58" s="125"/>
    </row>
    <row r="59" spans="2:18" ht="15" customHeight="1" x14ac:dyDescent="0.3">
      <c r="B59" s="458"/>
      <c r="C59" s="460"/>
      <c r="D59" s="456"/>
      <c r="E59" s="457"/>
      <c r="F59" s="89" t="s">
        <v>10</v>
      </c>
      <c r="G59" s="125"/>
      <c r="H59" s="192"/>
      <c r="I59" s="125"/>
      <c r="J59" s="193"/>
      <c r="K59" s="192"/>
      <c r="L59" s="125"/>
      <c r="M59" s="125"/>
      <c r="N59" s="125"/>
      <c r="O59" s="192"/>
      <c r="P59" s="125"/>
      <c r="Q59" s="125"/>
      <c r="R59" s="125"/>
    </row>
    <row r="60" spans="2:18" ht="21.75" customHeight="1" x14ac:dyDescent="0.3">
      <c r="B60" s="458">
        <v>31</v>
      </c>
      <c r="C60" s="460" t="s">
        <v>168</v>
      </c>
      <c r="D60" s="456" t="s">
        <v>462</v>
      </c>
      <c r="E60" s="457">
        <v>1900000</v>
      </c>
      <c r="F60" s="89" t="s">
        <v>6</v>
      </c>
      <c r="G60" s="125"/>
      <c r="H60" s="192"/>
      <c r="I60" s="125"/>
      <c r="J60" s="193"/>
      <c r="K60" s="192"/>
      <c r="L60" s="125"/>
      <c r="M60" s="125"/>
      <c r="N60" s="125"/>
      <c r="O60" s="192"/>
      <c r="P60" s="125"/>
      <c r="Q60" s="125"/>
      <c r="R60" s="125"/>
    </row>
    <row r="61" spans="2:18" ht="15" customHeight="1" x14ac:dyDescent="0.3">
      <c r="B61" s="458"/>
      <c r="C61" s="460"/>
      <c r="D61" s="456"/>
      <c r="E61" s="457"/>
      <c r="F61" s="89" t="s">
        <v>10</v>
      </c>
      <c r="G61" s="125"/>
      <c r="H61" s="192"/>
      <c r="I61" s="125"/>
      <c r="J61" s="193"/>
      <c r="K61" s="192"/>
      <c r="L61" s="125"/>
      <c r="M61" s="125"/>
      <c r="N61" s="125"/>
      <c r="O61" s="192"/>
      <c r="P61" s="125"/>
      <c r="Q61" s="125"/>
      <c r="R61" s="125"/>
    </row>
    <row r="62" spans="2:18" ht="21.75" customHeight="1" x14ac:dyDescent="0.3">
      <c r="B62" s="458">
        <v>32</v>
      </c>
      <c r="C62" s="460" t="s">
        <v>294</v>
      </c>
      <c r="D62" s="456" t="s">
        <v>463</v>
      </c>
      <c r="E62" s="457">
        <v>595000</v>
      </c>
      <c r="F62" s="89" t="s">
        <v>6</v>
      </c>
      <c r="G62" s="125"/>
      <c r="H62" s="192"/>
      <c r="I62" s="125"/>
      <c r="J62" s="193"/>
      <c r="K62" s="192"/>
      <c r="L62" s="125"/>
      <c r="M62" s="125"/>
      <c r="N62" s="125"/>
      <c r="O62" s="192"/>
      <c r="P62" s="125"/>
      <c r="Q62" s="125"/>
      <c r="R62" s="125"/>
    </row>
    <row r="63" spans="2:18" ht="15" customHeight="1" x14ac:dyDescent="0.3">
      <c r="B63" s="458"/>
      <c r="C63" s="460"/>
      <c r="D63" s="456"/>
      <c r="E63" s="457"/>
      <c r="F63" s="89" t="s">
        <v>10</v>
      </c>
      <c r="G63" s="125"/>
      <c r="H63" s="192"/>
      <c r="I63" s="125"/>
      <c r="J63" s="193"/>
      <c r="K63" s="192"/>
      <c r="L63" s="125"/>
      <c r="M63" s="125"/>
      <c r="N63" s="125"/>
      <c r="O63" s="192"/>
      <c r="P63" s="125"/>
      <c r="Q63" s="125"/>
      <c r="R63" s="125"/>
    </row>
    <row r="64" spans="2:18" ht="25.5" customHeight="1" x14ac:dyDescent="0.3">
      <c r="B64" s="458">
        <v>33</v>
      </c>
      <c r="C64" s="460" t="s">
        <v>295</v>
      </c>
      <c r="D64" s="456" t="s">
        <v>464</v>
      </c>
      <c r="E64" s="457">
        <v>200000</v>
      </c>
      <c r="F64" s="89" t="s">
        <v>6</v>
      </c>
      <c r="G64" s="125"/>
      <c r="H64" s="192"/>
      <c r="I64" s="125"/>
      <c r="J64" s="193"/>
      <c r="K64" s="192"/>
      <c r="L64" s="125"/>
      <c r="M64" s="125"/>
      <c r="N64" s="125"/>
      <c r="O64" s="192"/>
      <c r="P64" s="125"/>
      <c r="Q64" s="125"/>
      <c r="R64" s="125"/>
    </row>
    <row r="65" spans="2:18" ht="15" customHeight="1" x14ac:dyDescent="0.3">
      <c r="B65" s="458"/>
      <c r="C65" s="460"/>
      <c r="D65" s="456"/>
      <c r="E65" s="457"/>
      <c r="F65" s="89" t="s">
        <v>10</v>
      </c>
      <c r="G65" s="125"/>
      <c r="H65" s="192"/>
      <c r="I65" s="125"/>
      <c r="J65" s="193"/>
      <c r="K65" s="192"/>
      <c r="L65" s="125"/>
      <c r="M65" s="125"/>
      <c r="N65" s="125"/>
      <c r="O65" s="192"/>
      <c r="P65" s="125"/>
      <c r="Q65" s="125"/>
      <c r="R65" s="125"/>
    </row>
    <row r="66" spans="2:18" ht="25.5" customHeight="1" x14ac:dyDescent="0.3">
      <c r="B66" s="458">
        <v>34</v>
      </c>
      <c r="C66" s="460" t="s">
        <v>298</v>
      </c>
      <c r="D66" s="456" t="s">
        <v>465</v>
      </c>
      <c r="E66" s="457">
        <v>10000000</v>
      </c>
      <c r="F66" s="89" t="s">
        <v>6</v>
      </c>
      <c r="G66" s="125"/>
      <c r="H66" s="192"/>
      <c r="I66" s="125"/>
      <c r="J66" s="193"/>
      <c r="K66" s="192"/>
      <c r="L66" s="125"/>
      <c r="M66" s="125"/>
      <c r="N66" s="125"/>
      <c r="O66" s="192"/>
      <c r="P66" s="125"/>
      <c r="Q66" s="125"/>
      <c r="R66" s="125"/>
    </row>
    <row r="67" spans="2:18" ht="15" customHeight="1" x14ac:dyDescent="0.3">
      <c r="B67" s="458"/>
      <c r="C67" s="460"/>
      <c r="D67" s="456"/>
      <c r="E67" s="457"/>
      <c r="F67" s="89" t="s">
        <v>10</v>
      </c>
      <c r="G67" s="125"/>
      <c r="H67" s="192"/>
      <c r="I67" s="125"/>
      <c r="J67" s="193"/>
      <c r="K67" s="192"/>
      <c r="L67" s="125"/>
      <c r="M67" s="125"/>
      <c r="N67" s="125"/>
      <c r="O67" s="192"/>
      <c r="P67" s="125"/>
      <c r="Q67" s="125"/>
      <c r="R67" s="125"/>
    </row>
    <row r="68" spans="2:18" ht="25.5" customHeight="1" x14ac:dyDescent="0.3">
      <c r="B68" s="458">
        <v>35</v>
      </c>
      <c r="C68" s="460" t="s">
        <v>299</v>
      </c>
      <c r="D68" s="456" t="s">
        <v>466</v>
      </c>
      <c r="E68" s="457">
        <v>18000000</v>
      </c>
      <c r="F68" s="89" t="s">
        <v>6</v>
      </c>
      <c r="G68" s="125"/>
      <c r="H68" s="192"/>
      <c r="I68" s="125"/>
      <c r="J68" s="193"/>
      <c r="K68" s="192"/>
      <c r="L68" s="125"/>
      <c r="M68" s="125"/>
      <c r="N68" s="125"/>
      <c r="O68" s="192"/>
      <c r="P68" s="125"/>
      <c r="Q68" s="125"/>
      <c r="R68" s="125"/>
    </row>
    <row r="69" spans="2:18" ht="33" customHeight="1" x14ac:dyDescent="0.3">
      <c r="B69" s="458"/>
      <c r="C69" s="460"/>
      <c r="D69" s="456"/>
      <c r="E69" s="457"/>
      <c r="F69" s="89" t="s">
        <v>10</v>
      </c>
      <c r="G69" s="125"/>
      <c r="H69" s="192"/>
      <c r="I69" s="125"/>
      <c r="J69" s="193"/>
      <c r="K69" s="192"/>
      <c r="L69" s="125"/>
      <c r="M69" s="125"/>
      <c r="N69" s="125"/>
      <c r="O69" s="192"/>
      <c r="P69" s="125"/>
      <c r="Q69" s="125"/>
      <c r="R69" s="125"/>
    </row>
    <row r="70" spans="2:18" ht="25.5" customHeight="1" x14ac:dyDescent="0.3">
      <c r="B70" s="458">
        <v>36</v>
      </c>
      <c r="C70" s="460" t="s">
        <v>174</v>
      </c>
      <c r="D70" s="456" t="s">
        <v>467</v>
      </c>
      <c r="E70" s="457">
        <v>1500000</v>
      </c>
      <c r="F70" s="89" t="s">
        <v>6</v>
      </c>
      <c r="G70" s="125"/>
      <c r="H70" s="192"/>
      <c r="I70" s="125"/>
      <c r="J70" s="193"/>
      <c r="K70" s="192"/>
      <c r="L70" s="125"/>
      <c r="M70" s="125"/>
      <c r="N70" s="125"/>
      <c r="O70" s="192"/>
      <c r="P70" s="125"/>
      <c r="Q70" s="125"/>
      <c r="R70" s="125"/>
    </row>
    <row r="71" spans="2:18" ht="15" customHeight="1" x14ac:dyDescent="0.3">
      <c r="B71" s="458"/>
      <c r="C71" s="460"/>
      <c r="D71" s="456"/>
      <c r="E71" s="457"/>
      <c r="F71" s="89" t="s">
        <v>10</v>
      </c>
      <c r="G71" s="125"/>
      <c r="H71" s="192"/>
      <c r="I71" s="125"/>
      <c r="J71" s="193"/>
      <c r="K71" s="192"/>
      <c r="L71" s="125"/>
      <c r="M71" s="125"/>
      <c r="N71" s="125"/>
      <c r="O71" s="192"/>
      <c r="P71" s="125"/>
      <c r="Q71" s="125"/>
      <c r="R71" s="125"/>
    </row>
    <row r="72" spans="2:18" ht="25.5" customHeight="1" x14ac:dyDescent="0.3">
      <c r="B72" s="458">
        <v>37</v>
      </c>
      <c r="C72" s="460" t="s">
        <v>175</v>
      </c>
      <c r="D72" s="456" t="s">
        <v>468</v>
      </c>
      <c r="E72" s="457">
        <v>300000</v>
      </c>
      <c r="F72" s="89" t="s">
        <v>6</v>
      </c>
      <c r="G72" s="125"/>
      <c r="H72" s="192"/>
      <c r="I72" s="125"/>
      <c r="J72" s="193"/>
      <c r="K72" s="192"/>
      <c r="L72" s="125"/>
      <c r="M72" s="125"/>
      <c r="N72" s="125"/>
      <c r="O72" s="192"/>
      <c r="P72" s="125"/>
      <c r="Q72" s="125"/>
      <c r="R72" s="125"/>
    </row>
    <row r="73" spans="2:18" ht="36" customHeight="1" x14ac:dyDescent="0.3">
      <c r="B73" s="458"/>
      <c r="C73" s="460"/>
      <c r="D73" s="456"/>
      <c r="E73" s="457"/>
      <c r="F73" s="89" t="s">
        <v>10</v>
      </c>
      <c r="G73" s="125"/>
      <c r="H73" s="192"/>
      <c r="I73" s="125"/>
      <c r="J73" s="193"/>
      <c r="K73" s="192"/>
      <c r="L73" s="125"/>
      <c r="M73" s="125"/>
      <c r="N73" s="125"/>
      <c r="O73" s="192"/>
      <c r="P73" s="125"/>
      <c r="Q73" s="125"/>
      <c r="R73" s="125"/>
    </row>
    <row r="74" spans="2:18" ht="25.5" customHeight="1" x14ac:dyDescent="0.3">
      <c r="B74" s="458">
        <v>38</v>
      </c>
      <c r="C74" s="460" t="s">
        <v>300</v>
      </c>
      <c r="D74" s="456" t="s">
        <v>469</v>
      </c>
      <c r="E74" s="457">
        <v>19685600</v>
      </c>
      <c r="F74" s="89" t="s">
        <v>6</v>
      </c>
      <c r="G74" s="125"/>
      <c r="H74" s="192"/>
      <c r="I74" s="125"/>
      <c r="J74" s="193"/>
      <c r="K74" s="192"/>
      <c r="L74" s="125"/>
      <c r="M74" s="125"/>
      <c r="N74" s="125"/>
      <c r="O74" s="192"/>
      <c r="P74" s="125"/>
      <c r="Q74" s="125"/>
      <c r="R74" s="125"/>
    </row>
    <row r="75" spans="2:18" ht="23.25" customHeight="1" x14ac:dyDescent="0.3">
      <c r="B75" s="458"/>
      <c r="C75" s="460"/>
      <c r="D75" s="456"/>
      <c r="E75" s="457"/>
      <c r="F75" s="89" t="s">
        <v>10</v>
      </c>
      <c r="G75" s="125"/>
      <c r="H75" s="192"/>
      <c r="I75" s="125"/>
      <c r="J75" s="193"/>
      <c r="K75" s="192"/>
      <c r="L75" s="125"/>
      <c r="M75" s="125"/>
      <c r="N75" s="125"/>
      <c r="O75" s="192"/>
      <c r="P75" s="125"/>
      <c r="Q75" s="125"/>
      <c r="R75" s="125"/>
    </row>
    <row r="76" spans="2:18" ht="25.5" customHeight="1" x14ac:dyDescent="0.3">
      <c r="B76" s="458">
        <v>39</v>
      </c>
      <c r="C76" s="460" t="s">
        <v>301</v>
      </c>
      <c r="D76" s="456" t="s">
        <v>470</v>
      </c>
      <c r="E76" s="457">
        <v>24000000</v>
      </c>
      <c r="F76" s="89" t="s">
        <v>6</v>
      </c>
      <c r="G76" s="125"/>
      <c r="H76" s="192"/>
      <c r="I76" s="125"/>
      <c r="J76" s="193"/>
      <c r="K76" s="192"/>
      <c r="L76" s="125"/>
      <c r="M76" s="125"/>
      <c r="N76" s="125"/>
      <c r="O76" s="192"/>
      <c r="P76" s="125"/>
      <c r="Q76" s="125"/>
      <c r="R76" s="125"/>
    </row>
    <row r="77" spans="2:18" ht="27.75" customHeight="1" x14ac:dyDescent="0.3">
      <c r="B77" s="458"/>
      <c r="C77" s="460"/>
      <c r="D77" s="456"/>
      <c r="E77" s="457"/>
      <c r="F77" s="89" t="s">
        <v>10</v>
      </c>
      <c r="G77" s="125"/>
      <c r="H77" s="192"/>
      <c r="I77" s="125"/>
      <c r="J77" s="193"/>
      <c r="K77" s="192"/>
      <c r="L77" s="125"/>
      <c r="M77" s="125"/>
      <c r="N77" s="125"/>
      <c r="O77" s="192"/>
      <c r="P77" s="125"/>
      <c r="Q77" s="125"/>
      <c r="R77" s="125"/>
    </row>
    <row r="78" spans="2:18" ht="25.5" customHeight="1" x14ac:dyDescent="0.3">
      <c r="B78" s="458">
        <v>40</v>
      </c>
      <c r="C78" s="460" t="s">
        <v>302</v>
      </c>
      <c r="D78" s="456" t="s">
        <v>471</v>
      </c>
      <c r="E78" s="457">
        <v>12000000</v>
      </c>
      <c r="F78" s="89" t="s">
        <v>6</v>
      </c>
      <c r="G78" s="125"/>
      <c r="H78" s="192"/>
      <c r="I78" s="125"/>
      <c r="J78" s="193"/>
      <c r="K78" s="192"/>
      <c r="L78" s="125"/>
      <c r="M78" s="125"/>
      <c r="N78" s="125"/>
      <c r="O78" s="192"/>
      <c r="P78" s="125"/>
      <c r="Q78" s="125"/>
      <c r="R78" s="125"/>
    </row>
    <row r="79" spans="2:18" ht="15" customHeight="1" x14ac:dyDescent="0.3">
      <c r="B79" s="458"/>
      <c r="C79" s="460"/>
      <c r="D79" s="456"/>
      <c r="E79" s="457"/>
      <c r="F79" s="89" t="s">
        <v>10</v>
      </c>
      <c r="G79" s="125"/>
      <c r="H79" s="192"/>
      <c r="I79" s="125"/>
      <c r="J79" s="193"/>
      <c r="K79" s="192"/>
      <c r="L79" s="125"/>
      <c r="M79" s="125"/>
      <c r="N79" s="125"/>
      <c r="O79" s="192"/>
      <c r="P79" s="125"/>
      <c r="Q79" s="125"/>
      <c r="R79" s="125"/>
    </row>
    <row r="80" spans="2:18" ht="25.5" customHeight="1" x14ac:dyDescent="0.3">
      <c r="B80" s="458">
        <v>41</v>
      </c>
      <c r="C80" s="460" t="s">
        <v>303</v>
      </c>
      <c r="D80" s="456" t="s">
        <v>472</v>
      </c>
      <c r="E80" s="457">
        <v>12000000</v>
      </c>
      <c r="F80" s="89" t="s">
        <v>6</v>
      </c>
      <c r="G80" s="125"/>
      <c r="H80" s="192"/>
      <c r="I80" s="125"/>
      <c r="J80" s="193"/>
      <c r="K80" s="192"/>
      <c r="L80" s="125"/>
      <c r="M80" s="125"/>
      <c r="N80" s="125"/>
      <c r="O80" s="192"/>
      <c r="P80" s="125"/>
      <c r="Q80" s="125"/>
      <c r="R80" s="125"/>
    </row>
    <row r="81" spans="2:19" ht="27" customHeight="1" x14ac:dyDescent="0.3">
      <c r="B81" s="458"/>
      <c r="C81" s="460"/>
      <c r="D81" s="456"/>
      <c r="E81" s="457"/>
      <c r="F81" s="89" t="s">
        <v>10</v>
      </c>
      <c r="G81" s="125"/>
      <c r="H81" s="192"/>
      <c r="I81" s="125"/>
      <c r="J81" s="193"/>
      <c r="K81" s="192"/>
      <c r="L81" s="125"/>
      <c r="M81" s="125"/>
      <c r="N81" s="125"/>
      <c r="O81" s="192"/>
      <c r="P81" s="125"/>
      <c r="Q81" s="125"/>
      <c r="R81" s="125"/>
    </row>
    <row r="82" spans="2:19" s="11" customFormat="1" ht="36.75" customHeight="1" x14ac:dyDescent="0.3">
      <c r="B82" s="461">
        <v>42</v>
      </c>
      <c r="C82" s="460" t="s">
        <v>540</v>
      </c>
      <c r="D82" s="456" t="s">
        <v>473</v>
      </c>
      <c r="E82" s="457">
        <v>3000000</v>
      </c>
      <c r="F82" s="88" t="s">
        <v>6</v>
      </c>
      <c r="G82" s="103"/>
      <c r="H82" s="106"/>
      <c r="I82" s="103"/>
      <c r="J82" s="105"/>
      <c r="K82" s="106"/>
      <c r="L82" s="103"/>
      <c r="M82" s="103"/>
      <c r="N82" s="103"/>
      <c r="O82" s="106"/>
      <c r="P82" s="103"/>
      <c r="Q82" s="103"/>
      <c r="R82" s="103"/>
    </row>
    <row r="83" spans="2:19" s="11" customFormat="1" ht="36.75" customHeight="1" x14ac:dyDescent="0.3">
      <c r="B83" s="461"/>
      <c r="C83" s="460"/>
      <c r="D83" s="456"/>
      <c r="E83" s="457"/>
      <c r="F83" s="89" t="s">
        <v>10</v>
      </c>
      <c r="G83" s="102"/>
      <c r="H83" s="103"/>
      <c r="I83" s="102"/>
      <c r="J83" s="128"/>
      <c r="K83" s="102"/>
      <c r="L83" s="103"/>
      <c r="M83" s="102"/>
      <c r="N83" s="102"/>
      <c r="O83" s="103"/>
      <c r="P83" s="103"/>
      <c r="Q83" s="103"/>
      <c r="R83" s="103"/>
    </row>
    <row r="84" spans="2:19" s="11" customFormat="1" ht="30" customHeight="1" x14ac:dyDescent="0.3">
      <c r="B84" s="461">
        <v>43</v>
      </c>
      <c r="C84" s="460" t="s">
        <v>304</v>
      </c>
      <c r="D84" s="456" t="s">
        <v>474</v>
      </c>
      <c r="E84" s="457">
        <v>20907000</v>
      </c>
      <c r="F84" s="89" t="s">
        <v>6</v>
      </c>
      <c r="G84" s="104"/>
      <c r="H84" s="106"/>
      <c r="I84" s="103"/>
      <c r="J84" s="129"/>
      <c r="K84" s="103"/>
      <c r="L84" s="106"/>
      <c r="M84" s="103"/>
      <c r="N84" s="103"/>
      <c r="O84" s="106"/>
      <c r="P84" s="106"/>
      <c r="Q84" s="106"/>
      <c r="R84" s="107"/>
    </row>
    <row r="85" spans="2:19" s="11" customFormat="1" ht="42" customHeight="1" x14ac:dyDescent="0.3">
      <c r="B85" s="461"/>
      <c r="C85" s="460"/>
      <c r="D85" s="456"/>
      <c r="E85" s="457"/>
      <c r="F85" s="89" t="s">
        <v>10</v>
      </c>
      <c r="G85" s="103"/>
      <c r="H85" s="102"/>
      <c r="I85" s="102"/>
      <c r="J85" s="128"/>
      <c r="K85" s="103"/>
      <c r="L85" s="102"/>
      <c r="M85" s="103"/>
      <c r="N85" s="102"/>
      <c r="O85" s="102"/>
      <c r="P85" s="103"/>
      <c r="Q85" s="103"/>
      <c r="R85" s="103"/>
    </row>
    <row r="86" spans="2:19" s="12" customFormat="1" ht="30" customHeight="1" x14ac:dyDescent="0.3">
      <c r="B86" s="461">
        <v>44</v>
      </c>
      <c r="C86" s="460" t="s">
        <v>305</v>
      </c>
      <c r="D86" s="456" t="s">
        <v>475</v>
      </c>
      <c r="E86" s="457">
        <v>1000000</v>
      </c>
      <c r="F86" s="89" t="s">
        <v>6</v>
      </c>
      <c r="G86" s="108"/>
      <c r="H86" s="108"/>
      <c r="I86" s="108"/>
      <c r="J86" s="130"/>
      <c r="K86" s="109"/>
      <c r="L86" s="108"/>
      <c r="M86" s="109"/>
      <c r="N86" s="108"/>
      <c r="O86" s="108"/>
      <c r="P86" s="109"/>
      <c r="Q86" s="108"/>
      <c r="R86" s="108"/>
    </row>
    <row r="87" spans="2:19" s="12" customFormat="1" ht="30" customHeight="1" x14ac:dyDescent="0.3">
      <c r="B87" s="461"/>
      <c r="C87" s="460"/>
      <c r="D87" s="456"/>
      <c r="E87" s="457"/>
      <c r="F87" s="89" t="s">
        <v>10</v>
      </c>
      <c r="G87" s="110"/>
      <c r="H87" s="108"/>
      <c r="I87" s="110"/>
      <c r="J87" s="130"/>
      <c r="K87" s="110"/>
      <c r="L87" s="110"/>
      <c r="M87" s="108"/>
      <c r="N87" s="110"/>
      <c r="O87" s="110"/>
      <c r="P87" s="110"/>
      <c r="Q87" s="108"/>
      <c r="R87" s="108"/>
    </row>
    <row r="88" spans="2:19" s="13" customFormat="1" ht="30" customHeight="1" x14ac:dyDescent="0.3">
      <c r="B88" s="461">
        <v>45</v>
      </c>
      <c r="C88" s="460" t="s">
        <v>179</v>
      </c>
      <c r="D88" s="456" t="s">
        <v>476</v>
      </c>
      <c r="E88" s="457">
        <v>500000</v>
      </c>
      <c r="F88" s="89" t="s">
        <v>6</v>
      </c>
      <c r="G88" s="111"/>
      <c r="H88" s="112"/>
      <c r="I88" s="111"/>
      <c r="J88" s="131"/>
      <c r="K88" s="111"/>
      <c r="L88" s="111"/>
      <c r="M88" s="112"/>
      <c r="N88" s="111"/>
      <c r="O88" s="111"/>
      <c r="P88" s="111"/>
      <c r="Q88" s="111"/>
      <c r="R88" s="111"/>
      <c r="S88" s="98"/>
    </row>
    <row r="89" spans="2:19" s="13" customFormat="1" ht="9.75" customHeight="1" x14ac:dyDescent="0.3">
      <c r="B89" s="461"/>
      <c r="C89" s="460"/>
      <c r="D89" s="456"/>
      <c r="E89" s="457"/>
      <c r="F89" s="89" t="s">
        <v>10</v>
      </c>
      <c r="G89" s="113"/>
      <c r="H89" s="114"/>
      <c r="I89" s="111"/>
      <c r="J89" s="132"/>
      <c r="K89" s="111"/>
      <c r="L89" s="114"/>
      <c r="M89" s="114"/>
      <c r="N89" s="114"/>
      <c r="O89" s="114"/>
      <c r="P89" s="111"/>
      <c r="Q89" s="114"/>
      <c r="R89" s="111"/>
    </row>
    <row r="90" spans="2:19" s="14" customFormat="1" ht="30" customHeight="1" x14ac:dyDescent="0.3">
      <c r="B90" s="461">
        <v>46</v>
      </c>
      <c r="C90" s="460" t="s">
        <v>306</v>
      </c>
      <c r="D90" s="456" t="s">
        <v>477</v>
      </c>
      <c r="E90" s="457">
        <v>4500000</v>
      </c>
      <c r="F90" s="89" t="s">
        <v>6</v>
      </c>
      <c r="G90" s="115"/>
      <c r="H90" s="116"/>
      <c r="I90" s="117"/>
      <c r="J90" s="133"/>
      <c r="K90" s="117"/>
      <c r="L90" s="116"/>
      <c r="M90" s="116"/>
      <c r="N90" s="116"/>
      <c r="O90" s="116"/>
      <c r="P90" s="117"/>
      <c r="Q90" s="116"/>
      <c r="R90" s="118"/>
      <c r="S90" s="68"/>
    </row>
    <row r="91" spans="2:19" s="14" customFormat="1" ht="30" customHeight="1" x14ac:dyDescent="0.3">
      <c r="B91" s="461"/>
      <c r="C91" s="460"/>
      <c r="D91" s="456"/>
      <c r="E91" s="457"/>
      <c r="F91" s="418" t="s">
        <v>10</v>
      </c>
      <c r="G91" s="116"/>
      <c r="H91" s="119"/>
      <c r="I91" s="116"/>
      <c r="J91" s="134"/>
      <c r="K91" s="119"/>
      <c r="L91" s="119"/>
      <c r="M91" s="119"/>
      <c r="N91" s="119"/>
      <c r="O91" s="116"/>
      <c r="P91" s="116"/>
      <c r="Q91" s="119"/>
      <c r="R91" s="120"/>
      <c r="S91" s="68"/>
    </row>
    <row r="92" spans="2:19" s="14" customFormat="1" ht="30" customHeight="1" x14ac:dyDescent="0.3">
      <c r="B92" s="461">
        <v>47</v>
      </c>
      <c r="C92" s="460" t="s">
        <v>307</v>
      </c>
      <c r="D92" s="456" t="s">
        <v>478</v>
      </c>
      <c r="E92" s="457">
        <v>2000000</v>
      </c>
      <c r="F92" s="89" t="s">
        <v>6</v>
      </c>
      <c r="G92" s="121"/>
      <c r="H92" s="116"/>
      <c r="I92" s="117"/>
      <c r="J92" s="133"/>
      <c r="K92" s="116"/>
      <c r="L92" s="116"/>
      <c r="M92" s="116"/>
      <c r="N92" s="116"/>
      <c r="O92" s="117"/>
      <c r="P92" s="117"/>
      <c r="Q92" s="116"/>
      <c r="R92" s="122"/>
      <c r="S92" s="68"/>
    </row>
    <row r="93" spans="2:19" s="15" customFormat="1" ht="30.75" customHeight="1" x14ac:dyDescent="0.3">
      <c r="B93" s="461"/>
      <c r="C93" s="460"/>
      <c r="D93" s="456"/>
      <c r="E93" s="457"/>
      <c r="F93" s="419" t="s">
        <v>10</v>
      </c>
      <c r="G93" s="110"/>
      <c r="H93" s="108"/>
      <c r="I93" s="108"/>
      <c r="J93" s="135"/>
      <c r="K93" s="108"/>
      <c r="L93" s="108"/>
      <c r="M93" s="110"/>
      <c r="N93" s="108"/>
      <c r="O93" s="108"/>
      <c r="P93" s="108"/>
      <c r="Q93" s="110"/>
      <c r="R93" s="123"/>
      <c r="S93" s="69"/>
    </row>
    <row r="94" spans="2:19" ht="18.75" customHeight="1" x14ac:dyDescent="0.3">
      <c r="B94" s="461">
        <v>48</v>
      </c>
      <c r="C94" s="460" t="s">
        <v>308</v>
      </c>
      <c r="D94" s="456" t="s">
        <v>479</v>
      </c>
      <c r="E94" s="457">
        <v>2000000</v>
      </c>
      <c r="F94" s="89" t="s">
        <v>6</v>
      </c>
      <c r="G94" s="116"/>
      <c r="H94" s="116"/>
      <c r="I94" s="116"/>
      <c r="J94" s="134"/>
      <c r="K94" s="116"/>
      <c r="L94" s="116"/>
      <c r="M94" s="116"/>
      <c r="N94" s="117"/>
      <c r="O94" s="116"/>
      <c r="P94" s="117"/>
      <c r="Q94" s="116"/>
      <c r="R94" s="122"/>
      <c r="S94" s="70"/>
    </row>
    <row r="95" spans="2:19" ht="19.5" x14ac:dyDescent="0.3">
      <c r="B95" s="461"/>
      <c r="C95" s="460"/>
      <c r="D95" s="456"/>
      <c r="E95" s="457"/>
      <c r="F95" s="89" t="s">
        <v>10</v>
      </c>
      <c r="G95" s="108"/>
      <c r="H95" s="108"/>
      <c r="I95" s="110"/>
      <c r="J95" s="135"/>
      <c r="K95" s="108"/>
      <c r="L95" s="108"/>
      <c r="M95" s="108"/>
      <c r="N95" s="110"/>
      <c r="O95" s="110"/>
      <c r="P95" s="108"/>
      <c r="Q95" s="110"/>
      <c r="R95" s="108"/>
    </row>
    <row r="96" spans="2:19" ht="19.5" customHeight="1" x14ac:dyDescent="0.3">
      <c r="B96" s="461">
        <v>49</v>
      </c>
      <c r="C96" s="460" t="s">
        <v>313</v>
      </c>
      <c r="D96" s="456" t="s">
        <v>480</v>
      </c>
      <c r="E96" s="457">
        <v>10000000</v>
      </c>
      <c r="F96" s="90" t="s">
        <v>6</v>
      </c>
      <c r="G96" s="121"/>
      <c r="H96" s="116"/>
      <c r="I96" s="116"/>
      <c r="J96" s="134"/>
      <c r="K96" s="116"/>
      <c r="L96" s="116"/>
      <c r="M96" s="116"/>
      <c r="N96" s="116"/>
      <c r="O96" s="116"/>
      <c r="P96" s="116"/>
      <c r="Q96" s="116"/>
      <c r="R96" s="116"/>
      <c r="S96" s="70"/>
    </row>
    <row r="97" spans="2:19" ht="19.5" x14ac:dyDescent="0.3">
      <c r="B97" s="461"/>
      <c r="C97" s="460"/>
      <c r="D97" s="456"/>
      <c r="E97" s="457"/>
      <c r="F97" s="89" t="s">
        <v>10</v>
      </c>
      <c r="G97" s="124"/>
      <c r="H97" s="110"/>
      <c r="I97" s="108"/>
      <c r="J97" s="135"/>
      <c r="K97" s="110"/>
      <c r="L97" s="110"/>
      <c r="M97" s="108"/>
      <c r="N97" s="110"/>
      <c r="O97" s="108"/>
      <c r="P97" s="108"/>
      <c r="Q97" s="108"/>
      <c r="R97" s="108"/>
    </row>
    <row r="98" spans="2:19" ht="19.5" customHeight="1" x14ac:dyDescent="0.3">
      <c r="B98" s="461">
        <v>50</v>
      </c>
      <c r="C98" s="460" t="s">
        <v>314</v>
      </c>
      <c r="D98" s="456" t="s">
        <v>481</v>
      </c>
      <c r="E98" s="457">
        <v>20000000</v>
      </c>
      <c r="F98" s="89" t="s">
        <v>6</v>
      </c>
      <c r="G98" s="121"/>
      <c r="H98" s="116"/>
      <c r="I98" s="117"/>
      <c r="J98" s="134"/>
      <c r="K98" s="116"/>
      <c r="L98" s="116"/>
      <c r="M98" s="117"/>
      <c r="N98" s="116"/>
      <c r="O98" s="117"/>
      <c r="P98" s="117"/>
      <c r="Q98" s="117"/>
      <c r="R98" s="122"/>
      <c r="S98" s="70"/>
    </row>
    <row r="99" spans="2:19" ht="19.5" x14ac:dyDescent="0.3">
      <c r="B99" s="461"/>
      <c r="C99" s="460"/>
      <c r="D99" s="456"/>
      <c r="E99" s="457"/>
      <c r="F99" s="89" t="s">
        <v>10</v>
      </c>
      <c r="G99" s="124"/>
      <c r="H99" s="110"/>
      <c r="I99" s="110"/>
      <c r="J99" s="130"/>
      <c r="K99" s="110"/>
      <c r="L99" s="108"/>
      <c r="M99" s="110"/>
      <c r="N99" s="110"/>
      <c r="O99" s="110"/>
      <c r="P99" s="110"/>
      <c r="Q99" s="108"/>
      <c r="R99" s="123"/>
      <c r="S99" s="70"/>
    </row>
    <row r="100" spans="2:19" ht="19.5" customHeight="1" x14ac:dyDescent="0.3">
      <c r="B100" s="461">
        <v>51</v>
      </c>
      <c r="C100" s="460" t="s">
        <v>315</v>
      </c>
      <c r="D100" s="456" t="s">
        <v>482</v>
      </c>
      <c r="E100" s="457">
        <v>45000000</v>
      </c>
      <c r="F100" s="89" t="s">
        <v>6</v>
      </c>
      <c r="G100" s="115"/>
      <c r="H100" s="116"/>
      <c r="I100" s="116"/>
      <c r="J100" s="133"/>
      <c r="K100" s="116"/>
      <c r="L100" s="117"/>
      <c r="M100" s="116"/>
      <c r="N100" s="116"/>
      <c r="O100" s="116"/>
      <c r="P100" s="116"/>
      <c r="Q100" s="117"/>
      <c r="R100" s="116"/>
    </row>
    <row r="101" spans="2:19" ht="19.5" x14ac:dyDescent="0.3">
      <c r="B101" s="461"/>
      <c r="C101" s="460"/>
      <c r="D101" s="456"/>
      <c r="E101" s="457"/>
      <c r="F101" s="89" t="s">
        <v>10</v>
      </c>
      <c r="G101" s="124"/>
      <c r="H101" s="110"/>
      <c r="I101" s="108"/>
      <c r="J101" s="130"/>
      <c r="K101" s="108"/>
      <c r="L101" s="110"/>
      <c r="M101" s="108"/>
      <c r="N101" s="108"/>
      <c r="O101" s="108"/>
      <c r="P101" s="108"/>
      <c r="Q101" s="110"/>
      <c r="R101" s="108"/>
    </row>
    <row r="102" spans="2:19" ht="18.75" customHeight="1" x14ac:dyDescent="0.3">
      <c r="B102" s="458">
        <v>52</v>
      </c>
      <c r="C102" s="460" t="s">
        <v>316</v>
      </c>
      <c r="D102" s="456" t="s">
        <v>483</v>
      </c>
      <c r="E102" s="457">
        <v>20000000</v>
      </c>
      <c r="F102" s="89" t="s">
        <v>6</v>
      </c>
      <c r="G102" s="125"/>
      <c r="H102" s="125"/>
      <c r="I102" s="125"/>
      <c r="J102" s="136"/>
      <c r="K102" s="125"/>
      <c r="L102" s="125"/>
      <c r="M102" s="125"/>
      <c r="N102" s="125"/>
      <c r="O102" s="125"/>
      <c r="P102" s="125"/>
      <c r="Q102" s="125"/>
      <c r="R102" s="125"/>
    </row>
    <row r="103" spans="2:19" ht="19.5" x14ac:dyDescent="0.3">
      <c r="B103" s="458"/>
      <c r="C103" s="460"/>
      <c r="D103" s="456"/>
      <c r="E103" s="457"/>
      <c r="F103" s="89" t="s">
        <v>10</v>
      </c>
      <c r="G103" s="125"/>
      <c r="H103" s="125"/>
      <c r="I103" s="125"/>
      <c r="J103" s="136"/>
      <c r="K103" s="125"/>
      <c r="L103" s="125"/>
      <c r="M103" s="125"/>
      <c r="N103" s="125"/>
      <c r="O103" s="125"/>
      <c r="P103" s="125"/>
      <c r="Q103" s="125"/>
      <c r="R103" s="125"/>
    </row>
    <row r="104" spans="2:19" ht="18" customHeight="1" x14ac:dyDescent="0.3">
      <c r="B104" s="458">
        <v>53</v>
      </c>
      <c r="C104" s="460" t="s">
        <v>317</v>
      </c>
      <c r="D104" s="456" t="s">
        <v>484</v>
      </c>
      <c r="E104" s="457">
        <v>32000000</v>
      </c>
      <c r="F104" s="89" t="s">
        <v>6</v>
      </c>
      <c r="G104" s="125"/>
      <c r="H104" s="125"/>
      <c r="I104" s="125"/>
      <c r="J104" s="136"/>
      <c r="K104" s="125"/>
      <c r="L104" s="125"/>
      <c r="M104" s="125"/>
      <c r="N104" s="125"/>
      <c r="O104" s="125"/>
      <c r="P104" s="125"/>
      <c r="Q104" s="125"/>
      <c r="R104" s="125"/>
    </row>
    <row r="105" spans="2:19" ht="21.75" customHeight="1" x14ac:dyDescent="0.3">
      <c r="B105" s="458"/>
      <c r="C105" s="460"/>
      <c r="D105" s="456"/>
      <c r="E105" s="457"/>
      <c r="F105" s="89" t="s">
        <v>10</v>
      </c>
      <c r="G105" s="125"/>
      <c r="H105" s="125"/>
      <c r="I105" s="125"/>
      <c r="J105" s="136"/>
      <c r="K105" s="125"/>
      <c r="L105" s="125"/>
      <c r="M105" s="125"/>
      <c r="N105" s="125"/>
      <c r="O105" s="125"/>
      <c r="P105" s="125"/>
      <c r="Q105" s="125"/>
      <c r="R105" s="125"/>
    </row>
    <row r="106" spans="2:19" ht="19.5" customHeight="1" x14ac:dyDescent="0.3">
      <c r="B106" s="458">
        <v>54</v>
      </c>
      <c r="C106" s="460" t="s">
        <v>318</v>
      </c>
      <c r="D106" s="456" t="s">
        <v>485</v>
      </c>
      <c r="E106" s="457">
        <v>12000000</v>
      </c>
      <c r="F106" s="89" t="s">
        <v>6</v>
      </c>
      <c r="G106" s="125"/>
      <c r="H106" s="125"/>
      <c r="I106" s="125"/>
      <c r="J106" s="136"/>
      <c r="K106" s="125"/>
      <c r="L106" s="125"/>
      <c r="M106" s="125"/>
      <c r="N106" s="125"/>
      <c r="O106" s="125"/>
      <c r="P106" s="125"/>
      <c r="Q106" s="125"/>
      <c r="R106" s="125"/>
    </row>
    <row r="107" spans="2:19" ht="19.5" x14ac:dyDescent="0.3">
      <c r="B107" s="458"/>
      <c r="C107" s="460"/>
      <c r="D107" s="456"/>
      <c r="E107" s="457"/>
      <c r="F107" s="89" t="s">
        <v>10</v>
      </c>
      <c r="G107" s="125"/>
      <c r="H107" s="125"/>
      <c r="I107" s="125"/>
      <c r="J107" s="136"/>
      <c r="K107" s="125"/>
      <c r="L107" s="125"/>
      <c r="M107" s="125"/>
      <c r="N107" s="125"/>
      <c r="O107" s="125"/>
      <c r="P107" s="125"/>
      <c r="Q107" s="125"/>
      <c r="R107" s="125"/>
    </row>
    <row r="108" spans="2:19" ht="19.5" customHeight="1" x14ac:dyDescent="0.3">
      <c r="B108" s="458">
        <v>55</v>
      </c>
      <c r="C108" s="460" t="s">
        <v>324</v>
      </c>
      <c r="D108" s="456" t="s">
        <v>486</v>
      </c>
      <c r="E108" s="457">
        <v>5000003</v>
      </c>
      <c r="F108" s="89" t="s">
        <v>6</v>
      </c>
      <c r="G108" s="125"/>
      <c r="H108" s="125"/>
      <c r="I108" s="125"/>
      <c r="J108" s="136"/>
      <c r="K108" s="125"/>
      <c r="L108" s="125"/>
      <c r="M108" s="125"/>
      <c r="N108" s="125"/>
      <c r="O108" s="125"/>
      <c r="P108" s="125"/>
      <c r="Q108" s="125"/>
      <c r="R108" s="125"/>
    </row>
    <row r="109" spans="2:19" ht="36" customHeight="1" x14ac:dyDescent="0.3">
      <c r="B109" s="458"/>
      <c r="C109" s="460"/>
      <c r="D109" s="456"/>
      <c r="E109" s="457"/>
      <c r="F109" s="89" t="s">
        <v>10</v>
      </c>
      <c r="G109" s="125"/>
      <c r="H109" s="125"/>
      <c r="I109" s="125"/>
      <c r="J109" s="136"/>
      <c r="K109" s="125"/>
      <c r="L109" s="125"/>
      <c r="M109" s="125"/>
      <c r="N109" s="125"/>
      <c r="O109" s="125"/>
      <c r="P109" s="125"/>
      <c r="Q109" s="125"/>
      <c r="R109" s="125"/>
    </row>
    <row r="110" spans="2:19" ht="19.5" customHeight="1" x14ac:dyDescent="0.3">
      <c r="B110" s="458">
        <v>56</v>
      </c>
      <c r="C110" s="460" t="s">
        <v>300</v>
      </c>
      <c r="D110" s="456" t="s">
        <v>487</v>
      </c>
      <c r="E110" s="464">
        <v>11885600</v>
      </c>
      <c r="F110" s="89" t="s">
        <v>6</v>
      </c>
      <c r="G110" s="125"/>
      <c r="H110" s="125"/>
      <c r="I110" s="125"/>
      <c r="J110" s="136"/>
      <c r="K110" s="125"/>
      <c r="L110" s="125"/>
      <c r="M110" s="125"/>
      <c r="N110" s="125"/>
      <c r="O110" s="125"/>
      <c r="P110" s="125"/>
      <c r="Q110" s="125"/>
      <c r="R110" s="125"/>
    </row>
    <row r="111" spans="2:19" ht="42.75" customHeight="1" x14ac:dyDescent="0.3">
      <c r="B111" s="458"/>
      <c r="C111" s="460"/>
      <c r="D111" s="456"/>
      <c r="E111" s="464"/>
      <c r="F111" s="89" t="s">
        <v>10</v>
      </c>
      <c r="G111" s="125"/>
      <c r="H111" s="125"/>
      <c r="I111" s="125"/>
      <c r="J111" s="136"/>
      <c r="K111" s="125"/>
      <c r="L111" s="125"/>
      <c r="M111" s="125"/>
      <c r="N111" s="125"/>
      <c r="O111" s="125"/>
      <c r="P111" s="125"/>
      <c r="Q111" s="125"/>
      <c r="R111" s="125"/>
    </row>
    <row r="112" spans="2:19" ht="19.5" customHeight="1" x14ac:dyDescent="0.3">
      <c r="B112" s="458">
        <v>57</v>
      </c>
      <c r="C112" s="460" t="s">
        <v>325</v>
      </c>
      <c r="D112" s="456" t="s">
        <v>488</v>
      </c>
      <c r="E112" s="457">
        <v>8000000</v>
      </c>
      <c r="F112" s="89" t="s">
        <v>6</v>
      </c>
      <c r="G112" s="125"/>
      <c r="H112" s="125"/>
      <c r="I112" s="125"/>
      <c r="J112" s="136"/>
      <c r="K112" s="125"/>
      <c r="L112" s="125"/>
      <c r="M112" s="125"/>
      <c r="N112" s="125"/>
      <c r="O112" s="125"/>
      <c r="P112" s="125"/>
      <c r="Q112" s="125"/>
      <c r="R112" s="125"/>
    </row>
    <row r="113" spans="2:18" ht="34.5" customHeight="1" x14ac:dyDescent="0.3">
      <c r="B113" s="458"/>
      <c r="C113" s="460"/>
      <c r="D113" s="456"/>
      <c r="E113" s="457"/>
      <c r="F113" s="89" t="s">
        <v>10</v>
      </c>
      <c r="G113" s="125"/>
      <c r="H113" s="125"/>
      <c r="I113" s="125"/>
      <c r="J113" s="136"/>
      <c r="K113" s="125"/>
      <c r="L113" s="125"/>
      <c r="M113" s="125"/>
      <c r="N113" s="125"/>
      <c r="O113" s="125"/>
      <c r="P113" s="125"/>
      <c r="Q113" s="125"/>
      <c r="R113" s="125"/>
    </row>
    <row r="114" spans="2:18" ht="19.5" customHeight="1" x14ac:dyDescent="0.3">
      <c r="B114" s="458">
        <v>58</v>
      </c>
      <c r="C114" s="460" t="s">
        <v>326</v>
      </c>
      <c r="D114" s="456" t="s">
        <v>489</v>
      </c>
      <c r="E114" s="462">
        <v>8000000</v>
      </c>
      <c r="F114" s="89" t="s">
        <v>6</v>
      </c>
      <c r="G114" s="125"/>
      <c r="H114" s="125"/>
      <c r="I114" s="125"/>
      <c r="J114" s="136"/>
      <c r="K114" s="125"/>
      <c r="L114" s="125"/>
      <c r="M114" s="125"/>
      <c r="N114" s="125"/>
      <c r="O114" s="125"/>
      <c r="P114" s="125"/>
      <c r="Q114" s="125"/>
      <c r="R114" s="125"/>
    </row>
    <row r="115" spans="2:18" ht="33" customHeight="1" x14ac:dyDescent="0.3">
      <c r="B115" s="458"/>
      <c r="C115" s="460"/>
      <c r="D115" s="456"/>
      <c r="E115" s="463"/>
      <c r="F115" s="89" t="s">
        <v>10</v>
      </c>
      <c r="G115" s="125"/>
      <c r="H115" s="125"/>
      <c r="I115" s="125"/>
      <c r="J115" s="136"/>
      <c r="K115" s="125"/>
      <c r="L115" s="125"/>
      <c r="M115" s="125"/>
      <c r="N115" s="125"/>
      <c r="O115" s="125"/>
      <c r="P115" s="125"/>
      <c r="Q115" s="125"/>
      <c r="R115" s="125"/>
    </row>
    <row r="116" spans="2:18" ht="27.75" customHeight="1" x14ac:dyDescent="0.3">
      <c r="B116" s="458">
        <v>59</v>
      </c>
      <c r="C116" s="460" t="s">
        <v>328</v>
      </c>
      <c r="D116" s="456" t="s">
        <v>490</v>
      </c>
      <c r="E116" s="457">
        <v>72669000</v>
      </c>
      <c r="F116" s="89" t="s">
        <v>6</v>
      </c>
      <c r="G116" s="125"/>
      <c r="H116" s="125"/>
      <c r="I116" s="125"/>
      <c r="J116" s="136"/>
      <c r="K116" s="125"/>
      <c r="L116" s="125"/>
      <c r="M116" s="125"/>
      <c r="N116" s="125"/>
      <c r="O116" s="125"/>
      <c r="P116" s="125"/>
      <c r="Q116" s="125"/>
      <c r="R116" s="125"/>
    </row>
    <row r="117" spans="2:18" ht="16.5" customHeight="1" x14ac:dyDescent="0.3">
      <c r="B117" s="458"/>
      <c r="C117" s="460"/>
      <c r="D117" s="456"/>
      <c r="E117" s="457"/>
      <c r="F117" s="89" t="s">
        <v>10</v>
      </c>
      <c r="G117" s="125"/>
      <c r="H117" s="125"/>
      <c r="I117" s="125"/>
      <c r="J117" s="136"/>
      <c r="K117" s="125"/>
      <c r="L117" s="125"/>
      <c r="M117" s="125"/>
      <c r="N117" s="125"/>
      <c r="O117" s="125"/>
      <c r="P117" s="125"/>
      <c r="Q117" s="125"/>
      <c r="R117" s="125"/>
    </row>
    <row r="118" spans="2:18" ht="25.5" customHeight="1" x14ac:dyDescent="0.3">
      <c r="B118" s="458">
        <v>60</v>
      </c>
      <c r="C118" s="460" t="s">
        <v>329</v>
      </c>
      <c r="D118" s="456" t="s">
        <v>491</v>
      </c>
      <c r="E118" s="457">
        <v>2400000</v>
      </c>
      <c r="F118" s="89" t="s">
        <v>6</v>
      </c>
      <c r="G118" s="125"/>
      <c r="H118" s="125"/>
      <c r="I118" s="125"/>
      <c r="J118" s="136"/>
      <c r="K118" s="125"/>
      <c r="L118" s="125"/>
      <c r="M118" s="125"/>
      <c r="N118" s="125"/>
      <c r="O118" s="125"/>
      <c r="P118" s="125"/>
      <c r="Q118" s="125"/>
      <c r="R118" s="125"/>
    </row>
    <row r="119" spans="2:18" ht="24" customHeight="1" x14ac:dyDescent="0.3">
      <c r="B119" s="458"/>
      <c r="C119" s="460"/>
      <c r="D119" s="456"/>
      <c r="E119" s="457"/>
      <c r="F119" s="89" t="s">
        <v>10</v>
      </c>
      <c r="G119" s="125"/>
      <c r="H119" s="125"/>
      <c r="I119" s="125"/>
      <c r="J119" s="136"/>
      <c r="K119" s="125"/>
      <c r="L119" s="125"/>
      <c r="M119" s="125"/>
      <c r="N119" s="125"/>
      <c r="O119" s="125"/>
      <c r="P119" s="125"/>
      <c r="Q119" s="125"/>
      <c r="R119" s="125"/>
    </row>
    <row r="120" spans="2:18" ht="25.5" customHeight="1" x14ac:dyDescent="0.3">
      <c r="B120" s="458">
        <v>61</v>
      </c>
      <c r="C120" s="460" t="s">
        <v>330</v>
      </c>
      <c r="D120" s="456" t="s">
        <v>492</v>
      </c>
      <c r="E120" s="457">
        <v>2000000</v>
      </c>
      <c r="F120" s="89" t="s">
        <v>6</v>
      </c>
      <c r="G120" s="125"/>
      <c r="H120" s="125"/>
      <c r="I120" s="125"/>
      <c r="J120" s="136"/>
      <c r="K120" s="125"/>
      <c r="L120" s="125"/>
      <c r="M120" s="125"/>
      <c r="N120" s="125"/>
      <c r="O120" s="125"/>
      <c r="P120" s="125"/>
      <c r="Q120" s="125"/>
      <c r="R120" s="125"/>
    </row>
    <row r="121" spans="2:18" ht="9.75" customHeight="1" x14ac:dyDescent="0.3">
      <c r="B121" s="458"/>
      <c r="C121" s="460"/>
      <c r="D121" s="456"/>
      <c r="E121" s="457"/>
      <c r="F121" s="89" t="s">
        <v>10</v>
      </c>
      <c r="G121" s="125"/>
      <c r="H121" s="125"/>
      <c r="I121" s="125"/>
      <c r="J121" s="136"/>
      <c r="K121" s="125"/>
      <c r="L121" s="125"/>
      <c r="M121" s="125"/>
      <c r="N121" s="125"/>
      <c r="O121" s="125"/>
      <c r="P121" s="125"/>
      <c r="Q121" s="125"/>
      <c r="R121" s="125"/>
    </row>
    <row r="122" spans="2:18" ht="18" customHeight="1" x14ac:dyDescent="0.3">
      <c r="B122" s="458">
        <v>62</v>
      </c>
      <c r="C122" s="460" t="s">
        <v>331</v>
      </c>
      <c r="D122" s="456" t="s">
        <v>493</v>
      </c>
      <c r="E122" s="457">
        <v>2500000</v>
      </c>
      <c r="F122" s="89" t="s">
        <v>6</v>
      </c>
      <c r="G122" s="125"/>
      <c r="H122" s="125"/>
      <c r="I122" s="125"/>
      <c r="J122" s="136"/>
      <c r="K122" s="125"/>
      <c r="L122" s="125"/>
      <c r="M122" s="125"/>
      <c r="N122" s="125"/>
      <c r="O122" s="125"/>
      <c r="P122" s="125"/>
      <c r="Q122" s="125"/>
      <c r="R122" s="125"/>
    </row>
    <row r="123" spans="2:18" ht="15" customHeight="1" x14ac:dyDescent="0.3">
      <c r="B123" s="458"/>
      <c r="C123" s="460"/>
      <c r="D123" s="456"/>
      <c r="E123" s="457"/>
      <c r="F123" s="89" t="s">
        <v>10</v>
      </c>
      <c r="G123" s="125"/>
      <c r="H123" s="125"/>
      <c r="I123" s="125"/>
      <c r="J123" s="136"/>
      <c r="K123" s="125"/>
      <c r="L123" s="125"/>
      <c r="M123" s="125"/>
      <c r="N123" s="125"/>
      <c r="O123" s="125"/>
      <c r="P123" s="125"/>
      <c r="Q123" s="125"/>
      <c r="R123" s="125"/>
    </row>
    <row r="124" spans="2:18" ht="25.5" customHeight="1" x14ac:dyDescent="0.3">
      <c r="B124" s="458">
        <v>63</v>
      </c>
      <c r="C124" s="460" t="s">
        <v>332</v>
      </c>
      <c r="D124" s="456" t="s">
        <v>494</v>
      </c>
      <c r="E124" s="457">
        <v>3000000</v>
      </c>
      <c r="F124" s="89" t="s">
        <v>6</v>
      </c>
      <c r="G124" s="125"/>
      <c r="H124" s="125"/>
      <c r="I124" s="125"/>
      <c r="J124" s="136"/>
      <c r="K124" s="125"/>
      <c r="L124" s="125"/>
      <c r="M124" s="125"/>
      <c r="N124" s="125"/>
      <c r="O124" s="125"/>
      <c r="P124" s="125"/>
      <c r="Q124" s="125"/>
      <c r="R124" s="125"/>
    </row>
    <row r="125" spans="2:18" ht="25.5" customHeight="1" x14ac:dyDescent="0.3">
      <c r="B125" s="458"/>
      <c r="C125" s="460"/>
      <c r="D125" s="456"/>
      <c r="E125" s="457"/>
      <c r="F125" s="89" t="s">
        <v>10</v>
      </c>
      <c r="G125" s="125"/>
      <c r="H125" s="125"/>
      <c r="I125" s="125"/>
      <c r="J125" s="136"/>
      <c r="K125" s="125"/>
      <c r="L125" s="125"/>
      <c r="M125" s="125"/>
      <c r="N125" s="125"/>
      <c r="O125" s="125"/>
      <c r="P125" s="125"/>
      <c r="Q125" s="125"/>
      <c r="R125" s="125"/>
    </row>
    <row r="126" spans="2:18" ht="25.5" customHeight="1" x14ac:dyDescent="0.3">
      <c r="B126" s="458">
        <v>64</v>
      </c>
      <c r="C126" s="460" t="s">
        <v>333</v>
      </c>
      <c r="D126" s="456" t="s">
        <v>495</v>
      </c>
      <c r="E126" s="457">
        <v>6000000</v>
      </c>
      <c r="F126" s="89" t="s">
        <v>6</v>
      </c>
      <c r="G126" s="125"/>
      <c r="H126" s="125"/>
      <c r="I126" s="125"/>
      <c r="J126" s="136"/>
      <c r="K126" s="125"/>
      <c r="L126" s="125"/>
      <c r="M126" s="125"/>
      <c r="N126" s="125"/>
      <c r="O126" s="125"/>
      <c r="P126" s="125"/>
      <c r="Q126" s="125"/>
      <c r="R126" s="125"/>
    </row>
    <row r="127" spans="2:18" ht="25.5" customHeight="1" x14ac:dyDescent="0.3">
      <c r="B127" s="458"/>
      <c r="C127" s="460"/>
      <c r="D127" s="456"/>
      <c r="E127" s="457"/>
      <c r="F127" s="89" t="s">
        <v>10</v>
      </c>
      <c r="G127" s="125"/>
      <c r="H127" s="125"/>
      <c r="I127" s="125"/>
      <c r="J127" s="136"/>
      <c r="K127" s="125"/>
      <c r="L127" s="125"/>
      <c r="M127" s="125"/>
      <c r="N127" s="125"/>
      <c r="O127" s="125"/>
      <c r="P127" s="125"/>
      <c r="Q127" s="125"/>
      <c r="R127" s="125"/>
    </row>
    <row r="128" spans="2:18" ht="25.5" customHeight="1" x14ac:dyDescent="0.3">
      <c r="B128" s="458">
        <v>65</v>
      </c>
      <c r="C128" s="460" t="s">
        <v>170</v>
      </c>
      <c r="D128" s="456" t="s">
        <v>496</v>
      </c>
      <c r="E128" s="457">
        <v>3000000</v>
      </c>
      <c r="F128" s="89" t="s">
        <v>6</v>
      </c>
      <c r="G128" s="125"/>
      <c r="H128" s="125"/>
      <c r="I128" s="125"/>
      <c r="J128" s="136"/>
      <c r="K128" s="125"/>
      <c r="L128" s="125"/>
      <c r="M128" s="125"/>
      <c r="N128" s="125"/>
      <c r="O128" s="125"/>
      <c r="P128" s="125"/>
      <c r="Q128" s="125"/>
      <c r="R128" s="125"/>
    </row>
    <row r="129" spans="2:18" ht="18.75" customHeight="1" x14ac:dyDescent="0.3">
      <c r="B129" s="458"/>
      <c r="C129" s="460"/>
      <c r="D129" s="456"/>
      <c r="E129" s="457"/>
      <c r="F129" s="89" t="s">
        <v>10</v>
      </c>
      <c r="G129" s="125"/>
      <c r="H129" s="125"/>
      <c r="I129" s="125"/>
      <c r="J129" s="136"/>
      <c r="K129" s="125"/>
      <c r="L129" s="125"/>
      <c r="M129" s="125"/>
      <c r="N129" s="125"/>
      <c r="O129" s="125"/>
      <c r="P129" s="125"/>
      <c r="Q129" s="125"/>
      <c r="R129" s="125"/>
    </row>
    <row r="130" spans="2:18" ht="21" customHeight="1" x14ac:dyDescent="0.3">
      <c r="B130" s="477">
        <v>66</v>
      </c>
      <c r="C130" s="460" t="s">
        <v>334</v>
      </c>
      <c r="D130" s="456" t="s">
        <v>497</v>
      </c>
      <c r="E130" s="457">
        <v>4500000</v>
      </c>
      <c r="F130" s="89" t="s">
        <v>6</v>
      </c>
      <c r="G130" s="125"/>
      <c r="H130" s="125"/>
      <c r="I130" s="125"/>
      <c r="J130" s="136"/>
      <c r="K130" s="125"/>
      <c r="L130" s="125"/>
      <c r="M130" s="125"/>
      <c r="N130" s="125"/>
      <c r="O130" s="125"/>
      <c r="P130" s="125"/>
      <c r="Q130" s="125"/>
      <c r="R130" s="125"/>
    </row>
    <row r="131" spans="2:18" ht="21" customHeight="1" x14ac:dyDescent="0.3">
      <c r="B131" s="478"/>
      <c r="C131" s="460"/>
      <c r="D131" s="456"/>
      <c r="E131" s="457"/>
      <c r="F131" s="89" t="s">
        <v>10</v>
      </c>
      <c r="G131" s="125"/>
      <c r="H131" s="125"/>
      <c r="I131" s="125"/>
      <c r="J131" s="136"/>
      <c r="K131" s="125"/>
      <c r="L131" s="125"/>
      <c r="M131" s="125"/>
      <c r="N131" s="125"/>
      <c r="O131" s="125"/>
      <c r="P131" s="125"/>
      <c r="Q131" s="125"/>
      <c r="R131" s="125"/>
    </row>
    <row r="132" spans="2:18" ht="22.5" customHeight="1" x14ac:dyDescent="0.3">
      <c r="B132" s="458">
        <v>67</v>
      </c>
      <c r="C132" s="460" t="s">
        <v>335</v>
      </c>
      <c r="D132" s="456" t="s">
        <v>498</v>
      </c>
      <c r="E132" s="457">
        <v>1650000</v>
      </c>
      <c r="F132" s="89" t="s">
        <v>6</v>
      </c>
      <c r="G132" s="125"/>
      <c r="H132" s="125"/>
      <c r="I132" s="125"/>
      <c r="J132" s="136"/>
      <c r="K132" s="125"/>
      <c r="L132" s="125"/>
      <c r="M132" s="125"/>
      <c r="N132" s="125"/>
      <c r="O132" s="125"/>
      <c r="P132" s="125"/>
      <c r="Q132" s="125"/>
      <c r="R132" s="125"/>
    </row>
    <row r="133" spans="2:18" ht="22.5" customHeight="1" x14ac:dyDescent="0.3">
      <c r="B133" s="458"/>
      <c r="C133" s="460"/>
      <c r="D133" s="456"/>
      <c r="E133" s="457"/>
      <c r="F133" s="89" t="s">
        <v>10</v>
      </c>
      <c r="G133" s="125"/>
      <c r="H133" s="125"/>
      <c r="I133" s="125"/>
      <c r="J133" s="136"/>
      <c r="K133" s="125"/>
      <c r="L133" s="125"/>
      <c r="M133" s="125"/>
      <c r="N133" s="125"/>
      <c r="O133" s="125"/>
      <c r="P133" s="125"/>
      <c r="Q133" s="125"/>
      <c r="R133" s="125"/>
    </row>
    <row r="134" spans="2:18" ht="37.5" customHeight="1" x14ac:dyDescent="0.3">
      <c r="B134" s="458">
        <v>68</v>
      </c>
      <c r="C134" s="460" t="s">
        <v>358</v>
      </c>
      <c r="D134" s="456" t="s">
        <v>499</v>
      </c>
      <c r="E134" s="457">
        <v>21120000</v>
      </c>
      <c r="F134" s="89" t="s">
        <v>6</v>
      </c>
      <c r="G134" s="125"/>
      <c r="H134" s="125"/>
      <c r="I134" s="125"/>
      <c r="J134" s="136"/>
      <c r="K134" s="125"/>
      <c r="L134" s="125"/>
      <c r="M134" s="125"/>
      <c r="N134" s="125"/>
      <c r="O134" s="125"/>
      <c r="P134" s="125"/>
      <c r="Q134" s="125"/>
      <c r="R134" s="125"/>
    </row>
    <row r="135" spans="2:18" ht="19.5" x14ac:dyDescent="0.3">
      <c r="B135" s="458"/>
      <c r="C135" s="460"/>
      <c r="D135" s="456"/>
      <c r="E135" s="457"/>
      <c r="F135" s="89" t="s">
        <v>10</v>
      </c>
      <c r="G135" s="125"/>
      <c r="H135" s="125"/>
      <c r="I135" s="125"/>
      <c r="J135" s="136"/>
      <c r="K135" s="125"/>
      <c r="L135" s="125"/>
      <c r="M135" s="125"/>
      <c r="N135" s="125"/>
      <c r="O135" s="125"/>
      <c r="P135" s="125"/>
      <c r="Q135" s="125"/>
      <c r="R135" s="125"/>
    </row>
    <row r="136" spans="2:18" ht="37.5" customHeight="1" x14ac:dyDescent="0.3">
      <c r="B136" s="477">
        <v>69</v>
      </c>
      <c r="C136" s="460" t="s">
        <v>359</v>
      </c>
      <c r="D136" s="456" t="s">
        <v>500</v>
      </c>
      <c r="E136" s="457">
        <v>19560000</v>
      </c>
      <c r="F136" s="89" t="s">
        <v>6</v>
      </c>
      <c r="G136" s="125"/>
      <c r="H136" s="125"/>
      <c r="I136" s="125"/>
      <c r="J136" s="136"/>
      <c r="K136" s="125"/>
      <c r="L136" s="125"/>
      <c r="M136" s="125"/>
      <c r="N136" s="125"/>
      <c r="O136" s="125"/>
      <c r="P136" s="125"/>
      <c r="Q136" s="125"/>
      <c r="R136" s="125"/>
    </row>
    <row r="137" spans="2:18" ht="19.5" x14ac:dyDescent="0.3">
      <c r="B137" s="478"/>
      <c r="C137" s="460"/>
      <c r="D137" s="456"/>
      <c r="E137" s="457"/>
      <c r="F137" s="89" t="s">
        <v>10</v>
      </c>
      <c r="G137" s="125"/>
      <c r="H137" s="125"/>
      <c r="I137" s="125"/>
      <c r="J137" s="136"/>
      <c r="K137" s="125"/>
      <c r="L137" s="125"/>
      <c r="M137" s="125"/>
      <c r="N137" s="125"/>
      <c r="O137" s="125"/>
      <c r="P137" s="125"/>
      <c r="Q137" s="125"/>
      <c r="R137" s="125"/>
    </row>
    <row r="138" spans="2:18" x14ac:dyDescent="0.3">
      <c r="B138" s="421"/>
      <c r="C138" s="422"/>
      <c r="D138" s="422"/>
      <c r="E138" s="423">
        <f>SUM(E10:E137)</f>
        <v>654183195</v>
      </c>
    </row>
  </sheetData>
  <mergeCells count="259">
    <mergeCell ref="B136:B137"/>
    <mergeCell ref="B130:B131"/>
    <mergeCell ref="B80:B81"/>
    <mergeCell ref="E80:E81"/>
    <mergeCell ref="B74:B75"/>
    <mergeCell ref="E74:E75"/>
    <mergeCell ref="B76:B77"/>
    <mergeCell ref="E76:E77"/>
    <mergeCell ref="B78:B79"/>
    <mergeCell ref="E78:E79"/>
    <mergeCell ref="C74:C75"/>
    <mergeCell ref="D74:D75"/>
    <mergeCell ref="C76:C77"/>
    <mergeCell ref="D76:D77"/>
    <mergeCell ref="C78:C79"/>
    <mergeCell ref="D78:D79"/>
    <mergeCell ref="C80:C81"/>
    <mergeCell ref="D80:D81"/>
    <mergeCell ref="C136:C137"/>
    <mergeCell ref="E136:E137"/>
    <mergeCell ref="E134:E135"/>
    <mergeCell ref="C132:C133"/>
    <mergeCell ref="C134:C135"/>
    <mergeCell ref="E132:E133"/>
    <mergeCell ref="B68:B69"/>
    <mergeCell ref="E68:E69"/>
    <mergeCell ref="B70:B71"/>
    <mergeCell ref="E70:E71"/>
    <mergeCell ref="B72:B73"/>
    <mergeCell ref="E72:E73"/>
    <mergeCell ref="C68:C69"/>
    <mergeCell ref="D68:D69"/>
    <mergeCell ref="C70:C71"/>
    <mergeCell ref="D70:D71"/>
    <mergeCell ref="C72:C73"/>
    <mergeCell ref="D72:D73"/>
    <mergeCell ref="B62:B63"/>
    <mergeCell ref="E62:E63"/>
    <mergeCell ref="B64:B65"/>
    <mergeCell ref="E64:E65"/>
    <mergeCell ref="B66:B67"/>
    <mergeCell ref="E66:E67"/>
    <mergeCell ref="C62:C63"/>
    <mergeCell ref="D62:D63"/>
    <mergeCell ref="C64:C65"/>
    <mergeCell ref="D64:D65"/>
    <mergeCell ref="C66:C67"/>
    <mergeCell ref="D66:D67"/>
    <mergeCell ref="B56:B57"/>
    <mergeCell ref="E56:E57"/>
    <mergeCell ref="B58:B59"/>
    <mergeCell ref="E58:E59"/>
    <mergeCell ref="B60:B61"/>
    <mergeCell ref="E60:E61"/>
    <mergeCell ref="C56:C57"/>
    <mergeCell ref="D56:D57"/>
    <mergeCell ref="C58:C59"/>
    <mergeCell ref="D58:D59"/>
    <mergeCell ref="C60:C61"/>
    <mergeCell ref="D60:D61"/>
    <mergeCell ref="B48:B49"/>
    <mergeCell ref="E48:E49"/>
    <mergeCell ref="D48:D49"/>
    <mergeCell ref="B50:B51"/>
    <mergeCell ref="E50:E51"/>
    <mergeCell ref="B52:B53"/>
    <mergeCell ref="E52:E53"/>
    <mergeCell ref="B54:B55"/>
    <mergeCell ref="E54:E55"/>
    <mergeCell ref="D50:D51"/>
    <mergeCell ref="C52:C53"/>
    <mergeCell ref="D52:D53"/>
    <mergeCell ref="C54:C55"/>
    <mergeCell ref="D54:D55"/>
    <mergeCell ref="B40:B41"/>
    <mergeCell ref="E40:E41"/>
    <mergeCell ref="B42:B43"/>
    <mergeCell ref="E42:E43"/>
    <mergeCell ref="C42:C43"/>
    <mergeCell ref="D42:D43"/>
    <mergeCell ref="B44:B45"/>
    <mergeCell ref="E44:E45"/>
    <mergeCell ref="B46:B47"/>
    <mergeCell ref="E46:E47"/>
    <mergeCell ref="D26:D27"/>
    <mergeCell ref="E26:E27"/>
    <mergeCell ref="B32:B33"/>
    <mergeCell ref="E32:E33"/>
    <mergeCell ref="B34:B35"/>
    <mergeCell ref="E34:E35"/>
    <mergeCell ref="B36:B37"/>
    <mergeCell ref="E36:E37"/>
    <mergeCell ref="B38:B39"/>
    <mergeCell ref="E38:E39"/>
    <mergeCell ref="B28:B29"/>
    <mergeCell ref="C28:C29"/>
    <mergeCell ref="D28:D29"/>
    <mergeCell ref="E28:E29"/>
    <mergeCell ref="B30:B31"/>
    <mergeCell ref="C30:C31"/>
    <mergeCell ref="D30:D31"/>
    <mergeCell ref="E30:E31"/>
    <mergeCell ref="E14:E15"/>
    <mergeCell ref="B16:B17"/>
    <mergeCell ref="C16:C17"/>
    <mergeCell ref="E16:E17"/>
    <mergeCell ref="B20:B21"/>
    <mergeCell ref="C20:C21"/>
    <mergeCell ref="D20:D21"/>
    <mergeCell ref="E20:E21"/>
    <mergeCell ref="C22:C23"/>
    <mergeCell ref="B18:B19"/>
    <mergeCell ref="C18:C19"/>
    <mergeCell ref="D18:D19"/>
    <mergeCell ref="E18:E19"/>
    <mergeCell ref="B24:B25"/>
    <mergeCell ref="C24:C25"/>
    <mergeCell ref="D24:D25"/>
    <mergeCell ref="E24:E25"/>
    <mergeCell ref="B26:B27"/>
    <mergeCell ref="C26:C27"/>
    <mergeCell ref="C128:C129"/>
    <mergeCell ref="B128:B129"/>
    <mergeCell ref="B122:B123"/>
    <mergeCell ref="C122:C123"/>
    <mergeCell ref="D122:D123"/>
    <mergeCell ref="E122:E123"/>
    <mergeCell ref="C124:C125"/>
    <mergeCell ref="D124:D125"/>
    <mergeCell ref="E124:E125"/>
    <mergeCell ref="E126:E127"/>
    <mergeCell ref="D126:D127"/>
    <mergeCell ref="C126:C127"/>
    <mergeCell ref="D128:D129"/>
    <mergeCell ref="E128:E129"/>
    <mergeCell ref="B124:B125"/>
    <mergeCell ref="B126:B127"/>
    <mergeCell ref="B90:B91"/>
    <mergeCell ref="C90:C91"/>
    <mergeCell ref="C4:D4"/>
    <mergeCell ref="C5:D5"/>
    <mergeCell ref="C2:Q2"/>
    <mergeCell ref="B86:B87"/>
    <mergeCell ref="C86:C87"/>
    <mergeCell ref="B10:B11"/>
    <mergeCell ref="C10:C11"/>
    <mergeCell ref="B22:B23"/>
    <mergeCell ref="B82:B83"/>
    <mergeCell ref="C82:C83"/>
    <mergeCell ref="E22:E23"/>
    <mergeCell ref="E82:E83"/>
    <mergeCell ref="D10:D11"/>
    <mergeCell ref="E10:E11"/>
    <mergeCell ref="D22:D23"/>
    <mergeCell ref="D82:D83"/>
    <mergeCell ref="B12:B13"/>
    <mergeCell ref="C12:C13"/>
    <mergeCell ref="C50:C51"/>
    <mergeCell ref="D12:D13"/>
    <mergeCell ref="E12:E13"/>
    <mergeCell ref="B14:B15"/>
    <mergeCell ref="C14:C15"/>
    <mergeCell ref="D14:D15"/>
    <mergeCell ref="E84:E85"/>
    <mergeCell ref="E86:E87"/>
    <mergeCell ref="D90:D91"/>
    <mergeCell ref="E88:E89"/>
    <mergeCell ref="E90:E91"/>
    <mergeCell ref="D84:D85"/>
    <mergeCell ref="D86:D87"/>
    <mergeCell ref="D88:D89"/>
    <mergeCell ref="B84:B85"/>
    <mergeCell ref="C84:C85"/>
    <mergeCell ref="B88:B89"/>
    <mergeCell ref="C88:C89"/>
    <mergeCell ref="D106:D107"/>
    <mergeCell ref="C106:C107"/>
    <mergeCell ref="B112:B113"/>
    <mergeCell ref="E110:E111"/>
    <mergeCell ref="E112:E113"/>
    <mergeCell ref="C110:C111"/>
    <mergeCell ref="D110:D111"/>
    <mergeCell ref="B104:B105"/>
    <mergeCell ref="E92:E93"/>
    <mergeCell ref="B94:B95"/>
    <mergeCell ref="C94:C95"/>
    <mergeCell ref="D94:D95"/>
    <mergeCell ref="E94:E95"/>
    <mergeCell ref="B96:B97"/>
    <mergeCell ref="C96:C97"/>
    <mergeCell ref="D96:D97"/>
    <mergeCell ref="E96:E97"/>
    <mergeCell ref="B92:B93"/>
    <mergeCell ref="C92:C93"/>
    <mergeCell ref="D92:D93"/>
    <mergeCell ref="D112:D113"/>
    <mergeCell ref="C112:C113"/>
    <mergeCell ref="C108:C109"/>
    <mergeCell ref="D108:D109"/>
    <mergeCell ref="B114:B115"/>
    <mergeCell ref="C114:C115"/>
    <mergeCell ref="D114:D115"/>
    <mergeCell ref="E114:E115"/>
    <mergeCell ref="B116:B117"/>
    <mergeCell ref="B118:B119"/>
    <mergeCell ref="C118:C119"/>
    <mergeCell ref="E118:E119"/>
    <mergeCell ref="D118:D119"/>
    <mergeCell ref="E116:E117"/>
    <mergeCell ref="D116:D117"/>
    <mergeCell ref="C116:C117"/>
    <mergeCell ref="D104:D105"/>
    <mergeCell ref="E104:E105"/>
    <mergeCell ref="B106:B107"/>
    <mergeCell ref="B108:B109"/>
    <mergeCell ref="E106:E107"/>
    <mergeCell ref="C130:C131"/>
    <mergeCell ref="D130:D131"/>
    <mergeCell ref="B98:B99"/>
    <mergeCell ref="C98:C99"/>
    <mergeCell ref="D98:D99"/>
    <mergeCell ref="E98:E99"/>
    <mergeCell ref="C102:C103"/>
    <mergeCell ref="D102:D103"/>
    <mergeCell ref="E102:E103"/>
    <mergeCell ref="B102:B103"/>
    <mergeCell ref="B100:B101"/>
    <mergeCell ref="C100:C101"/>
    <mergeCell ref="D100:D101"/>
    <mergeCell ref="E100:E101"/>
    <mergeCell ref="B120:B121"/>
    <mergeCell ref="C120:C121"/>
    <mergeCell ref="D120:D121"/>
    <mergeCell ref="E120:E121"/>
    <mergeCell ref="B110:B111"/>
    <mergeCell ref="D132:D133"/>
    <mergeCell ref="D134:D135"/>
    <mergeCell ref="D136:D137"/>
    <mergeCell ref="D16:D17"/>
    <mergeCell ref="E130:E131"/>
    <mergeCell ref="B132:B133"/>
    <mergeCell ref="B134:B135"/>
    <mergeCell ref="C32:C33"/>
    <mergeCell ref="D32:D33"/>
    <mergeCell ref="C34:C35"/>
    <mergeCell ref="D34:D35"/>
    <mergeCell ref="C36:C37"/>
    <mergeCell ref="D36:D37"/>
    <mergeCell ref="C38:C39"/>
    <mergeCell ref="D38:D39"/>
    <mergeCell ref="C40:C41"/>
    <mergeCell ref="D40:D41"/>
    <mergeCell ref="C44:C45"/>
    <mergeCell ref="D44:D45"/>
    <mergeCell ref="C46:C47"/>
    <mergeCell ref="D46:D47"/>
    <mergeCell ref="C48:C49"/>
    <mergeCell ref="E108:E109"/>
    <mergeCell ref="C104:C105"/>
  </mergeCells>
  <phoneticPr fontId="49" type="noConversion"/>
  <pageMargins left="0.5" right="0.25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="70" zoomScaleNormal="70" workbookViewId="0">
      <selection activeCell="O10" sqref="O10"/>
    </sheetView>
  </sheetViews>
  <sheetFormatPr defaultRowHeight="18.75" x14ac:dyDescent="0.25"/>
  <cols>
    <col min="1" max="1" width="10" customWidth="1"/>
    <col min="2" max="2" width="34.42578125" customWidth="1"/>
    <col min="3" max="3" width="27.7109375" customWidth="1"/>
    <col min="4" max="4" width="25.28515625" customWidth="1"/>
    <col min="5" max="5" width="12.5703125" customWidth="1"/>
    <col min="6" max="6" width="14.5703125" customWidth="1"/>
    <col min="7" max="7" width="12.5703125" customWidth="1"/>
    <col min="8" max="8" width="11.85546875" customWidth="1"/>
    <col min="9" max="9" width="12.7109375" customWidth="1"/>
    <col min="10" max="11" width="16.85546875" bestFit="1" customWidth="1"/>
    <col min="12" max="12" width="22.42578125" style="151" customWidth="1"/>
  </cols>
  <sheetData>
    <row r="1" spans="1:12" s="1" customFormat="1" ht="21" customHeight="1" x14ac:dyDescent="0.35">
      <c r="A1" s="497" t="s">
        <v>49</v>
      </c>
      <c r="B1" s="497"/>
      <c r="C1" s="497"/>
      <c r="D1" s="497"/>
      <c r="E1" s="497"/>
      <c r="F1" s="497"/>
      <c r="G1" s="497"/>
      <c r="H1" s="497"/>
      <c r="I1" s="497"/>
      <c r="J1" s="497"/>
      <c r="K1" s="85"/>
      <c r="L1" s="150"/>
    </row>
    <row r="2" spans="1:12" s="1" customFormat="1" ht="21" customHeight="1" x14ac:dyDescent="0.35">
      <c r="A2" s="498" t="s">
        <v>153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150"/>
    </row>
    <row r="3" spans="1:12" s="1" customFormat="1" ht="24.75" customHeight="1" x14ac:dyDescent="0.35">
      <c r="A3" s="498" t="s">
        <v>501</v>
      </c>
      <c r="B3" s="498"/>
      <c r="C3" s="498"/>
      <c r="D3" s="498"/>
      <c r="E3" s="86"/>
      <c r="F3" s="87"/>
      <c r="G3" s="87"/>
      <c r="H3" s="85"/>
      <c r="I3" s="85"/>
      <c r="J3" s="85"/>
      <c r="K3" s="85"/>
      <c r="L3" s="150"/>
    </row>
    <row r="4" spans="1:12" s="80" customFormat="1" ht="65.25" customHeight="1" x14ac:dyDescent="0.25">
      <c r="A4" s="76" t="s">
        <v>41</v>
      </c>
      <c r="B4" s="77" t="s">
        <v>51</v>
      </c>
      <c r="C4" s="78" t="s">
        <v>88</v>
      </c>
      <c r="D4" s="77" t="s">
        <v>50</v>
      </c>
      <c r="E4" s="79" t="s">
        <v>46</v>
      </c>
      <c r="F4" s="77" t="s">
        <v>43</v>
      </c>
      <c r="G4" s="77" t="s">
        <v>42</v>
      </c>
      <c r="H4" s="77" t="s">
        <v>47</v>
      </c>
      <c r="I4" s="77" t="s">
        <v>44</v>
      </c>
      <c r="J4" s="77" t="s">
        <v>45</v>
      </c>
      <c r="K4" s="77" t="s">
        <v>48</v>
      </c>
      <c r="L4" s="149" t="s">
        <v>11</v>
      </c>
    </row>
    <row r="5" spans="1:12" s="2" customFormat="1" ht="29.25" customHeight="1" x14ac:dyDescent="0.25">
      <c r="A5" s="481">
        <v>1</v>
      </c>
      <c r="B5" s="492" t="s">
        <v>249</v>
      </c>
      <c r="C5" s="501" t="s">
        <v>376</v>
      </c>
      <c r="D5" s="492"/>
      <c r="E5" s="499">
        <v>4</v>
      </c>
      <c r="F5" s="484"/>
      <c r="G5" s="81" t="s">
        <v>6</v>
      </c>
      <c r="H5" s="187"/>
      <c r="I5" s="187"/>
      <c r="J5" s="187"/>
      <c r="K5" s="187"/>
      <c r="L5" s="196">
        <v>8500000</v>
      </c>
    </row>
    <row r="6" spans="1:12" s="2" customFormat="1" ht="22.5" customHeight="1" x14ac:dyDescent="0.25">
      <c r="A6" s="482"/>
      <c r="B6" s="492"/>
      <c r="C6" s="502"/>
      <c r="D6" s="493"/>
      <c r="E6" s="500"/>
      <c r="F6" s="485"/>
      <c r="G6" s="81" t="s">
        <v>10</v>
      </c>
      <c r="H6" s="187"/>
      <c r="I6" s="187"/>
      <c r="J6" s="187"/>
      <c r="K6" s="187"/>
      <c r="L6" s="196"/>
    </row>
    <row r="7" spans="1:12" s="2" customFormat="1" ht="24.95" customHeight="1" x14ac:dyDescent="0.25">
      <c r="A7" s="481">
        <v>2</v>
      </c>
      <c r="B7" s="494" t="s">
        <v>250</v>
      </c>
      <c r="C7" s="501" t="s">
        <v>377</v>
      </c>
      <c r="D7" s="492"/>
      <c r="E7" s="499">
        <v>3</v>
      </c>
      <c r="F7" s="484"/>
      <c r="G7" s="81" t="s">
        <v>6</v>
      </c>
      <c r="H7" s="187"/>
      <c r="I7" s="187"/>
      <c r="J7" s="187"/>
      <c r="K7" s="187"/>
      <c r="L7" s="196">
        <v>1200000</v>
      </c>
    </row>
    <row r="8" spans="1:12" s="2" customFormat="1" ht="24.95" customHeight="1" x14ac:dyDescent="0.25">
      <c r="A8" s="482"/>
      <c r="B8" s="494"/>
      <c r="C8" s="502"/>
      <c r="D8" s="493"/>
      <c r="E8" s="500"/>
      <c r="F8" s="485"/>
      <c r="G8" s="81" t="s">
        <v>10</v>
      </c>
      <c r="H8" s="187"/>
      <c r="I8" s="187"/>
      <c r="J8" s="187"/>
      <c r="K8" s="187"/>
      <c r="L8" s="196"/>
    </row>
    <row r="9" spans="1:12" ht="36" customHeight="1" x14ac:dyDescent="0.25">
      <c r="A9" s="481">
        <v>3</v>
      </c>
      <c r="B9" s="484" t="s">
        <v>251</v>
      </c>
      <c r="C9" s="501" t="s">
        <v>378</v>
      </c>
      <c r="D9" s="492"/>
      <c r="E9" s="499">
        <v>3</v>
      </c>
      <c r="F9" s="484"/>
      <c r="G9" s="81" t="s">
        <v>6</v>
      </c>
      <c r="H9" s="187"/>
      <c r="I9" s="187"/>
      <c r="J9" s="187"/>
      <c r="K9" s="187"/>
      <c r="L9" s="196">
        <v>1200000</v>
      </c>
    </row>
    <row r="10" spans="1:12" ht="30.75" customHeight="1" x14ac:dyDescent="0.25">
      <c r="A10" s="482"/>
      <c r="B10" s="485"/>
      <c r="C10" s="502"/>
      <c r="D10" s="492"/>
      <c r="E10" s="500"/>
      <c r="F10" s="485"/>
      <c r="G10" s="81" t="s">
        <v>10</v>
      </c>
      <c r="H10" s="187"/>
      <c r="I10" s="187"/>
      <c r="J10" s="187"/>
      <c r="K10" s="187"/>
      <c r="L10" s="196"/>
    </row>
    <row r="11" spans="1:12" ht="45.75" customHeight="1" x14ac:dyDescent="0.25">
      <c r="A11" s="481">
        <v>4</v>
      </c>
      <c r="B11" s="492" t="s">
        <v>252</v>
      </c>
      <c r="C11" s="501" t="s">
        <v>379</v>
      </c>
      <c r="D11" s="492"/>
      <c r="E11" s="499">
        <v>3</v>
      </c>
      <c r="F11" s="484"/>
      <c r="G11" s="81" t="s">
        <v>6</v>
      </c>
      <c r="H11" s="187"/>
      <c r="I11" s="187"/>
      <c r="J11" s="187"/>
      <c r="K11" s="187"/>
      <c r="L11" s="196">
        <v>1200000</v>
      </c>
    </row>
    <row r="12" spans="1:12" ht="28.5" hidden="1" customHeight="1" x14ac:dyDescent="0.25">
      <c r="A12" s="482"/>
      <c r="B12" s="492"/>
      <c r="C12" s="502"/>
      <c r="D12" s="492"/>
      <c r="E12" s="500"/>
      <c r="F12" s="485"/>
      <c r="G12" s="81" t="s">
        <v>10</v>
      </c>
      <c r="H12" s="187"/>
      <c r="I12" s="187"/>
      <c r="J12" s="187"/>
      <c r="K12" s="187"/>
      <c r="L12" s="196"/>
    </row>
    <row r="13" spans="1:12" ht="32.25" customHeight="1" x14ac:dyDescent="0.25">
      <c r="A13" s="481">
        <v>5</v>
      </c>
      <c r="B13" s="495" t="s">
        <v>253</v>
      </c>
      <c r="C13" s="501" t="s">
        <v>380</v>
      </c>
      <c r="D13" s="484"/>
      <c r="E13" s="82"/>
      <c r="F13" s="83"/>
      <c r="G13" s="81" t="s">
        <v>6</v>
      </c>
      <c r="H13" s="187"/>
      <c r="I13" s="187"/>
      <c r="J13" s="187"/>
      <c r="K13" s="187"/>
      <c r="L13" s="196">
        <v>2400000</v>
      </c>
    </row>
    <row r="14" spans="1:12" ht="39" customHeight="1" x14ac:dyDescent="0.25">
      <c r="A14" s="482"/>
      <c r="B14" s="496"/>
      <c r="C14" s="502"/>
      <c r="D14" s="485"/>
      <c r="E14" s="82">
        <v>3</v>
      </c>
      <c r="F14" s="83"/>
      <c r="G14" s="81" t="s">
        <v>10</v>
      </c>
      <c r="H14" s="187"/>
      <c r="I14" s="187"/>
      <c r="J14" s="187"/>
      <c r="K14" s="187"/>
      <c r="L14" s="196"/>
    </row>
    <row r="15" spans="1:12" ht="18.75" customHeight="1" x14ac:dyDescent="0.25">
      <c r="A15" s="481">
        <v>6</v>
      </c>
      <c r="B15" s="492" t="s">
        <v>254</v>
      </c>
      <c r="C15" s="501" t="s">
        <v>381</v>
      </c>
      <c r="D15" s="492"/>
      <c r="E15" s="499">
        <v>3</v>
      </c>
      <c r="F15" s="484"/>
      <c r="G15" s="81" t="s">
        <v>6</v>
      </c>
      <c r="H15" s="187"/>
      <c r="I15" s="187"/>
      <c r="J15" s="187"/>
      <c r="K15" s="187"/>
      <c r="L15" s="196">
        <v>1200000</v>
      </c>
    </row>
    <row r="16" spans="1:12" ht="22.5" customHeight="1" x14ac:dyDescent="0.25">
      <c r="A16" s="482"/>
      <c r="B16" s="492"/>
      <c r="C16" s="502"/>
      <c r="D16" s="492"/>
      <c r="E16" s="500"/>
      <c r="F16" s="485"/>
      <c r="G16" s="81" t="s">
        <v>10</v>
      </c>
      <c r="H16" s="187"/>
      <c r="I16" s="187"/>
      <c r="J16" s="187"/>
      <c r="K16" s="187"/>
      <c r="L16" s="196"/>
    </row>
    <row r="17" spans="1:12" ht="27.75" customHeight="1" x14ac:dyDescent="0.25">
      <c r="A17" s="481">
        <v>7</v>
      </c>
      <c r="B17" s="488" t="s">
        <v>255</v>
      </c>
      <c r="C17" s="484" t="s">
        <v>382</v>
      </c>
      <c r="D17" s="490"/>
      <c r="E17" s="490">
        <v>3</v>
      </c>
      <c r="F17" s="490"/>
      <c r="G17" s="81" t="s">
        <v>6</v>
      </c>
      <c r="H17" s="197"/>
      <c r="I17" s="197"/>
      <c r="J17" s="197"/>
      <c r="K17" s="197"/>
      <c r="L17" s="195">
        <v>2400000</v>
      </c>
    </row>
    <row r="18" spans="1:12" ht="30.75" customHeight="1" x14ac:dyDescent="0.25">
      <c r="A18" s="482"/>
      <c r="B18" s="489"/>
      <c r="C18" s="485"/>
      <c r="D18" s="491"/>
      <c r="E18" s="491"/>
      <c r="F18" s="491"/>
      <c r="G18" s="81" t="s">
        <v>10</v>
      </c>
      <c r="H18" s="197"/>
      <c r="I18" s="197"/>
      <c r="J18" s="197"/>
      <c r="K18" s="197"/>
      <c r="L18" s="195"/>
    </row>
    <row r="19" spans="1:12" ht="23.25" customHeight="1" x14ac:dyDescent="0.35">
      <c r="A19" s="481">
        <v>8</v>
      </c>
      <c r="B19" s="488" t="s">
        <v>256</v>
      </c>
      <c r="C19" s="484" t="s">
        <v>383</v>
      </c>
      <c r="D19" s="486"/>
      <c r="E19" s="486">
        <v>2</v>
      </c>
      <c r="F19" s="486"/>
      <c r="G19" s="84" t="s">
        <v>6</v>
      </c>
      <c r="H19" s="194"/>
      <c r="I19" s="194"/>
      <c r="J19" s="194"/>
      <c r="K19" s="194"/>
      <c r="L19" s="195">
        <v>5000000</v>
      </c>
    </row>
    <row r="20" spans="1:12" ht="22.5" customHeight="1" x14ac:dyDescent="0.35">
      <c r="A20" s="482"/>
      <c r="B20" s="489"/>
      <c r="C20" s="485"/>
      <c r="D20" s="487"/>
      <c r="E20" s="487"/>
      <c r="F20" s="487"/>
      <c r="G20" s="84" t="s">
        <v>10</v>
      </c>
      <c r="H20" s="194"/>
      <c r="I20" s="194"/>
      <c r="J20" s="194"/>
      <c r="K20" s="194"/>
      <c r="L20" s="195"/>
    </row>
    <row r="21" spans="1:12" ht="32.25" customHeight="1" x14ac:dyDescent="0.35">
      <c r="A21" s="481">
        <v>9</v>
      </c>
      <c r="B21" s="503" t="s">
        <v>183</v>
      </c>
      <c r="C21" s="484" t="s">
        <v>384</v>
      </c>
      <c r="D21" s="486"/>
      <c r="E21" s="486">
        <v>1</v>
      </c>
      <c r="F21" s="486"/>
      <c r="G21" s="84" t="s">
        <v>6</v>
      </c>
      <c r="H21" s="194"/>
      <c r="I21" s="194"/>
      <c r="J21" s="194"/>
      <c r="K21" s="194"/>
      <c r="L21" s="198">
        <v>3000000</v>
      </c>
    </row>
    <row r="22" spans="1:12" ht="40.5" customHeight="1" x14ac:dyDescent="0.35">
      <c r="A22" s="482"/>
      <c r="B22" s="504"/>
      <c r="C22" s="485"/>
      <c r="D22" s="487"/>
      <c r="E22" s="487"/>
      <c r="F22" s="487"/>
      <c r="G22" s="84" t="s">
        <v>10</v>
      </c>
      <c r="H22" s="194"/>
      <c r="I22" s="194"/>
      <c r="J22" s="194"/>
      <c r="K22" s="194"/>
      <c r="L22" s="198"/>
    </row>
    <row r="23" spans="1:12" ht="38.25" customHeight="1" x14ac:dyDescent="0.35">
      <c r="A23" s="481">
        <v>10</v>
      </c>
      <c r="B23" s="483" t="s">
        <v>180</v>
      </c>
      <c r="C23" s="484" t="s">
        <v>385</v>
      </c>
      <c r="D23" s="486"/>
      <c r="E23" s="486">
        <v>1</v>
      </c>
      <c r="F23" s="486"/>
      <c r="G23" s="84" t="s">
        <v>6</v>
      </c>
      <c r="H23" s="194"/>
      <c r="I23" s="194"/>
      <c r="J23" s="194"/>
      <c r="K23" s="194"/>
      <c r="L23" s="195">
        <v>5000000</v>
      </c>
    </row>
    <row r="24" spans="1:12" ht="32.25" customHeight="1" x14ac:dyDescent="0.35">
      <c r="A24" s="482"/>
      <c r="B24" s="483"/>
      <c r="C24" s="485"/>
      <c r="D24" s="487"/>
      <c r="E24" s="487"/>
      <c r="F24" s="487"/>
      <c r="G24" s="84" t="s">
        <v>10</v>
      </c>
      <c r="H24" s="194"/>
      <c r="I24" s="194"/>
      <c r="J24" s="194"/>
      <c r="K24" s="194"/>
      <c r="L24" s="195">
        <v>773333.33333333198</v>
      </c>
    </row>
    <row r="25" spans="1:12" ht="46.5" customHeight="1" x14ac:dyDescent="0.35">
      <c r="A25" s="202">
        <v>11</v>
      </c>
      <c r="B25" s="505" t="s">
        <v>155</v>
      </c>
      <c r="C25" s="204" t="s">
        <v>386</v>
      </c>
      <c r="D25" s="206"/>
      <c r="E25" s="486">
        <v>1</v>
      </c>
      <c r="F25" s="486"/>
      <c r="G25" s="84" t="s">
        <v>6</v>
      </c>
      <c r="H25" s="194"/>
      <c r="I25" s="194"/>
      <c r="J25" s="194"/>
      <c r="K25" s="194"/>
      <c r="L25" s="199">
        <v>4000000</v>
      </c>
    </row>
    <row r="26" spans="1:12" ht="0.75" hidden="1" customHeight="1" x14ac:dyDescent="0.35">
      <c r="A26" s="203"/>
      <c r="B26" s="506"/>
      <c r="C26" s="205"/>
      <c r="D26" s="207"/>
      <c r="E26" s="509"/>
      <c r="F26" s="487"/>
      <c r="G26" s="84" t="s">
        <v>10</v>
      </c>
      <c r="H26" s="194"/>
      <c r="I26" s="194"/>
      <c r="J26" s="194"/>
      <c r="K26" s="194"/>
      <c r="L26" s="199"/>
    </row>
    <row r="27" spans="1:12" ht="28.5" customHeight="1" x14ac:dyDescent="0.35">
      <c r="A27" s="200"/>
      <c r="B27" s="507"/>
      <c r="C27" s="83"/>
      <c r="D27" s="201"/>
      <c r="E27" s="487"/>
      <c r="F27" s="201"/>
      <c r="G27" s="84" t="s">
        <v>10</v>
      </c>
      <c r="H27" s="194"/>
      <c r="I27" s="194"/>
      <c r="J27" s="194"/>
      <c r="K27" s="194"/>
      <c r="L27" s="199"/>
    </row>
    <row r="28" spans="1:12" ht="33.75" customHeight="1" x14ac:dyDescent="0.35">
      <c r="A28" s="481">
        <v>12</v>
      </c>
      <c r="B28" s="508" t="s">
        <v>178</v>
      </c>
      <c r="C28" s="484" t="s">
        <v>387</v>
      </c>
      <c r="D28" s="486"/>
      <c r="E28" s="486">
        <v>1</v>
      </c>
      <c r="F28" s="486"/>
      <c r="G28" s="84" t="s">
        <v>6</v>
      </c>
      <c r="H28" s="194"/>
      <c r="I28" s="194"/>
      <c r="J28" s="194"/>
      <c r="K28" s="194"/>
      <c r="L28" s="199">
        <v>750000</v>
      </c>
    </row>
    <row r="29" spans="1:12" ht="27" customHeight="1" x14ac:dyDescent="0.35">
      <c r="A29" s="482"/>
      <c r="B29" s="508"/>
      <c r="C29" s="485"/>
      <c r="D29" s="487"/>
      <c r="E29" s="487"/>
      <c r="F29" s="487"/>
      <c r="G29" s="84" t="s">
        <v>10</v>
      </c>
      <c r="H29" s="194"/>
      <c r="I29" s="194"/>
      <c r="J29" s="194"/>
      <c r="K29" s="194"/>
      <c r="L29" s="199"/>
    </row>
    <row r="30" spans="1:12" ht="21" x14ac:dyDescent="0.35">
      <c r="A30" s="481">
        <v>13</v>
      </c>
      <c r="B30" s="510" t="s">
        <v>257</v>
      </c>
      <c r="C30" s="484" t="s">
        <v>388</v>
      </c>
      <c r="D30" s="486"/>
      <c r="E30" s="486">
        <v>1</v>
      </c>
      <c r="F30" s="486"/>
      <c r="G30" s="84" t="s">
        <v>6</v>
      </c>
      <c r="H30" s="194"/>
      <c r="I30" s="194"/>
      <c r="J30" s="194"/>
      <c r="K30" s="194"/>
      <c r="L30" s="199">
        <v>400000</v>
      </c>
    </row>
    <row r="31" spans="1:12" ht="31.5" customHeight="1" x14ac:dyDescent="0.35">
      <c r="A31" s="482"/>
      <c r="B31" s="511"/>
      <c r="C31" s="485"/>
      <c r="D31" s="487"/>
      <c r="E31" s="487"/>
      <c r="F31" s="487"/>
      <c r="G31" s="84" t="s">
        <v>10</v>
      </c>
      <c r="H31" s="194"/>
      <c r="I31" s="194"/>
      <c r="J31" s="194"/>
      <c r="K31" s="194"/>
      <c r="L31" s="199"/>
    </row>
    <row r="32" spans="1:12" ht="26.25" customHeight="1" x14ac:dyDescent="0.35">
      <c r="A32" s="481">
        <v>14</v>
      </c>
      <c r="B32" s="483" t="s">
        <v>182</v>
      </c>
      <c r="C32" s="484" t="s">
        <v>389</v>
      </c>
      <c r="D32" s="486"/>
      <c r="E32" s="486">
        <v>5</v>
      </c>
      <c r="F32" s="486"/>
      <c r="G32" s="84" t="s">
        <v>6</v>
      </c>
      <c r="H32" s="194"/>
      <c r="I32" s="194"/>
      <c r="J32" s="194"/>
      <c r="K32" s="194"/>
      <c r="L32" s="195">
        <v>30000000</v>
      </c>
    </row>
    <row r="33" spans="1:14" ht="66.75" customHeight="1" x14ac:dyDescent="0.35">
      <c r="A33" s="482"/>
      <c r="B33" s="483"/>
      <c r="C33" s="485"/>
      <c r="D33" s="487"/>
      <c r="E33" s="487"/>
      <c r="F33" s="487"/>
      <c r="G33" s="84" t="s">
        <v>10</v>
      </c>
      <c r="H33" s="194"/>
      <c r="I33" s="194"/>
      <c r="J33" s="194"/>
      <c r="K33" s="194"/>
      <c r="L33" s="195"/>
      <c r="N33" t="s">
        <v>557</v>
      </c>
    </row>
    <row r="34" spans="1:14" ht="21" customHeight="1" x14ac:dyDescent="0.35">
      <c r="A34" s="481">
        <v>15</v>
      </c>
      <c r="B34" s="483" t="s">
        <v>173</v>
      </c>
      <c r="C34" s="484" t="s">
        <v>393</v>
      </c>
      <c r="D34" s="486"/>
      <c r="E34" s="486">
        <v>1</v>
      </c>
      <c r="F34" s="486"/>
      <c r="G34" s="84" t="s">
        <v>6</v>
      </c>
      <c r="H34" s="194"/>
      <c r="I34" s="194"/>
      <c r="J34" s="194"/>
      <c r="K34" s="194"/>
      <c r="L34" s="195">
        <v>15000000</v>
      </c>
    </row>
    <row r="35" spans="1:14" ht="44.25" customHeight="1" x14ac:dyDescent="0.35">
      <c r="A35" s="482"/>
      <c r="B35" s="483"/>
      <c r="C35" s="485"/>
      <c r="D35" s="487"/>
      <c r="E35" s="487"/>
      <c r="F35" s="487"/>
      <c r="G35" s="84" t="s">
        <v>10</v>
      </c>
      <c r="H35" s="194"/>
      <c r="I35" s="194"/>
      <c r="J35" s="194"/>
      <c r="K35" s="194"/>
      <c r="L35" s="195"/>
    </row>
    <row r="36" spans="1:14" ht="21" customHeight="1" x14ac:dyDescent="0.35">
      <c r="A36" s="481">
        <v>16</v>
      </c>
      <c r="B36" s="483" t="s">
        <v>181</v>
      </c>
      <c r="C36" s="484" t="s">
        <v>390</v>
      </c>
      <c r="D36" s="486"/>
      <c r="E36" s="486">
        <v>3</v>
      </c>
      <c r="F36" s="486"/>
      <c r="G36" s="84" t="s">
        <v>6</v>
      </c>
      <c r="H36" s="194"/>
      <c r="I36" s="194"/>
      <c r="J36" s="194"/>
      <c r="K36" s="194"/>
      <c r="L36" s="195">
        <v>6000000</v>
      </c>
    </row>
    <row r="37" spans="1:14" ht="31.5" customHeight="1" x14ac:dyDescent="0.35">
      <c r="A37" s="482"/>
      <c r="B37" s="483"/>
      <c r="C37" s="485"/>
      <c r="D37" s="487"/>
      <c r="E37" s="487"/>
      <c r="F37" s="487"/>
      <c r="G37" s="84" t="s">
        <v>10</v>
      </c>
      <c r="H37" s="194"/>
      <c r="I37" s="194"/>
      <c r="J37" s="194"/>
      <c r="K37" s="194"/>
      <c r="L37" s="195"/>
    </row>
    <row r="38" spans="1:14" ht="21" customHeight="1" x14ac:dyDescent="0.35">
      <c r="A38" s="481">
        <v>17</v>
      </c>
      <c r="B38" s="483" t="s">
        <v>258</v>
      </c>
      <c r="C38" s="484" t="s">
        <v>391</v>
      </c>
      <c r="D38" s="486"/>
      <c r="E38" s="486">
        <v>1</v>
      </c>
      <c r="F38" s="486"/>
      <c r="G38" s="84" t="s">
        <v>6</v>
      </c>
      <c r="H38" s="194"/>
      <c r="I38" s="194"/>
      <c r="J38" s="194"/>
      <c r="K38" s="194"/>
      <c r="L38" s="195">
        <v>1000000</v>
      </c>
    </row>
    <row r="39" spans="1:14" ht="22.5" customHeight="1" x14ac:dyDescent="0.35">
      <c r="A39" s="482"/>
      <c r="B39" s="483"/>
      <c r="C39" s="485"/>
      <c r="D39" s="487"/>
      <c r="E39" s="487"/>
      <c r="F39" s="487"/>
      <c r="G39" s="84" t="s">
        <v>10</v>
      </c>
      <c r="H39" s="194"/>
      <c r="I39" s="194"/>
      <c r="J39" s="194"/>
      <c r="K39" s="194"/>
      <c r="L39" s="195"/>
    </row>
    <row r="40" spans="1:14" ht="21" customHeight="1" x14ac:dyDescent="0.35">
      <c r="A40" s="481">
        <v>18</v>
      </c>
      <c r="B40" s="483" t="s">
        <v>259</v>
      </c>
      <c r="C40" s="484" t="s">
        <v>392</v>
      </c>
      <c r="D40" s="486"/>
      <c r="E40" s="486">
        <v>1</v>
      </c>
      <c r="F40" s="486"/>
      <c r="G40" s="84" t="s">
        <v>6</v>
      </c>
      <c r="H40" s="194"/>
      <c r="I40" s="194"/>
      <c r="J40" s="194"/>
      <c r="K40" s="194"/>
      <c r="L40" s="195">
        <v>2400000</v>
      </c>
    </row>
    <row r="41" spans="1:14" ht="36.75" customHeight="1" x14ac:dyDescent="0.35">
      <c r="A41" s="482"/>
      <c r="B41" s="483"/>
      <c r="C41" s="485"/>
      <c r="D41" s="487"/>
      <c r="E41" s="487"/>
      <c r="F41" s="487"/>
      <c r="G41" s="84" t="s">
        <v>10</v>
      </c>
      <c r="H41" s="194"/>
      <c r="I41" s="194"/>
      <c r="J41" s="194"/>
      <c r="K41" s="194"/>
      <c r="L41" s="195"/>
    </row>
    <row r="42" spans="1:14" ht="21" customHeight="1" x14ac:dyDescent="0.35">
      <c r="A42" s="481">
        <v>19</v>
      </c>
      <c r="B42" s="483" t="s">
        <v>260</v>
      </c>
      <c r="C42" s="484" t="s">
        <v>394</v>
      </c>
      <c r="D42" s="486"/>
      <c r="E42" s="486">
        <v>1</v>
      </c>
      <c r="F42" s="486"/>
      <c r="G42" s="84" t="s">
        <v>6</v>
      </c>
      <c r="H42" s="194"/>
      <c r="I42" s="194"/>
      <c r="J42" s="194"/>
      <c r="K42" s="194"/>
      <c r="L42" s="195">
        <v>1200000</v>
      </c>
    </row>
    <row r="43" spans="1:14" ht="32.25" customHeight="1" x14ac:dyDescent="0.35">
      <c r="A43" s="482"/>
      <c r="B43" s="483"/>
      <c r="C43" s="485"/>
      <c r="D43" s="487"/>
      <c r="E43" s="487"/>
      <c r="F43" s="487"/>
      <c r="G43" s="84" t="s">
        <v>10</v>
      </c>
      <c r="H43" s="194"/>
      <c r="I43" s="194"/>
      <c r="J43" s="194"/>
      <c r="K43" s="194"/>
      <c r="L43" s="195"/>
    </row>
    <row r="44" spans="1:14" ht="21" customHeight="1" x14ac:dyDescent="0.35">
      <c r="A44" s="481">
        <v>20</v>
      </c>
      <c r="B44" s="483" t="s">
        <v>261</v>
      </c>
      <c r="C44" s="484" t="s">
        <v>395</v>
      </c>
      <c r="D44" s="486"/>
      <c r="E44" s="486">
        <v>1</v>
      </c>
      <c r="F44" s="486"/>
      <c r="G44" s="84" t="s">
        <v>6</v>
      </c>
      <c r="H44" s="194"/>
      <c r="I44" s="194"/>
      <c r="J44" s="194"/>
      <c r="K44" s="194"/>
      <c r="L44" s="195">
        <v>5000000</v>
      </c>
    </row>
    <row r="45" spans="1:14" ht="47.25" customHeight="1" x14ac:dyDescent="0.35">
      <c r="A45" s="482"/>
      <c r="B45" s="483"/>
      <c r="C45" s="485"/>
      <c r="D45" s="487"/>
      <c r="E45" s="487"/>
      <c r="F45" s="487"/>
      <c r="G45" s="84" t="s">
        <v>10</v>
      </c>
      <c r="H45" s="194"/>
      <c r="I45" s="194"/>
      <c r="J45" s="194"/>
      <c r="K45" s="194"/>
      <c r="L45" s="195"/>
    </row>
    <row r="46" spans="1:14" ht="21" customHeight="1" x14ac:dyDescent="0.35">
      <c r="A46" s="481">
        <v>21</v>
      </c>
      <c r="B46" s="483" t="s">
        <v>262</v>
      </c>
      <c r="C46" s="484" t="s">
        <v>396</v>
      </c>
      <c r="D46" s="486"/>
      <c r="E46" s="486">
        <v>1</v>
      </c>
      <c r="F46" s="486"/>
      <c r="G46" s="84" t="s">
        <v>6</v>
      </c>
      <c r="H46" s="194"/>
      <c r="I46" s="194"/>
      <c r="J46" s="194"/>
      <c r="K46" s="194"/>
      <c r="L46" s="195">
        <v>4000000</v>
      </c>
    </row>
    <row r="47" spans="1:14" ht="27" customHeight="1" x14ac:dyDescent="0.35">
      <c r="A47" s="482"/>
      <c r="B47" s="483"/>
      <c r="C47" s="485"/>
      <c r="D47" s="487"/>
      <c r="E47" s="487"/>
      <c r="F47" s="487"/>
      <c r="G47" s="84" t="s">
        <v>10</v>
      </c>
      <c r="H47" s="194"/>
      <c r="I47" s="194"/>
      <c r="J47" s="194"/>
      <c r="K47" s="194"/>
      <c r="L47" s="195"/>
    </row>
    <row r="48" spans="1:14" ht="21" customHeight="1" x14ac:dyDescent="0.35">
      <c r="A48" s="481">
        <v>22</v>
      </c>
      <c r="B48" s="483" t="s">
        <v>263</v>
      </c>
      <c r="C48" s="484" t="s">
        <v>397</v>
      </c>
      <c r="D48" s="486"/>
      <c r="E48" s="486">
        <v>1</v>
      </c>
      <c r="F48" s="486"/>
      <c r="G48" s="84" t="s">
        <v>6</v>
      </c>
      <c r="H48" s="194"/>
      <c r="I48" s="194"/>
      <c r="J48" s="194"/>
      <c r="K48" s="194"/>
      <c r="L48" s="195">
        <v>7479480</v>
      </c>
    </row>
    <row r="49" spans="1:12" ht="35.25" customHeight="1" x14ac:dyDescent="0.35">
      <c r="A49" s="482"/>
      <c r="B49" s="483"/>
      <c r="C49" s="485"/>
      <c r="D49" s="487"/>
      <c r="E49" s="487"/>
      <c r="F49" s="487"/>
      <c r="G49" s="84" t="s">
        <v>10</v>
      </c>
      <c r="H49" s="194"/>
      <c r="I49" s="194"/>
      <c r="J49" s="194"/>
      <c r="K49" s="194"/>
      <c r="L49" s="195"/>
    </row>
    <row r="50" spans="1:12" ht="21" customHeight="1" x14ac:dyDescent="0.35">
      <c r="A50" s="481">
        <v>23</v>
      </c>
      <c r="B50" s="483" t="s">
        <v>337</v>
      </c>
      <c r="C50" s="484" t="s">
        <v>398</v>
      </c>
      <c r="D50" s="486"/>
      <c r="E50" s="486">
        <v>1</v>
      </c>
      <c r="F50" s="486"/>
      <c r="G50" s="84" t="s">
        <v>6</v>
      </c>
      <c r="H50" s="194"/>
      <c r="I50" s="194"/>
      <c r="J50" s="194"/>
      <c r="K50" s="194"/>
      <c r="L50" s="195">
        <v>3000000</v>
      </c>
    </row>
    <row r="51" spans="1:12" ht="35.25" customHeight="1" x14ac:dyDescent="0.35">
      <c r="A51" s="482"/>
      <c r="B51" s="483"/>
      <c r="C51" s="485"/>
      <c r="D51" s="487"/>
      <c r="E51" s="487"/>
      <c r="F51" s="487"/>
      <c r="G51" s="84" t="s">
        <v>10</v>
      </c>
      <c r="H51" s="194"/>
      <c r="I51" s="194"/>
      <c r="J51" s="194"/>
      <c r="K51" s="194"/>
      <c r="L51" s="195"/>
    </row>
    <row r="52" spans="1:12" ht="21" customHeight="1" x14ac:dyDescent="0.35">
      <c r="A52" s="481">
        <v>24</v>
      </c>
      <c r="B52" s="483" t="s">
        <v>347</v>
      </c>
      <c r="C52" s="484" t="s">
        <v>399</v>
      </c>
      <c r="D52" s="486"/>
      <c r="E52" s="486">
        <v>1</v>
      </c>
      <c r="F52" s="486"/>
      <c r="G52" s="84" t="s">
        <v>6</v>
      </c>
      <c r="H52" s="194"/>
      <c r="I52" s="194"/>
      <c r="J52" s="194"/>
      <c r="K52" s="194"/>
      <c r="L52" s="195">
        <v>20340000</v>
      </c>
    </row>
    <row r="53" spans="1:12" ht="36" customHeight="1" x14ac:dyDescent="0.35">
      <c r="A53" s="482"/>
      <c r="B53" s="483"/>
      <c r="C53" s="485"/>
      <c r="D53" s="487"/>
      <c r="E53" s="487"/>
      <c r="F53" s="487"/>
      <c r="G53" s="84" t="s">
        <v>10</v>
      </c>
      <c r="H53" s="194"/>
      <c r="I53" s="194"/>
      <c r="J53" s="194"/>
      <c r="K53" s="194"/>
      <c r="L53" s="195"/>
    </row>
    <row r="54" spans="1:12" ht="21" customHeight="1" x14ac:dyDescent="0.35">
      <c r="A54" s="481">
        <v>25</v>
      </c>
      <c r="B54" s="483" t="s">
        <v>348</v>
      </c>
      <c r="C54" s="484" t="s">
        <v>400</v>
      </c>
      <c r="D54" s="486"/>
      <c r="E54" s="486">
        <v>1</v>
      </c>
      <c r="F54" s="486"/>
      <c r="G54" s="84" t="s">
        <v>6</v>
      </c>
      <c r="H54" s="194"/>
      <c r="I54" s="194"/>
      <c r="J54" s="194"/>
      <c r="K54" s="194"/>
      <c r="L54" s="195">
        <v>100000000</v>
      </c>
    </row>
    <row r="55" spans="1:12" ht="51" customHeight="1" x14ac:dyDescent="0.35">
      <c r="A55" s="482"/>
      <c r="B55" s="483"/>
      <c r="C55" s="485"/>
      <c r="D55" s="487"/>
      <c r="E55" s="487"/>
      <c r="F55" s="487"/>
      <c r="G55" s="84" t="s">
        <v>10</v>
      </c>
      <c r="H55" s="194"/>
      <c r="I55" s="194"/>
      <c r="J55" s="194"/>
      <c r="K55" s="194"/>
      <c r="L55" s="195"/>
    </row>
    <row r="56" spans="1:12" ht="21" customHeight="1" x14ac:dyDescent="0.35">
      <c r="A56" s="481">
        <v>26</v>
      </c>
      <c r="B56" s="483" t="s">
        <v>349</v>
      </c>
      <c r="C56" s="484" t="s">
        <v>401</v>
      </c>
      <c r="D56" s="486"/>
      <c r="E56" s="486">
        <v>1</v>
      </c>
      <c r="F56" s="486"/>
      <c r="G56" s="84" t="s">
        <v>6</v>
      </c>
      <c r="H56" s="194"/>
      <c r="I56" s="194"/>
      <c r="J56" s="194"/>
      <c r="K56" s="194"/>
      <c r="L56" s="195">
        <v>102320000</v>
      </c>
    </row>
    <row r="57" spans="1:12" ht="29.25" customHeight="1" x14ac:dyDescent="0.35">
      <c r="A57" s="482"/>
      <c r="B57" s="483"/>
      <c r="C57" s="485"/>
      <c r="D57" s="487"/>
      <c r="E57" s="487"/>
      <c r="F57" s="487"/>
      <c r="G57" s="84" t="s">
        <v>10</v>
      </c>
      <c r="H57" s="194"/>
      <c r="I57" s="194"/>
      <c r="J57" s="194"/>
      <c r="K57" s="194"/>
      <c r="L57" s="195"/>
    </row>
    <row r="58" spans="1:12" ht="21" customHeight="1" x14ac:dyDescent="0.35">
      <c r="A58" s="481">
        <v>27</v>
      </c>
      <c r="B58" s="483" t="s">
        <v>350</v>
      </c>
      <c r="C58" s="484" t="s">
        <v>402</v>
      </c>
      <c r="D58" s="486"/>
      <c r="E58" s="486">
        <v>1</v>
      </c>
      <c r="F58" s="486"/>
      <c r="G58" s="84" t="s">
        <v>6</v>
      </c>
      <c r="H58" s="194"/>
      <c r="I58" s="194"/>
      <c r="J58" s="194"/>
      <c r="K58" s="194"/>
      <c r="L58" s="195">
        <v>14000000</v>
      </c>
    </row>
    <row r="59" spans="1:12" ht="42" customHeight="1" x14ac:dyDescent="0.35">
      <c r="A59" s="482"/>
      <c r="B59" s="483"/>
      <c r="C59" s="485"/>
      <c r="D59" s="487"/>
      <c r="E59" s="487"/>
      <c r="F59" s="487"/>
      <c r="G59" s="84" t="s">
        <v>10</v>
      </c>
      <c r="H59" s="194"/>
      <c r="I59" s="194"/>
      <c r="J59" s="194"/>
      <c r="K59" s="194"/>
      <c r="L59" s="195"/>
    </row>
    <row r="60" spans="1:12" ht="21" customHeight="1" x14ac:dyDescent="0.35">
      <c r="A60" s="481">
        <v>28</v>
      </c>
      <c r="B60" s="483" t="s">
        <v>351</v>
      </c>
      <c r="C60" s="484" t="s">
        <v>403</v>
      </c>
      <c r="D60" s="486"/>
      <c r="E60" s="486">
        <v>1</v>
      </c>
      <c r="F60" s="486"/>
      <c r="G60" s="84" t="s">
        <v>6</v>
      </c>
      <c r="H60" s="194"/>
      <c r="I60" s="194"/>
      <c r="J60" s="194"/>
      <c r="K60" s="194"/>
      <c r="L60" s="195">
        <v>14000000</v>
      </c>
    </row>
    <row r="61" spans="1:12" ht="39.75" customHeight="1" x14ac:dyDescent="0.35">
      <c r="A61" s="482"/>
      <c r="B61" s="483"/>
      <c r="C61" s="485"/>
      <c r="D61" s="487"/>
      <c r="E61" s="487"/>
      <c r="F61" s="487"/>
      <c r="G61" s="84" t="s">
        <v>10</v>
      </c>
      <c r="H61" s="194"/>
      <c r="I61" s="194"/>
      <c r="J61" s="194"/>
      <c r="K61" s="194"/>
      <c r="L61" s="195"/>
    </row>
    <row r="62" spans="1:12" ht="21" customHeight="1" x14ac:dyDescent="0.35">
      <c r="A62" s="481">
        <v>29</v>
      </c>
      <c r="B62" s="483" t="s">
        <v>352</v>
      </c>
      <c r="C62" s="484" t="s">
        <v>404</v>
      </c>
      <c r="D62" s="486"/>
      <c r="E62" s="486">
        <v>1</v>
      </c>
      <c r="F62" s="486"/>
      <c r="G62" s="84" t="s">
        <v>6</v>
      </c>
      <c r="H62" s="194"/>
      <c r="I62" s="194"/>
      <c r="J62" s="194"/>
      <c r="K62" s="194"/>
      <c r="L62" s="195">
        <v>7500000</v>
      </c>
    </row>
    <row r="63" spans="1:12" ht="39" customHeight="1" x14ac:dyDescent="0.35">
      <c r="A63" s="482"/>
      <c r="B63" s="483"/>
      <c r="C63" s="485"/>
      <c r="D63" s="487"/>
      <c r="E63" s="487"/>
      <c r="F63" s="487"/>
      <c r="G63" s="84" t="s">
        <v>10</v>
      </c>
      <c r="H63" s="194"/>
      <c r="I63" s="194"/>
      <c r="J63" s="194"/>
      <c r="K63" s="194"/>
      <c r="L63" s="195"/>
    </row>
    <row r="64" spans="1:12" ht="21" customHeight="1" x14ac:dyDescent="0.35">
      <c r="A64" s="481">
        <v>30</v>
      </c>
      <c r="B64" s="483" t="s">
        <v>353</v>
      </c>
      <c r="C64" s="484" t="s">
        <v>405</v>
      </c>
      <c r="D64" s="486"/>
      <c r="E64" s="486">
        <v>1</v>
      </c>
      <c r="F64" s="486"/>
      <c r="G64" s="84" t="s">
        <v>6</v>
      </c>
      <c r="H64" s="194"/>
      <c r="I64" s="194"/>
      <c r="J64" s="194"/>
      <c r="K64" s="194"/>
      <c r="L64" s="195">
        <v>14000000</v>
      </c>
    </row>
    <row r="65" spans="1:12" ht="32.25" customHeight="1" x14ac:dyDescent="0.35">
      <c r="A65" s="482"/>
      <c r="B65" s="483"/>
      <c r="C65" s="485"/>
      <c r="D65" s="487"/>
      <c r="E65" s="487"/>
      <c r="F65" s="487"/>
      <c r="G65" s="84" t="s">
        <v>10</v>
      </c>
      <c r="H65" s="194"/>
      <c r="I65" s="194"/>
      <c r="J65" s="194"/>
      <c r="K65" s="194"/>
      <c r="L65" s="195"/>
    </row>
    <row r="66" spans="1:12" ht="21" customHeight="1" x14ac:dyDescent="0.35">
      <c r="A66" s="481">
        <v>31</v>
      </c>
      <c r="B66" s="483" t="s">
        <v>354</v>
      </c>
      <c r="C66" s="484" t="s">
        <v>406</v>
      </c>
      <c r="D66" s="486"/>
      <c r="E66" s="486">
        <v>1</v>
      </c>
      <c r="F66" s="486"/>
      <c r="G66" s="84" t="s">
        <v>6</v>
      </c>
      <c r="H66" s="194"/>
      <c r="I66" s="194"/>
      <c r="J66" s="194"/>
      <c r="K66" s="194"/>
      <c r="L66" s="195">
        <v>46960000</v>
      </c>
    </row>
    <row r="67" spans="1:12" ht="47.25" customHeight="1" x14ac:dyDescent="0.35">
      <c r="A67" s="482"/>
      <c r="B67" s="483"/>
      <c r="C67" s="485"/>
      <c r="D67" s="487"/>
      <c r="E67" s="487"/>
      <c r="F67" s="487"/>
      <c r="G67" s="84" t="s">
        <v>10</v>
      </c>
      <c r="H67" s="194"/>
      <c r="I67" s="194"/>
      <c r="J67" s="194"/>
      <c r="K67" s="194"/>
      <c r="L67" s="195"/>
    </row>
    <row r="68" spans="1:12" ht="21" customHeight="1" x14ac:dyDescent="0.35">
      <c r="A68" s="481">
        <v>32</v>
      </c>
      <c r="B68" s="483" t="s">
        <v>355</v>
      </c>
      <c r="C68" s="484" t="s">
        <v>407</v>
      </c>
      <c r="D68" s="486"/>
      <c r="E68" s="486">
        <v>1</v>
      </c>
      <c r="F68" s="486"/>
      <c r="G68" s="84" t="s">
        <v>6</v>
      </c>
      <c r="H68" s="194"/>
      <c r="I68" s="194"/>
      <c r="J68" s="194"/>
      <c r="K68" s="194"/>
      <c r="L68" s="195">
        <v>40680000</v>
      </c>
    </row>
    <row r="69" spans="1:12" ht="28.5" customHeight="1" x14ac:dyDescent="0.35">
      <c r="A69" s="482"/>
      <c r="B69" s="483"/>
      <c r="C69" s="485"/>
      <c r="D69" s="487"/>
      <c r="E69" s="487"/>
      <c r="F69" s="487"/>
      <c r="G69" s="84" t="s">
        <v>10</v>
      </c>
      <c r="H69" s="194"/>
      <c r="I69" s="194"/>
      <c r="J69" s="194"/>
      <c r="K69" s="194"/>
      <c r="L69" s="195"/>
    </row>
    <row r="70" spans="1:12" ht="21" customHeight="1" x14ac:dyDescent="0.35">
      <c r="A70" s="481">
        <v>33</v>
      </c>
      <c r="B70" s="483" t="s">
        <v>356</v>
      </c>
      <c r="C70" s="484" t="s">
        <v>408</v>
      </c>
      <c r="D70" s="486"/>
      <c r="E70" s="486">
        <v>1</v>
      </c>
      <c r="F70" s="486"/>
      <c r="G70" s="84" t="s">
        <v>6</v>
      </c>
      <c r="H70" s="194"/>
      <c r="I70" s="194"/>
      <c r="J70" s="194"/>
      <c r="K70" s="194"/>
      <c r="L70" s="195">
        <v>20300000</v>
      </c>
    </row>
    <row r="71" spans="1:12" ht="34.5" customHeight="1" x14ac:dyDescent="0.35">
      <c r="A71" s="482"/>
      <c r="B71" s="483"/>
      <c r="C71" s="485"/>
      <c r="D71" s="487"/>
      <c r="E71" s="487"/>
      <c r="F71" s="487"/>
      <c r="G71" s="84" t="s">
        <v>10</v>
      </c>
      <c r="H71" s="194"/>
      <c r="I71" s="194"/>
      <c r="J71" s="194"/>
      <c r="K71" s="194"/>
      <c r="L71" s="195"/>
    </row>
    <row r="72" spans="1:12" ht="21" customHeight="1" x14ac:dyDescent="0.35">
      <c r="A72" s="481">
        <v>34</v>
      </c>
      <c r="B72" s="483" t="s">
        <v>357</v>
      </c>
      <c r="C72" s="484" t="s">
        <v>409</v>
      </c>
      <c r="D72" s="486"/>
      <c r="E72" s="486">
        <v>1</v>
      </c>
      <c r="F72" s="486"/>
      <c r="G72" s="84" t="s">
        <v>6</v>
      </c>
      <c r="H72" s="194"/>
      <c r="I72" s="194"/>
      <c r="J72" s="194"/>
      <c r="K72" s="194"/>
      <c r="L72" s="195">
        <v>6400000</v>
      </c>
    </row>
    <row r="73" spans="1:12" ht="42.75" customHeight="1" x14ac:dyDescent="0.35">
      <c r="A73" s="482"/>
      <c r="B73" s="483"/>
      <c r="C73" s="485"/>
      <c r="D73" s="487"/>
      <c r="E73" s="487"/>
      <c r="F73" s="487"/>
      <c r="G73" s="84" t="s">
        <v>10</v>
      </c>
      <c r="H73" s="194"/>
      <c r="I73" s="194"/>
      <c r="J73" s="194"/>
      <c r="K73" s="194"/>
      <c r="L73" s="195"/>
    </row>
    <row r="74" spans="1:12" ht="21" customHeight="1" x14ac:dyDescent="0.35">
      <c r="A74" s="481">
        <v>35</v>
      </c>
      <c r="B74" s="483" t="s">
        <v>361</v>
      </c>
      <c r="C74" s="484" t="s">
        <v>410</v>
      </c>
      <c r="D74" s="486"/>
      <c r="E74" s="486">
        <v>1</v>
      </c>
      <c r="F74" s="486"/>
      <c r="G74" s="84" t="s">
        <v>6</v>
      </c>
      <c r="H74" s="194"/>
      <c r="I74" s="194"/>
      <c r="J74" s="194"/>
      <c r="K74" s="194"/>
      <c r="L74" s="195">
        <v>72500000</v>
      </c>
    </row>
    <row r="75" spans="1:12" ht="36" customHeight="1" x14ac:dyDescent="0.35">
      <c r="A75" s="482"/>
      <c r="B75" s="483"/>
      <c r="C75" s="485"/>
      <c r="D75" s="487"/>
      <c r="E75" s="487"/>
      <c r="F75" s="487"/>
      <c r="G75" s="84" t="s">
        <v>10</v>
      </c>
      <c r="H75" s="194"/>
      <c r="I75" s="194"/>
      <c r="J75" s="194"/>
      <c r="K75" s="194"/>
      <c r="L75" s="195"/>
    </row>
    <row r="76" spans="1:12" ht="30.75" customHeight="1" x14ac:dyDescent="0.35">
      <c r="A76" s="481">
        <v>36</v>
      </c>
      <c r="B76" s="483" t="s">
        <v>362</v>
      </c>
      <c r="C76" s="484" t="s">
        <v>411</v>
      </c>
      <c r="D76" s="486"/>
      <c r="E76" s="486">
        <v>1</v>
      </c>
      <c r="F76" s="486"/>
      <c r="G76" s="84" t="s">
        <v>6</v>
      </c>
      <c r="H76" s="194"/>
      <c r="I76" s="194"/>
      <c r="J76" s="194"/>
      <c r="K76" s="194"/>
      <c r="L76" s="195">
        <v>277080000</v>
      </c>
    </row>
    <row r="77" spans="1:12" ht="46.5" customHeight="1" x14ac:dyDescent="0.35">
      <c r="A77" s="482"/>
      <c r="B77" s="483"/>
      <c r="C77" s="485"/>
      <c r="D77" s="487"/>
      <c r="E77" s="487"/>
      <c r="F77" s="487"/>
      <c r="G77" s="84" t="s">
        <v>10</v>
      </c>
      <c r="H77" s="194"/>
      <c r="I77" s="194"/>
      <c r="J77" s="194"/>
      <c r="K77" s="194"/>
      <c r="L77" s="195"/>
    </row>
    <row r="78" spans="1:12" ht="28.5" customHeight="1" x14ac:dyDescent="0.35">
      <c r="A78" s="481">
        <v>37</v>
      </c>
      <c r="B78" s="483" t="s">
        <v>363</v>
      </c>
      <c r="C78" s="484" t="s">
        <v>412</v>
      </c>
      <c r="D78" s="486"/>
      <c r="E78" s="486">
        <v>1</v>
      </c>
      <c r="F78" s="486"/>
      <c r="G78" s="84" t="s">
        <v>6</v>
      </c>
      <c r="H78" s="194"/>
      <c r="I78" s="194"/>
      <c r="J78" s="194"/>
      <c r="K78" s="194"/>
      <c r="L78" s="195">
        <v>263240000</v>
      </c>
    </row>
    <row r="79" spans="1:12" ht="42" customHeight="1" x14ac:dyDescent="0.35">
      <c r="A79" s="482"/>
      <c r="B79" s="483"/>
      <c r="C79" s="485"/>
      <c r="D79" s="487"/>
      <c r="E79" s="487"/>
      <c r="F79" s="487"/>
      <c r="G79" s="84" t="s">
        <v>10</v>
      </c>
      <c r="H79" s="194"/>
      <c r="I79" s="194"/>
      <c r="J79" s="194"/>
      <c r="K79" s="194"/>
      <c r="L79" s="195"/>
    </row>
    <row r="80" spans="1:12" ht="21" customHeight="1" x14ac:dyDescent="0.35">
      <c r="A80" s="481">
        <v>38</v>
      </c>
      <c r="B80" s="483" t="s">
        <v>364</v>
      </c>
      <c r="C80" s="484" t="s">
        <v>413</v>
      </c>
      <c r="D80" s="486"/>
      <c r="E80" s="486">
        <v>1</v>
      </c>
      <c r="F80" s="486"/>
      <c r="G80" s="84" t="s">
        <v>6</v>
      </c>
      <c r="H80" s="194"/>
      <c r="I80" s="194"/>
      <c r="J80" s="194"/>
      <c r="K80" s="194"/>
      <c r="L80" s="195">
        <v>10000000</v>
      </c>
    </row>
    <row r="81" spans="1:12" ht="40.5" customHeight="1" x14ac:dyDescent="0.35">
      <c r="A81" s="482"/>
      <c r="B81" s="483"/>
      <c r="C81" s="485"/>
      <c r="D81" s="487"/>
      <c r="E81" s="487"/>
      <c r="F81" s="487"/>
      <c r="G81" s="84" t="s">
        <v>10</v>
      </c>
      <c r="H81" s="194"/>
      <c r="I81" s="194"/>
      <c r="J81" s="194"/>
      <c r="K81" s="194"/>
      <c r="L81" s="195"/>
    </row>
    <row r="82" spans="1:12" ht="21" customHeight="1" x14ac:dyDescent="0.35">
      <c r="A82" s="481">
        <v>39</v>
      </c>
      <c r="B82" s="483" t="s">
        <v>365</v>
      </c>
      <c r="C82" s="484" t="s">
        <v>414</v>
      </c>
      <c r="D82" s="486"/>
      <c r="E82" s="486">
        <v>1</v>
      </c>
      <c r="F82" s="486"/>
      <c r="G82" s="84" t="s">
        <v>6</v>
      </c>
      <c r="H82" s="194"/>
      <c r="I82" s="194"/>
      <c r="J82" s="194"/>
      <c r="K82" s="194"/>
      <c r="L82" s="195">
        <v>10000000</v>
      </c>
    </row>
    <row r="83" spans="1:12" ht="27" customHeight="1" x14ac:dyDescent="0.35">
      <c r="A83" s="482"/>
      <c r="B83" s="483"/>
      <c r="C83" s="485"/>
      <c r="D83" s="487"/>
      <c r="E83" s="487"/>
      <c r="F83" s="487"/>
      <c r="G83" s="84" t="s">
        <v>10</v>
      </c>
      <c r="H83" s="194"/>
      <c r="I83" s="194"/>
      <c r="J83" s="194"/>
      <c r="K83" s="194"/>
      <c r="L83" s="195"/>
    </row>
    <row r="84" spans="1:12" ht="21" customHeight="1" x14ac:dyDescent="0.35">
      <c r="A84" s="481">
        <v>40</v>
      </c>
      <c r="B84" s="483" t="s">
        <v>366</v>
      </c>
      <c r="C84" s="484" t="s">
        <v>415</v>
      </c>
      <c r="D84" s="486"/>
      <c r="E84" s="486">
        <v>1</v>
      </c>
      <c r="F84" s="486"/>
      <c r="G84" s="84" t="s">
        <v>6</v>
      </c>
      <c r="H84" s="194"/>
      <c r="I84" s="194"/>
      <c r="J84" s="194"/>
      <c r="K84" s="194"/>
      <c r="L84" s="195">
        <v>10000000</v>
      </c>
    </row>
    <row r="85" spans="1:12" ht="42" customHeight="1" x14ac:dyDescent="0.35">
      <c r="A85" s="482"/>
      <c r="B85" s="483"/>
      <c r="C85" s="485"/>
      <c r="D85" s="487"/>
      <c r="E85" s="487"/>
      <c r="F85" s="487"/>
      <c r="G85" s="84" t="s">
        <v>10</v>
      </c>
      <c r="H85" s="194"/>
      <c r="I85" s="194"/>
      <c r="J85" s="194"/>
      <c r="K85" s="194"/>
      <c r="L85" s="195"/>
    </row>
    <row r="86" spans="1:12" ht="21" customHeight="1" x14ac:dyDescent="0.35">
      <c r="A86" s="481"/>
      <c r="B86" s="483"/>
      <c r="C86" s="484"/>
      <c r="D86" s="486"/>
      <c r="E86" s="486"/>
      <c r="F86" s="486"/>
      <c r="G86" s="84"/>
      <c r="H86" s="194"/>
      <c r="I86" s="194"/>
      <c r="J86" s="194"/>
      <c r="K86" s="194"/>
      <c r="L86" s="479">
        <v>1141422813.3299999</v>
      </c>
    </row>
    <row r="87" spans="1:12" ht="42" customHeight="1" x14ac:dyDescent="0.35">
      <c r="A87" s="482"/>
      <c r="B87" s="483"/>
      <c r="C87" s="485"/>
      <c r="D87" s="487"/>
      <c r="E87" s="487"/>
      <c r="F87" s="487"/>
      <c r="G87" s="84"/>
      <c r="H87" s="194"/>
      <c r="I87" s="194"/>
      <c r="J87" s="194"/>
      <c r="K87" s="194"/>
      <c r="L87" s="480"/>
    </row>
  </sheetData>
  <mergeCells count="245">
    <mergeCell ref="B25:B27"/>
    <mergeCell ref="A28:A29"/>
    <mergeCell ref="B28:B29"/>
    <mergeCell ref="C28:C29"/>
    <mergeCell ref="D28:D29"/>
    <mergeCell ref="E28:E29"/>
    <mergeCell ref="F28:F29"/>
    <mergeCell ref="A32:A33"/>
    <mergeCell ref="B32:B33"/>
    <mergeCell ref="C32:C33"/>
    <mergeCell ref="D32:D33"/>
    <mergeCell ref="E32:E33"/>
    <mergeCell ref="F32:F33"/>
    <mergeCell ref="F25:F26"/>
    <mergeCell ref="E25:E27"/>
    <mergeCell ref="F30:F31"/>
    <mergeCell ref="A30:A31"/>
    <mergeCell ref="B30:B31"/>
    <mergeCell ref="C30:C31"/>
    <mergeCell ref="D30:D31"/>
    <mergeCell ref="E30:E31"/>
    <mergeCell ref="A19:A20"/>
    <mergeCell ref="D19:D20"/>
    <mergeCell ref="C19:C20"/>
    <mergeCell ref="B19:B20"/>
    <mergeCell ref="E19:E20"/>
    <mergeCell ref="F19:F20"/>
    <mergeCell ref="A23:A24"/>
    <mergeCell ref="B23:B24"/>
    <mergeCell ref="C23:C24"/>
    <mergeCell ref="D23:D24"/>
    <mergeCell ref="E23:E24"/>
    <mergeCell ref="F23:F24"/>
    <mergeCell ref="F21:F22"/>
    <mergeCell ref="A21:A22"/>
    <mergeCell ref="B21:B22"/>
    <mergeCell ref="C21:C22"/>
    <mergeCell ref="D21:D22"/>
    <mergeCell ref="E21:E22"/>
    <mergeCell ref="E17:E18"/>
    <mergeCell ref="C15:C16"/>
    <mergeCell ref="F17:F18"/>
    <mergeCell ref="E9:E10"/>
    <mergeCell ref="F9:F10"/>
    <mergeCell ref="E15:E16"/>
    <mergeCell ref="F15:F16"/>
    <mergeCell ref="E11:E12"/>
    <mergeCell ref="F11:F12"/>
    <mergeCell ref="A1:J1"/>
    <mergeCell ref="A2:K2"/>
    <mergeCell ref="A7:A8"/>
    <mergeCell ref="A3:D3"/>
    <mergeCell ref="A5:A6"/>
    <mergeCell ref="E5:E6"/>
    <mergeCell ref="F5:F6"/>
    <mergeCell ref="E7:E8"/>
    <mergeCell ref="F7:F8"/>
    <mergeCell ref="C5:C6"/>
    <mergeCell ref="C7:C8"/>
    <mergeCell ref="A17:A18"/>
    <mergeCell ref="B17:B18"/>
    <mergeCell ref="C17:C18"/>
    <mergeCell ref="D17:D18"/>
    <mergeCell ref="B5:B6"/>
    <mergeCell ref="D5:D6"/>
    <mergeCell ref="B7:B8"/>
    <mergeCell ref="D7:D8"/>
    <mergeCell ref="A9:A10"/>
    <mergeCell ref="A11:A12"/>
    <mergeCell ref="B11:B12"/>
    <mergeCell ref="D11:D12"/>
    <mergeCell ref="A13:A14"/>
    <mergeCell ref="D13:D14"/>
    <mergeCell ref="B13:B14"/>
    <mergeCell ref="A15:A16"/>
    <mergeCell ref="B15:B16"/>
    <mergeCell ref="D15:D16"/>
    <mergeCell ref="B9:B10"/>
    <mergeCell ref="D9:D10"/>
    <mergeCell ref="C9:C10"/>
    <mergeCell ref="C11:C12"/>
    <mergeCell ref="C13:C14"/>
    <mergeCell ref="A34:A35"/>
    <mergeCell ref="B34:B35"/>
    <mergeCell ref="C34:C35"/>
    <mergeCell ref="D34:D35"/>
    <mergeCell ref="E34:E35"/>
    <mergeCell ref="F34:F35"/>
    <mergeCell ref="A40:A41"/>
    <mergeCell ref="B40:B41"/>
    <mergeCell ref="C40:C41"/>
    <mergeCell ref="D40:D41"/>
    <mergeCell ref="E40:E41"/>
    <mergeCell ref="F40:F4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A48:A49"/>
    <mergeCell ref="B48:B49"/>
    <mergeCell ref="C48:C49"/>
    <mergeCell ref="D48:D49"/>
    <mergeCell ref="E48:E49"/>
    <mergeCell ref="F48:F49"/>
    <mergeCell ref="A46:A47"/>
    <mergeCell ref="B46:B47"/>
    <mergeCell ref="C46:C47"/>
    <mergeCell ref="D46:D47"/>
    <mergeCell ref="E46:E47"/>
    <mergeCell ref="F46:F47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56:A57"/>
    <mergeCell ref="B56:B57"/>
    <mergeCell ref="C56:C57"/>
    <mergeCell ref="D56:D57"/>
    <mergeCell ref="E56:E57"/>
    <mergeCell ref="F56:F57"/>
    <mergeCell ref="A54:A55"/>
    <mergeCell ref="B54:B55"/>
    <mergeCell ref="C54:C55"/>
    <mergeCell ref="D54:D55"/>
    <mergeCell ref="E54:E55"/>
    <mergeCell ref="F54:F55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A68:A69"/>
    <mergeCell ref="B68:B69"/>
    <mergeCell ref="C68:C69"/>
    <mergeCell ref="D68:D69"/>
    <mergeCell ref="E68:E69"/>
    <mergeCell ref="F68:F69"/>
    <mergeCell ref="A66:A67"/>
    <mergeCell ref="B66:B67"/>
    <mergeCell ref="C66:C67"/>
    <mergeCell ref="D66:D67"/>
    <mergeCell ref="E66:E67"/>
    <mergeCell ref="F66:F67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E70:E71"/>
    <mergeCell ref="F70:F71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80:A81"/>
    <mergeCell ref="B80:B81"/>
    <mergeCell ref="C80:C81"/>
    <mergeCell ref="D80:D81"/>
    <mergeCell ref="E80:E81"/>
    <mergeCell ref="F80:F81"/>
    <mergeCell ref="A78:A79"/>
    <mergeCell ref="B78:B79"/>
    <mergeCell ref="C78:C79"/>
    <mergeCell ref="D78:D79"/>
    <mergeCell ref="E78:E79"/>
    <mergeCell ref="F78:F79"/>
    <mergeCell ref="L86:L87"/>
    <mergeCell ref="A84:A85"/>
    <mergeCell ref="B84:B85"/>
    <mergeCell ref="C84:C85"/>
    <mergeCell ref="D84:D85"/>
    <mergeCell ref="E84:E85"/>
    <mergeCell ref="F84:F85"/>
    <mergeCell ref="A82:A83"/>
    <mergeCell ref="B82:B83"/>
    <mergeCell ref="C82:C83"/>
    <mergeCell ref="D82:D83"/>
    <mergeCell ref="E82:E83"/>
    <mergeCell ref="F82:F83"/>
    <mergeCell ref="A86:A87"/>
    <mergeCell ref="B86:B87"/>
    <mergeCell ref="C86:C87"/>
    <mergeCell ref="D86:D87"/>
    <mergeCell ref="E86:E87"/>
    <mergeCell ref="F86:F87"/>
  </mergeCells>
  <pageMargins left="0.25" right="0.25" top="0.17" bottom="0.17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opLeftCell="A3" zoomScale="71" zoomScaleNormal="71" workbookViewId="0">
      <pane xSplit="2" ySplit="7" topLeftCell="C43" activePane="bottomRight" state="frozen"/>
      <selection activeCell="A3" sqref="A3"/>
      <selection pane="topRight" activeCell="C3" sqref="C3"/>
      <selection pane="bottomLeft" activeCell="A7" sqref="A7"/>
      <selection pane="bottomRight" activeCell="K56" sqref="K56"/>
    </sheetView>
  </sheetViews>
  <sheetFormatPr defaultRowHeight="15" x14ac:dyDescent="0.25"/>
  <cols>
    <col min="2" max="2" width="19.85546875" customWidth="1"/>
    <col min="4" max="4" width="14.42578125" customWidth="1"/>
    <col min="5" max="5" width="6.7109375" customWidth="1"/>
    <col min="6" max="6" width="7.5703125" customWidth="1"/>
    <col min="7" max="7" width="20.710937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style="40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7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style="40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8" ht="21" x14ac:dyDescent="0.35">
      <c r="A1" s="536" t="s">
        <v>67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18"/>
      <c r="M1" s="3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38"/>
      <c r="Z1" s="18"/>
      <c r="AA1" s="19"/>
    </row>
    <row r="2" spans="1:28" ht="21" x14ac:dyDescent="0.35">
      <c r="A2" s="547" t="s">
        <v>85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20"/>
      <c r="M2" s="3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39"/>
      <c r="Z2" s="20"/>
      <c r="AA2" s="21"/>
    </row>
    <row r="3" spans="1:28" ht="2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20"/>
      <c r="M3" s="3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39"/>
      <c r="Z3" s="20"/>
      <c r="AA3" s="21"/>
    </row>
    <row r="4" spans="1:28" s="9" customFormat="1" ht="18" x14ac:dyDescent="0.25">
      <c r="A4" s="555" t="s">
        <v>502</v>
      </c>
      <c r="B4" s="555"/>
      <c r="C4" s="555"/>
      <c r="D4" s="555"/>
      <c r="E4" s="555"/>
      <c r="F4" s="555"/>
      <c r="G4" s="555"/>
      <c r="H4" s="555"/>
      <c r="I4" s="555"/>
      <c r="J4" s="555"/>
      <c r="K4" s="351"/>
      <c r="L4" s="352"/>
      <c r="M4" s="353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3"/>
      <c r="Z4" s="352"/>
      <c r="AA4" s="354"/>
    </row>
    <row r="5" spans="1:28" s="9" customFormat="1" ht="18" x14ac:dyDescent="0.25">
      <c r="A5" s="556" t="s">
        <v>153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352"/>
      <c r="M5" s="353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3"/>
      <c r="Z5" s="352"/>
      <c r="AA5" s="354"/>
    </row>
    <row r="6" spans="1:28" s="9" customFormat="1" ht="18.75" thickBot="1" x14ac:dyDescent="0.3">
      <c r="A6" s="549" t="s">
        <v>554</v>
      </c>
      <c r="B6" s="550"/>
      <c r="C6" s="550"/>
      <c r="D6" s="550"/>
      <c r="E6" s="550"/>
      <c r="F6" s="550"/>
      <c r="G6" s="550"/>
      <c r="H6" s="550"/>
      <c r="I6" s="550"/>
      <c r="J6" s="550"/>
      <c r="K6" s="550"/>
      <c r="L6" s="352"/>
      <c r="M6" s="353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3"/>
      <c r="Z6" s="352"/>
      <c r="AA6" s="354"/>
    </row>
    <row r="7" spans="1:28" s="9" customFormat="1" ht="18.75" thickBot="1" x14ac:dyDescent="0.3">
      <c r="A7" s="561"/>
      <c r="B7" s="562"/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62"/>
      <c r="V7" s="562"/>
      <c r="W7" s="562"/>
      <c r="X7" s="562"/>
      <c r="Y7" s="562"/>
      <c r="Z7" s="562"/>
      <c r="AA7" s="563"/>
    </row>
    <row r="8" spans="1:28" s="9" customFormat="1" ht="18" customHeight="1" thickBot="1" x14ac:dyDescent="0.3">
      <c r="A8" s="564" t="s">
        <v>3</v>
      </c>
      <c r="B8" s="565"/>
      <c r="C8" s="568" t="s">
        <v>0</v>
      </c>
      <c r="D8" s="569"/>
      <c r="E8" s="569"/>
      <c r="F8" s="569"/>
      <c r="G8" s="569"/>
      <c r="H8" s="569"/>
      <c r="I8" s="569"/>
      <c r="J8" s="570"/>
      <c r="K8" s="571" t="s">
        <v>68</v>
      </c>
      <c r="L8" s="571" t="s">
        <v>69</v>
      </c>
      <c r="M8" s="568" t="s">
        <v>1</v>
      </c>
      <c r="N8" s="569"/>
      <c r="O8" s="570"/>
      <c r="P8" s="568" t="s">
        <v>70</v>
      </c>
      <c r="Q8" s="570"/>
      <c r="R8" s="355"/>
      <c r="S8" s="568" t="s">
        <v>2</v>
      </c>
      <c r="T8" s="569"/>
      <c r="U8" s="569"/>
      <c r="V8" s="569"/>
      <c r="W8" s="569"/>
      <c r="X8" s="569"/>
      <c r="Y8" s="569"/>
      <c r="Z8" s="569"/>
      <c r="AA8" s="587"/>
    </row>
    <row r="9" spans="1:28" s="9" customFormat="1" ht="62.25" customHeight="1" thickBot="1" x14ac:dyDescent="0.3">
      <c r="A9" s="566"/>
      <c r="B9" s="567"/>
      <c r="C9" s="577" t="s">
        <v>71</v>
      </c>
      <c r="D9" s="565"/>
      <c r="E9" s="356" t="s">
        <v>72</v>
      </c>
      <c r="F9" s="336" t="s">
        <v>73</v>
      </c>
      <c r="G9" s="336" t="s">
        <v>74</v>
      </c>
      <c r="H9" s="356" t="s">
        <v>5</v>
      </c>
      <c r="I9" s="336" t="s">
        <v>75</v>
      </c>
      <c r="J9" s="357" t="s">
        <v>76</v>
      </c>
      <c r="K9" s="533"/>
      <c r="L9" s="521"/>
      <c r="M9" s="358" t="s">
        <v>86</v>
      </c>
      <c r="N9" s="336" t="s">
        <v>77</v>
      </c>
      <c r="O9" s="336" t="s">
        <v>78</v>
      </c>
      <c r="P9" s="336" t="s">
        <v>79</v>
      </c>
      <c r="Q9" s="336" t="s">
        <v>80</v>
      </c>
      <c r="R9" s="359" t="s">
        <v>84</v>
      </c>
      <c r="S9" s="336" t="s">
        <v>105</v>
      </c>
      <c r="T9" s="336" t="s">
        <v>76</v>
      </c>
      <c r="U9" s="336" t="s">
        <v>101</v>
      </c>
      <c r="V9" s="336" t="s">
        <v>102</v>
      </c>
      <c r="W9" s="336" t="s">
        <v>81</v>
      </c>
      <c r="X9" s="336" t="s">
        <v>103</v>
      </c>
      <c r="Y9" s="358" t="s">
        <v>104</v>
      </c>
      <c r="Z9" s="336" t="s">
        <v>82</v>
      </c>
      <c r="AA9" s="357" t="s">
        <v>83</v>
      </c>
      <c r="AB9" s="360"/>
    </row>
    <row r="10" spans="1:28" s="9" customFormat="1" ht="76.5" customHeight="1" x14ac:dyDescent="0.25">
      <c r="A10" s="551" t="s">
        <v>231</v>
      </c>
      <c r="B10" s="552"/>
      <c r="C10" s="572" t="s">
        <v>232</v>
      </c>
      <c r="D10" s="567"/>
      <c r="E10" s="532"/>
      <c r="F10" s="532"/>
      <c r="G10" s="512">
        <v>2049600</v>
      </c>
      <c r="H10" s="361" t="s">
        <v>157</v>
      </c>
      <c r="I10" s="514" t="s">
        <v>169</v>
      </c>
      <c r="J10" s="362" t="s">
        <v>6</v>
      </c>
      <c r="K10" s="512" t="s">
        <v>159</v>
      </c>
      <c r="L10" s="524" t="s">
        <v>159</v>
      </c>
      <c r="M10" s="92" t="s">
        <v>522</v>
      </c>
      <c r="N10" s="93">
        <v>44622</v>
      </c>
      <c r="O10" s="93" t="s">
        <v>523</v>
      </c>
      <c r="P10" s="92" t="s">
        <v>524</v>
      </c>
      <c r="Q10" s="93">
        <v>44807</v>
      </c>
      <c r="R10" s="92" t="s">
        <v>525</v>
      </c>
      <c r="S10" s="93" t="s">
        <v>526</v>
      </c>
      <c r="T10" s="363" t="s">
        <v>6</v>
      </c>
      <c r="U10" s="364"/>
      <c r="V10" s="365"/>
      <c r="W10" s="512"/>
      <c r="X10" s="366" t="s">
        <v>506</v>
      </c>
      <c r="Y10" s="367">
        <v>44656</v>
      </c>
      <c r="Z10" s="368" t="s">
        <v>507</v>
      </c>
      <c r="AA10" s="512"/>
    </row>
    <row r="11" spans="1:28" s="9" customFormat="1" ht="99" customHeight="1" thickBot="1" x14ac:dyDescent="0.3">
      <c r="A11" s="553"/>
      <c r="B11" s="554"/>
      <c r="C11" s="519"/>
      <c r="D11" s="520"/>
      <c r="E11" s="533"/>
      <c r="F11" s="533"/>
      <c r="G11" s="513"/>
      <c r="H11" s="369"/>
      <c r="I11" s="513"/>
      <c r="J11" s="365" t="s">
        <v>10</v>
      </c>
      <c r="K11" s="513"/>
      <c r="L11" s="525"/>
      <c r="M11" s="94"/>
      <c r="N11" s="91"/>
      <c r="O11" s="91"/>
      <c r="P11" s="95"/>
      <c r="Q11" s="91"/>
      <c r="R11" s="96"/>
      <c r="S11" s="93"/>
      <c r="T11" s="365" t="s">
        <v>10</v>
      </c>
      <c r="U11" s="370"/>
      <c r="V11" s="371"/>
      <c r="W11" s="513"/>
      <c r="X11" s="372"/>
      <c r="Y11" s="373"/>
      <c r="Z11" s="374"/>
      <c r="AA11" s="513"/>
    </row>
    <row r="12" spans="1:28" s="9" customFormat="1" ht="91.5" customHeight="1" x14ac:dyDescent="0.25">
      <c r="A12" s="583" t="s">
        <v>233</v>
      </c>
      <c r="B12" s="584"/>
      <c r="C12" s="572" t="s">
        <v>235</v>
      </c>
      <c r="D12" s="567"/>
      <c r="E12" s="532"/>
      <c r="F12" s="532"/>
      <c r="G12" s="512">
        <v>2640000</v>
      </c>
      <c r="H12" s="361" t="s">
        <v>157</v>
      </c>
      <c r="I12" s="514" t="s">
        <v>169</v>
      </c>
      <c r="J12" s="362" t="s">
        <v>6</v>
      </c>
      <c r="K12" s="512" t="s">
        <v>159</v>
      </c>
      <c r="L12" s="524" t="s">
        <v>159</v>
      </c>
      <c r="M12" s="92" t="s">
        <v>522</v>
      </c>
      <c r="N12" s="93">
        <v>44622</v>
      </c>
      <c r="O12" s="93" t="s">
        <v>523</v>
      </c>
      <c r="P12" s="92" t="s">
        <v>524</v>
      </c>
      <c r="Q12" s="93">
        <v>44807</v>
      </c>
      <c r="R12" s="92" t="s">
        <v>525</v>
      </c>
      <c r="S12" s="93" t="s">
        <v>526</v>
      </c>
      <c r="T12" s="363" t="s">
        <v>6</v>
      </c>
      <c r="U12" s="364"/>
      <c r="V12" s="365"/>
      <c r="W12" s="512"/>
      <c r="X12" s="366" t="s">
        <v>506</v>
      </c>
      <c r="Y12" s="367">
        <v>44656</v>
      </c>
      <c r="Z12" s="368" t="s">
        <v>507</v>
      </c>
      <c r="AA12" s="512"/>
    </row>
    <row r="13" spans="1:28" s="9" customFormat="1" ht="111.75" customHeight="1" thickBot="1" x14ac:dyDescent="0.3">
      <c r="A13" s="585"/>
      <c r="B13" s="586"/>
      <c r="C13" s="519"/>
      <c r="D13" s="520"/>
      <c r="E13" s="533"/>
      <c r="F13" s="533"/>
      <c r="G13" s="513"/>
      <c r="H13" s="369"/>
      <c r="I13" s="513"/>
      <c r="J13" s="365" t="s">
        <v>10</v>
      </c>
      <c r="K13" s="513"/>
      <c r="L13" s="525"/>
      <c r="M13" s="94"/>
      <c r="N13" s="91"/>
      <c r="O13" s="91"/>
      <c r="P13" s="95"/>
      <c r="Q13" s="91"/>
      <c r="R13" s="96"/>
      <c r="S13" s="93"/>
      <c r="T13" s="365" t="s">
        <v>10</v>
      </c>
      <c r="U13" s="370"/>
      <c r="V13" s="371"/>
      <c r="W13" s="513"/>
      <c r="X13" s="372"/>
      <c r="Y13" s="373"/>
      <c r="Z13" s="374"/>
      <c r="AA13" s="513"/>
    </row>
    <row r="14" spans="1:28" s="9" customFormat="1" ht="30" customHeight="1" x14ac:dyDescent="0.25">
      <c r="A14" s="573" t="s">
        <v>234</v>
      </c>
      <c r="B14" s="574"/>
      <c r="C14" s="517" t="s">
        <v>237</v>
      </c>
      <c r="D14" s="518"/>
      <c r="E14" s="532"/>
      <c r="F14" s="532"/>
      <c r="G14" s="512">
        <v>2282000</v>
      </c>
      <c r="H14" s="524" t="s">
        <v>157</v>
      </c>
      <c r="I14" s="512" t="s">
        <v>169</v>
      </c>
      <c r="J14" s="375" t="s">
        <v>6</v>
      </c>
      <c r="K14" s="514" t="s">
        <v>159</v>
      </c>
      <c r="L14" s="582" t="s">
        <v>159</v>
      </c>
      <c r="M14" s="92" t="s">
        <v>522</v>
      </c>
      <c r="N14" s="93">
        <v>44622</v>
      </c>
      <c r="O14" s="93" t="s">
        <v>523</v>
      </c>
      <c r="P14" s="92" t="s">
        <v>524</v>
      </c>
      <c r="Q14" s="93">
        <v>44807</v>
      </c>
      <c r="R14" s="92" t="s">
        <v>525</v>
      </c>
      <c r="S14" s="93" t="s">
        <v>526</v>
      </c>
      <c r="T14" s="363" t="s">
        <v>6</v>
      </c>
      <c r="U14" s="364"/>
      <c r="V14" s="365"/>
      <c r="W14" s="512"/>
      <c r="X14" s="366" t="s">
        <v>506</v>
      </c>
      <c r="Y14" s="367">
        <v>44656</v>
      </c>
      <c r="Z14" s="368" t="s">
        <v>507</v>
      </c>
      <c r="AA14" s="512"/>
      <c r="AB14" s="360"/>
    </row>
    <row r="15" spans="1:28" s="9" customFormat="1" ht="23.25" customHeight="1" thickBot="1" x14ac:dyDescent="0.3">
      <c r="A15" s="575"/>
      <c r="B15" s="576"/>
      <c r="C15" s="572"/>
      <c r="D15" s="567"/>
      <c r="E15" s="533"/>
      <c r="F15" s="533"/>
      <c r="G15" s="513"/>
      <c r="H15" s="525"/>
      <c r="I15" s="513"/>
      <c r="J15" s="365" t="s">
        <v>10</v>
      </c>
      <c r="K15" s="513"/>
      <c r="L15" s="582"/>
      <c r="M15" s="94"/>
      <c r="N15" s="91"/>
      <c r="O15" s="91"/>
      <c r="P15" s="95"/>
      <c r="Q15" s="91"/>
      <c r="R15" s="96"/>
      <c r="S15" s="93"/>
      <c r="T15" s="365" t="s">
        <v>10</v>
      </c>
      <c r="U15" s="370"/>
      <c r="V15" s="371"/>
      <c r="W15" s="513"/>
      <c r="X15" s="372"/>
      <c r="Y15" s="373"/>
      <c r="Z15" s="374"/>
      <c r="AA15" s="513"/>
      <c r="AB15" s="360"/>
    </row>
    <row r="16" spans="1:28" s="9" customFormat="1" ht="45" customHeight="1" thickBot="1" x14ac:dyDescent="0.3">
      <c r="A16" s="515" t="s">
        <v>236</v>
      </c>
      <c r="B16" s="516"/>
      <c r="C16" s="517" t="s">
        <v>239</v>
      </c>
      <c r="D16" s="518"/>
      <c r="E16" s="521"/>
      <c r="F16" s="521"/>
      <c r="G16" s="514">
        <v>600000</v>
      </c>
      <c r="H16" s="514" t="s">
        <v>157</v>
      </c>
      <c r="I16" s="514" t="s">
        <v>169</v>
      </c>
      <c r="J16" s="375" t="s">
        <v>6</v>
      </c>
      <c r="K16" s="514" t="s">
        <v>159</v>
      </c>
      <c r="L16" s="524" t="s">
        <v>159</v>
      </c>
      <c r="M16" s="92" t="s">
        <v>522</v>
      </c>
      <c r="N16" s="93">
        <v>44622</v>
      </c>
      <c r="O16" s="93" t="s">
        <v>523</v>
      </c>
      <c r="P16" s="92" t="s">
        <v>524</v>
      </c>
      <c r="Q16" s="93">
        <v>44807</v>
      </c>
      <c r="R16" s="92" t="s">
        <v>525</v>
      </c>
      <c r="S16" s="93" t="s">
        <v>526</v>
      </c>
      <c r="T16" s="363" t="s">
        <v>6</v>
      </c>
      <c r="U16" s="364"/>
      <c r="V16" s="365"/>
      <c r="W16" s="512"/>
      <c r="X16" s="366" t="s">
        <v>506</v>
      </c>
      <c r="Y16" s="367">
        <v>44656</v>
      </c>
      <c r="Z16" s="368" t="s">
        <v>507</v>
      </c>
      <c r="AA16" s="514"/>
      <c r="AB16" s="360"/>
    </row>
    <row r="17" spans="1:28" s="9" customFormat="1" ht="15" hidden="1" customHeight="1" x14ac:dyDescent="0.25">
      <c r="A17" s="515"/>
      <c r="B17" s="516"/>
      <c r="C17" s="519"/>
      <c r="D17" s="520"/>
      <c r="E17" s="521"/>
      <c r="F17" s="521"/>
      <c r="G17" s="514"/>
      <c r="H17" s="514"/>
      <c r="I17" s="514"/>
      <c r="J17" s="365" t="s">
        <v>10</v>
      </c>
      <c r="K17" s="513"/>
      <c r="L17" s="525"/>
      <c r="M17" s="94"/>
      <c r="N17" s="91"/>
      <c r="O17" s="91"/>
      <c r="P17" s="95"/>
      <c r="Q17" s="91"/>
      <c r="R17" s="96"/>
      <c r="S17" s="93"/>
      <c r="T17" s="365" t="s">
        <v>10</v>
      </c>
      <c r="U17" s="370"/>
      <c r="V17" s="371"/>
      <c r="W17" s="513"/>
      <c r="X17" s="372"/>
      <c r="Y17" s="373"/>
      <c r="Z17" s="374"/>
      <c r="AA17" s="514"/>
      <c r="AB17" s="360"/>
    </row>
    <row r="18" spans="1:28" s="9" customFormat="1" ht="24.95" customHeight="1" x14ac:dyDescent="0.25">
      <c r="A18" s="557" t="s">
        <v>238</v>
      </c>
      <c r="B18" s="558"/>
      <c r="C18" s="517" t="s">
        <v>240</v>
      </c>
      <c r="D18" s="518"/>
      <c r="E18" s="532"/>
      <c r="F18" s="532"/>
      <c r="G18" s="580">
        <v>2496000</v>
      </c>
      <c r="H18" s="524" t="s">
        <v>157</v>
      </c>
      <c r="I18" s="512" t="s">
        <v>169</v>
      </c>
      <c r="J18" s="375" t="s">
        <v>6</v>
      </c>
      <c r="K18" s="530" t="s">
        <v>159</v>
      </c>
      <c r="L18" s="524" t="s">
        <v>159</v>
      </c>
      <c r="M18" s="92" t="s">
        <v>522</v>
      </c>
      <c r="N18" s="93">
        <v>44622</v>
      </c>
      <c r="O18" s="93" t="s">
        <v>523</v>
      </c>
      <c r="P18" s="92" t="s">
        <v>524</v>
      </c>
      <c r="Q18" s="93">
        <v>44807</v>
      </c>
      <c r="R18" s="92" t="s">
        <v>525</v>
      </c>
      <c r="S18" s="93" t="s">
        <v>526</v>
      </c>
      <c r="T18" s="363" t="s">
        <v>6</v>
      </c>
      <c r="U18" s="364"/>
      <c r="V18" s="365"/>
      <c r="W18" s="512"/>
      <c r="X18" s="366" t="s">
        <v>506</v>
      </c>
      <c r="Y18" s="367">
        <v>44656</v>
      </c>
      <c r="Z18" s="368" t="s">
        <v>507</v>
      </c>
      <c r="AA18" s="580"/>
      <c r="AB18" s="360"/>
    </row>
    <row r="19" spans="1:28" s="9" customFormat="1" ht="38.25" customHeight="1" thickBot="1" x14ac:dyDescent="0.3">
      <c r="A19" s="559"/>
      <c r="B19" s="560"/>
      <c r="C19" s="519"/>
      <c r="D19" s="520"/>
      <c r="E19" s="533"/>
      <c r="F19" s="533"/>
      <c r="G19" s="581"/>
      <c r="H19" s="525"/>
      <c r="I19" s="513"/>
      <c r="J19" s="376" t="s">
        <v>10</v>
      </c>
      <c r="K19" s="542"/>
      <c r="L19" s="525"/>
      <c r="M19" s="94"/>
      <c r="N19" s="91"/>
      <c r="O19" s="91"/>
      <c r="P19" s="95"/>
      <c r="Q19" s="91"/>
      <c r="R19" s="96"/>
      <c r="S19" s="93"/>
      <c r="T19" s="365" t="s">
        <v>10</v>
      </c>
      <c r="U19" s="370"/>
      <c r="V19" s="371"/>
      <c r="W19" s="513"/>
      <c r="X19" s="372"/>
      <c r="Y19" s="373"/>
      <c r="Z19" s="374"/>
      <c r="AA19" s="581"/>
      <c r="AB19" s="360"/>
    </row>
    <row r="20" spans="1:28" s="9" customFormat="1" ht="24.95" customHeight="1" x14ac:dyDescent="0.25">
      <c r="A20" s="578" t="s">
        <v>241</v>
      </c>
      <c r="B20" s="579"/>
      <c r="C20" s="517" t="s">
        <v>244</v>
      </c>
      <c r="D20" s="518"/>
      <c r="E20" s="532"/>
      <c r="F20" s="532"/>
      <c r="G20" s="512">
        <v>7590000</v>
      </c>
      <c r="H20" s="524" t="s">
        <v>157</v>
      </c>
      <c r="I20" s="531" t="s">
        <v>169</v>
      </c>
      <c r="J20" s="362" t="s">
        <v>6</v>
      </c>
      <c r="K20" s="530" t="s">
        <v>159</v>
      </c>
      <c r="L20" s="530" t="s">
        <v>159</v>
      </c>
      <c r="M20" s="92" t="s">
        <v>522</v>
      </c>
      <c r="N20" s="93">
        <v>44622</v>
      </c>
      <c r="O20" s="93" t="s">
        <v>523</v>
      </c>
      <c r="P20" s="92" t="s">
        <v>524</v>
      </c>
      <c r="Q20" s="93">
        <v>44807</v>
      </c>
      <c r="R20" s="92" t="s">
        <v>525</v>
      </c>
      <c r="S20" s="93" t="s">
        <v>526</v>
      </c>
      <c r="T20" s="363" t="s">
        <v>6</v>
      </c>
      <c r="U20" s="364"/>
      <c r="V20" s="365"/>
      <c r="W20" s="512"/>
      <c r="X20" s="366" t="s">
        <v>506</v>
      </c>
      <c r="Y20" s="367">
        <v>44656</v>
      </c>
      <c r="Z20" s="368" t="s">
        <v>507</v>
      </c>
      <c r="AA20" s="512"/>
      <c r="AB20" s="360"/>
    </row>
    <row r="21" spans="1:28" s="9" customFormat="1" ht="78" customHeight="1" thickBot="1" x14ac:dyDescent="0.3">
      <c r="A21" s="578"/>
      <c r="B21" s="579"/>
      <c r="C21" s="572"/>
      <c r="D21" s="567"/>
      <c r="E21" s="521"/>
      <c r="F21" s="521"/>
      <c r="G21" s="514"/>
      <c r="H21" s="582"/>
      <c r="I21" s="531"/>
      <c r="J21" s="376" t="s">
        <v>10</v>
      </c>
      <c r="K21" s="531"/>
      <c r="L21" s="531"/>
      <c r="M21" s="94"/>
      <c r="N21" s="91"/>
      <c r="O21" s="91"/>
      <c r="P21" s="95"/>
      <c r="Q21" s="91"/>
      <c r="R21" s="96"/>
      <c r="S21" s="93"/>
      <c r="T21" s="365" t="s">
        <v>10</v>
      </c>
      <c r="U21" s="370"/>
      <c r="V21" s="371"/>
      <c r="W21" s="513"/>
      <c r="X21" s="372"/>
      <c r="Y21" s="373"/>
      <c r="Z21" s="374"/>
      <c r="AA21" s="514"/>
      <c r="AB21" s="360"/>
    </row>
    <row r="22" spans="1:28" s="9" customFormat="1" ht="24.95" customHeight="1" x14ac:dyDescent="0.25">
      <c r="A22" s="515" t="s">
        <v>243</v>
      </c>
      <c r="B22" s="516"/>
      <c r="C22" s="517" t="s">
        <v>426</v>
      </c>
      <c r="D22" s="518"/>
      <c r="E22" s="532"/>
      <c r="F22" s="532"/>
      <c r="G22" s="512">
        <v>1300000</v>
      </c>
      <c r="H22" s="524" t="s">
        <v>157</v>
      </c>
      <c r="I22" s="530" t="s">
        <v>169</v>
      </c>
      <c r="J22" s="362" t="s">
        <v>6</v>
      </c>
      <c r="K22" s="530" t="s">
        <v>159</v>
      </c>
      <c r="L22" s="530" t="s">
        <v>159</v>
      </c>
      <c r="M22" s="92" t="s">
        <v>522</v>
      </c>
      <c r="N22" s="93">
        <v>44622</v>
      </c>
      <c r="O22" s="93" t="s">
        <v>523</v>
      </c>
      <c r="P22" s="92" t="s">
        <v>524</v>
      </c>
      <c r="Q22" s="93">
        <v>44807</v>
      </c>
      <c r="R22" s="92" t="s">
        <v>525</v>
      </c>
      <c r="S22" s="93" t="s">
        <v>526</v>
      </c>
      <c r="T22" s="363" t="s">
        <v>6</v>
      </c>
      <c r="U22" s="364"/>
      <c r="V22" s="365"/>
      <c r="W22" s="512"/>
      <c r="X22" s="366" t="s">
        <v>506</v>
      </c>
      <c r="Y22" s="367">
        <v>44656</v>
      </c>
      <c r="Z22" s="368" t="s">
        <v>507</v>
      </c>
      <c r="AA22" s="512"/>
      <c r="AB22" s="360"/>
    </row>
    <row r="23" spans="1:28" s="9" customFormat="1" ht="45" customHeight="1" thickBot="1" x14ac:dyDescent="0.3">
      <c r="A23" s="515"/>
      <c r="B23" s="516"/>
      <c r="C23" s="519"/>
      <c r="D23" s="520"/>
      <c r="E23" s="533"/>
      <c r="F23" s="533"/>
      <c r="G23" s="513"/>
      <c r="H23" s="525"/>
      <c r="I23" s="531"/>
      <c r="J23" s="365" t="s">
        <v>10</v>
      </c>
      <c r="K23" s="542"/>
      <c r="L23" s="542"/>
      <c r="M23" s="94"/>
      <c r="N23" s="91"/>
      <c r="O23" s="91"/>
      <c r="P23" s="95"/>
      <c r="Q23" s="91"/>
      <c r="R23" s="96"/>
      <c r="S23" s="93"/>
      <c r="T23" s="365" t="s">
        <v>10</v>
      </c>
      <c r="U23" s="370"/>
      <c r="V23" s="371"/>
      <c r="W23" s="513"/>
      <c r="X23" s="372"/>
      <c r="Y23" s="373"/>
      <c r="Z23" s="374"/>
      <c r="AA23" s="513"/>
      <c r="AB23" s="360"/>
    </row>
    <row r="24" spans="1:28" s="9" customFormat="1" ht="29.25" customHeight="1" x14ac:dyDescent="0.25">
      <c r="A24" s="543" t="s">
        <v>264</v>
      </c>
      <c r="B24" s="544"/>
      <c r="C24" s="460" t="s">
        <v>427</v>
      </c>
      <c r="D24" s="460"/>
      <c r="E24" s="534"/>
      <c r="F24" s="534"/>
      <c r="G24" s="512">
        <v>6000000</v>
      </c>
      <c r="H24" s="524" t="s">
        <v>157</v>
      </c>
      <c r="I24" s="530" t="s">
        <v>169</v>
      </c>
      <c r="J24" s="375" t="s">
        <v>6</v>
      </c>
      <c r="K24" s="514" t="s">
        <v>159</v>
      </c>
      <c r="L24" s="377" t="s">
        <v>159</v>
      </c>
      <c r="M24" s="92" t="s">
        <v>522</v>
      </c>
      <c r="N24" s="93">
        <v>44622</v>
      </c>
      <c r="O24" s="93" t="s">
        <v>523</v>
      </c>
      <c r="P24" s="92" t="s">
        <v>524</v>
      </c>
      <c r="Q24" s="93">
        <v>44807</v>
      </c>
      <c r="R24" s="92" t="s">
        <v>525</v>
      </c>
      <c r="S24" s="93" t="s">
        <v>526</v>
      </c>
      <c r="T24" s="363" t="s">
        <v>6</v>
      </c>
      <c r="U24" s="364"/>
      <c r="V24" s="365"/>
      <c r="W24" s="512"/>
      <c r="X24" s="366" t="s">
        <v>506</v>
      </c>
      <c r="Y24" s="367">
        <v>44656</v>
      </c>
      <c r="Z24" s="368" t="s">
        <v>507</v>
      </c>
      <c r="AA24" s="512"/>
    </row>
    <row r="25" spans="1:28" s="9" customFormat="1" ht="61.5" customHeight="1" thickBot="1" x14ac:dyDescent="0.3">
      <c r="A25" s="545"/>
      <c r="B25" s="546"/>
      <c r="C25" s="460"/>
      <c r="D25" s="460"/>
      <c r="E25" s="535"/>
      <c r="F25" s="535"/>
      <c r="G25" s="533"/>
      <c r="H25" s="525"/>
      <c r="I25" s="531"/>
      <c r="J25" s="365" t="s">
        <v>10</v>
      </c>
      <c r="K25" s="513"/>
      <c r="L25" s="377"/>
      <c r="M25" s="94"/>
      <c r="N25" s="91"/>
      <c r="O25" s="91"/>
      <c r="P25" s="95"/>
      <c r="Q25" s="91"/>
      <c r="R25" s="96"/>
      <c r="S25" s="93"/>
      <c r="T25" s="365" t="s">
        <v>10</v>
      </c>
      <c r="U25" s="370"/>
      <c r="V25" s="371"/>
      <c r="W25" s="513"/>
      <c r="X25" s="372"/>
      <c r="Y25" s="373"/>
      <c r="Z25" s="374"/>
      <c r="AA25" s="533"/>
    </row>
    <row r="26" spans="1:28" s="9" customFormat="1" ht="60" customHeight="1" x14ac:dyDescent="0.25">
      <c r="A26" s="538" t="s">
        <v>521</v>
      </c>
      <c r="B26" s="539"/>
      <c r="C26" s="517" t="s">
        <v>428</v>
      </c>
      <c r="D26" s="518"/>
      <c r="E26" s="528"/>
      <c r="F26" s="528"/>
      <c r="G26" s="526">
        <v>4500000</v>
      </c>
      <c r="H26" s="534" t="s">
        <v>157</v>
      </c>
      <c r="I26" s="530" t="s">
        <v>169</v>
      </c>
      <c r="J26" s="375" t="s">
        <v>6</v>
      </c>
      <c r="K26" s="514" t="s">
        <v>159</v>
      </c>
      <c r="L26" s="530" t="s">
        <v>159</v>
      </c>
      <c r="M26" s="92" t="s">
        <v>522</v>
      </c>
      <c r="N26" s="93">
        <v>44622</v>
      </c>
      <c r="O26" s="93" t="s">
        <v>523</v>
      </c>
      <c r="P26" s="92" t="s">
        <v>524</v>
      </c>
      <c r="Q26" s="93">
        <v>44807</v>
      </c>
      <c r="R26" s="92" t="s">
        <v>525</v>
      </c>
      <c r="S26" s="93" t="s">
        <v>526</v>
      </c>
      <c r="T26" s="363" t="s">
        <v>6</v>
      </c>
      <c r="U26" s="364"/>
      <c r="V26" s="365"/>
      <c r="W26" s="512"/>
      <c r="X26" s="366" t="s">
        <v>506</v>
      </c>
      <c r="Y26" s="367">
        <v>44656</v>
      </c>
      <c r="Z26" s="368" t="s">
        <v>507</v>
      </c>
      <c r="AA26" s="526"/>
    </row>
    <row r="27" spans="1:28" s="9" customFormat="1" ht="88.5" customHeight="1" thickBot="1" x14ac:dyDescent="0.3">
      <c r="A27" s="540"/>
      <c r="B27" s="541"/>
      <c r="C27" s="519"/>
      <c r="D27" s="520"/>
      <c r="E27" s="529"/>
      <c r="F27" s="529"/>
      <c r="G27" s="527"/>
      <c r="H27" s="535"/>
      <c r="I27" s="531"/>
      <c r="J27" s="365" t="s">
        <v>10</v>
      </c>
      <c r="K27" s="513"/>
      <c r="L27" s="542"/>
      <c r="M27" s="94"/>
      <c r="N27" s="91"/>
      <c r="O27" s="91"/>
      <c r="P27" s="95"/>
      <c r="Q27" s="91"/>
      <c r="R27" s="96"/>
      <c r="S27" s="93"/>
      <c r="T27" s="365" t="s">
        <v>10</v>
      </c>
      <c r="U27" s="370"/>
      <c r="V27" s="371"/>
      <c r="W27" s="513"/>
      <c r="X27" s="372"/>
      <c r="Y27" s="373"/>
      <c r="Z27" s="374"/>
      <c r="AA27" s="527"/>
    </row>
    <row r="28" spans="1:28" s="9" customFormat="1" ht="40.5" customHeight="1" x14ac:dyDescent="0.25">
      <c r="A28" s="515" t="s">
        <v>274</v>
      </c>
      <c r="B28" s="516"/>
      <c r="C28" s="517" t="s">
        <v>429</v>
      </c>
      <c r="D28" s="518"/>
      <c r="E28" s="521"/>
      <c r="F28" s="521"/>
      <c r="G28" s="514">
        <v>24000000</v>
      </c>
      <c r="H28" s="514" t="s">
        <v>160</v>
      </c>
      <c r="I28" s="514" t="s">
        <v>169</v>
      </c>
      <c r="J28" s="375" t="s">
        <v>6</v>
      </c>
      <c r="K28" s="514" t="s">
        <v>159</v>
      </c>
      <c r="L28" s="524" t="s">
        <v>159</v>
      </c>
      <c r="M28" s="92" t="s">
        <v>522</v>
      </c>
      <c r="N28" s="93">
        <v>44622</v>
      </c>
      <c r="O28" s="93" t="s">
        <v>523</v>
      </c>
      <c r="P28" s="92" t="s">
        <v>524</v>
      </c>
      <c r="Q28" s="93">
        <v>44807</v>
      </c>
      <c r="R28" s="92" t="s">
        <v>525</v>
      </c>
      <c r="S28" s="93" t="s">
        <v>526</v>
      </c>
      <c r="T28" s="363" t="s">
        <v>6</v>
      </c>
      <c r="U28" s="364"/>
      <c r="V28" s="365"/>
      <c r="W28" s="512"/>
      <c r="X28" s="366" t="s">
        <v>506</v>
      </c>
      <c r="Y28" s="367">
        <v>44656</v>
      </c>
      <c r="Z28" s="368" t="s">
        <v>507</v>
      </c>
      <c r="AA28" s="514"/>
      <c r="AB28" s="360"/>
    </row>
    <row r="29" spans="1:28" s="9" customFormat="1" ht="15" customHeight="1" thickBot="1" x14ac:dyDescent="0.3">
      <c r="A29" s="515"/>
      <c r="B29" s="516"/>
      <c r="C29" s="519"/>
      <c r="D29" s="520"/>
      <c r="E29" s="521"/>
      <c r="F29" s="521"/>
      <c r="G29" s="514"/>
      <c r="H29" s="514"/>
      <c r="I29" s="514"/>
      <c r="J29" s="365" t="s">
        <v>10</v>
      </c>
      <c r="K29" s="513"/>
      <c r="L29" s="525"/>
      <c r="M29" s="94"/>
      <c r="N29" s="91"/>
      <c r="O29" s="91"/>
      <c r="P29" s="95"/>
      <c r="Q29" s="91"/>
      <c r="R29" s="96"/>
      <c r="S29" s="93"/>
      <c r="T29" s="365" t="s">
        <v>10</v>
      </c>
      <c r="U29" s="370"/>
      <c r="V29" s="371"/>
      <c r="W29" s="513"/>
      <c r="X29" s="372"/>
      <c r="Y29" s="373"/>
      <c r="Z29" s="374"/>
      <c r="AA29" s="514"/>
      <c r="AB29" s="360"/>
    </row>
    <row r="30" spans="1:28" s="9" customFormat="1" ht="42" customHeight="1" x14ac:dyDescent="0.25">
      <c r="A30" s="515" t="s">
        <v>275</v>
      </c>
      <c r="B30" s="516"/>
      <c r="C30" s="517" t="s">
        <v>430</v>
      </c>
      <c r="D30" s="518"/>
      <c r="E30" s="521"/>
      <c r="F30" s="521"/>
      <c r="G30" s="522">
        <v>9000000</v>
      </c>
      <c r="H30" s="514" t="s">
        <v>157</v>
      </c>
      <c r="I30" s="514" t="s">
        <v>169</v>
      </c>
      <c r="J30" s="375" t="s">
        <v>6</v>
      </c>
      <c r="K30" s="514" t="s">
        <v>159</v>
      </c>
      <c r="L30" s="524" t="s">
        <v>159</v>
      </c>
      <c r="M30" s="92" t="s">
        <v>522</v>
      </c>
      <c r="N30" s="93">
        <v>44622</v>
      </c>
      <c r="O30" s="93" t="s">
        <v>523</v>
      </c>
      <c r="P30" s="92" t="s">
        <v>524</v>
      </c>
      <c r="Q30" s="93">
        <v>44807</v>
      </c>
      <c r="R30" s="92" t="s">
        <v>525</v>
      </c>
      <c r="S30" s="93" t="s">
        <v>526</v>
      </c>
      <c r="T30" s="363" t="s">
        <v>6</v>
      </c>
      <c r="U30" s="364"/>
      <c r="V30" s="365"/>
      <c r="W30" s="512"/>
      <c r="X30" s="366" t="s">
        <v>506</v>
      </c>
      <c r="Y30" s="367">
        <v>44656</v>
      </c>
      <c r="Z30" s="368" t="s">
        <v>507</v>
      </c>
      <c r="AA30" s="514"/>
      <c r="AB30" s="360"/>
    </row>
    <row r="31" spans="1:28" s="9" customFormat="1" ht="27" customHeight="1" thickBot="1" x14ac:dyDescent="0.3">
      <c r="A31" s="515"/>
      <c r="B31" s="516"/>
      <c r="C31" s="519"/>
      <c r="D31" s="520"/>
      <c r="E31" s="521"/>
      <c r="F31" s="521"/>
      <c r="G31" s="523"/>
      <c r="H31" s="514"/>
      <c r="I31" s="514"/>
      <c r="J31" s="365" t="s">
        <v>10</v>
      </c>
      <c r="K31" s="513"/>
      <c r="L31" s="525"/>
      <c r="M31" s="94"/>
      <c r="N31" s="91"/>
      <c r="O31" s="91"/>
      <c r="P31" s="95"/>
      <c r="Q31" s="91"/>
      <c r="R31" s="96"/>
      <c r="S31" s="93"/>
      <c r="T31" s="365" t="s">
        <v>10</v>
      </c>
      <c r="U31" s="370"/>
      <c r="V31" s="371"/>
      <c r="W31" s="513"/>
      <c r="X31" s="372"/>
      <c r="Y31" s="373"/>
      <c r="Z31" s="374"/>
      <c r="AA31" s="514"/>
      <c r="AB31" s="360"/>
    </row>
    <row r="32" spans="1:28" s="9" customFormat="1" ht="32.25" customHeight="1" x14ac:dyDescent="0.25">
      <c r="A32" s="515" t="s">
        <v>276</v>
      </c>
      <c r="B32" s="516"/>
      <c r="C32" s="517" t="s">
        <v>431</v>
      </c>
      <c r="D32" s="518"/>
      <c r="E32" s="521"/>
      <c r="F32" s="521"/>
      <c r="G32" s="522">
        <v>12000000</v>
      </c>
      <c r="H32" s="514" t="s">
        <v>160</v>
      </c>
      <c r="I32" s="514" t="s">
        <v>169</v>
      </c>
      <c r="J32" s="375" t="s">
        <v>6</v>
      </c>
      <c r="K32" s="514" t="s">
        <v>159</v>
      </c>
      <c r="L32" s="524" t="s">
        <v>159</v>
      </c>
      <c r="M32" s="92" t="s">
        <v>522</v>
      </c>
      <c r="N32" s="93">
        <v>44622</v>
      </c>
      <c r="O32" s="93" t="s">
        <v>523</v>
      </c>
      <c r="P32" s="92" t="s">
        <v>524</v>
      </c>
      <c r="Q32" s="93">
        <v>44807</v>
      </c>
      <c r="R32" s="92" t="s">
        <v>525</v>
      </c>
      <c r="S32" s="93" t="s">
        <v>526</v>
      </c>
      <c r="T32" s="363" t="s">
        <v>6</v>
      </c>
      <c r="U32" s="364"/>
      <c r="V32" s="365"/>
      <c r="W32" s="512"/>
      <c r="X32" s="366" t="s">
        <v>506</v>
      </c>
      <c r="Y32" s="367">
        <v>44656</v>
      </c>
      <c r="Z32" s="368" t="s">
        <v>507</v>
      </c>
      <c r="AA32" s="514"/>
      <c r="AB32" s="360"/>
    </row>
    <row r="33" spans="1:28" s="9" customFormat="1" ht="35.25" customHeight="1" thickBot="1" x14ac:dyDescent="0.3">
      <c r="A33" s="515"/>
      <c r="B33" s="516"/>
      <c r="C33" s="519"/>
      <c r="D33" s="520"/>
      <c r="E33" s="521"/>
      <c r="F33" s="521"/>
      <c r="G33" s="523"/>
      <c r="H33" s="514"/>
      <c r="I33" s="514"/>
      <c r="J33" s="365" t="s">
        <v>10</v>
      </c>
      <c r="K33" s="513"/>
      <c r="L33" s="525"/>
      <c r="M33" s="94"/>
      <c r="N33" s="91"/>
      <c r="O33" s="91"/>
      <c r="P33" s="95"/>
      <c r="Q33" s="91"/>
      <c r="R33" s="96"/>
      <c r="S33" s="93"/>
      <c r="T33" s="365" t="s">
        <v>10</v>
      </c>
      <c r="U33" s="370"/>
      <c r="V33" s="371"/>
      <c r="W33" s="513"/>
      <c r="X33" s="372"/>
      <c r="Y33" s="373"/>
      <c r="Z33" s="374"/>
      <c r="AA33" s="514"/>
      <c r="AB33" s="360"/>
    </row>
    <row r="34" spans="1:28" s="9" customFormat="1" ht="50.25" customHeight="1" x14ac:dyDescent="0.25">
      <c r="A34" s="515" t="s">
        <v>277</v>
      </c>
      <c r="B34" s="516"/>
      <c r="C34" s="517" t="s">
        <v>432</v>
      </c>
      <c r="D34" s="518"/>
      <c r="E34" s="521"/>
      <c r="F34" s="521"/>
      <c r="G34" s="522">
        <v>1500000</v>
      </c>
      <c r="H34" s="514" t="s">
        <v>157</v>
      </c>
      <c r="I34" s="514" t="s">
        <v>169</v>
      </c>
      <c r="J34" s="375" t="s">
        <v>6</v>
      </c>
      <c r="K34" s="514" t="s">
        <v>159</v>
      </c>
      <c r="L34" s="524" t="s">
        <v>159</v>
      </c>
      <c r="M34" s="92" t="s">
        <v>522</v>
      </c>
      <c r="N34" s="93">
        <v>44622</v>
      </c>
      <c r="O34" s="93" t="s">
        <v>523</v>
      </c>
      <c r="P34" s="92" t="s">
        <v>524</v>
      </c>
      <c r="Q34" s="93">
        <v>44807</v>
      </c>
      <c r="R34" s="92" t="s">
        <v>525</v>
      </c>
      <c r="S34" s="93" t="s">
        <v>526</v>
      </c>
      <c r="T34" s="363" t="s">
        <v>6</v>
      </c>
      <c r="U34" s="364"/>
      <c r="V34" s="365"/>
      <c r="W34" s="512"/>
      <c r="X34" s="366" t="s">
        <v>506</v>
      </c>
      <c r="Y34" s="367">
        <v>44656</v>
      </c>
      <c r="Z34" s="368" t="s">
        <v>507</v>
      </c>
      <c r="AA34" s="514"/>
      <c r="AB34" s="360"/>
    </row>
    <row r="35" spans="1:28" s="9" customFormat="1" ht="48" customHeight="1" thickBot="1" x14ac:dyDescent="0.3">
      <c r="A35" s="515"/>
      <c r="B35" s="516"/>
      <c r="C35" s="519"/>
      <c r="D35" s="520"/>
      <c r="E35" s="521"/>
      <c r="F35" s="521"/>
      <c r="G35" s="523"/>
      <c r="H35" s="514"/>
      <c r="I35" s="514"/>
      <c r="J35" s="365" t="s">
        <v>10</v>
      </c>
      <c r="K35" s="513"/>
      <c r="L35" s="525"/>
      <c r="M35" s="94"/>
      <c r="N35" s="91"/>
      <c r="O35" s="91"/>
      <c r="P35" s="95"/>
      <c r="Q35" s="91"/>
      <c r="R35" s="96"/>
      <c r="S35" s="93"/>
      <c r="T35" s="365" t="s">
        <v>10</v>
      </c>
      <c r="U35" s="370"/>
      <c r="V35" s="371"/>
      <c r="W35" s="513"/>
      <c r="X35" s="372"/>
      <c r="Y35" s="373"/>
      <c r="Z35" s="374"/>
      <c r="AA35" s="514"/>
      <c r="AB35" s="360"/>
    </row>
    <row r="36" spans="1:28" s="9" customFormat="1" ht="27" customHeight="1" x14ac:dyDescent="0.25">
      <c r="A36" s="515" t="s">
        <v>280</v>
      </c>
      <c r="B36" s="516"/>
      <c r="C36" s="517" t="s">
        <v>433</v>
      </c>
      <c r="D36" s="518"/>
      <c r="E36" s="521"/>
      <c r="F36" s="521"/>
      <c r="G36" s="522">
        <v>10200000</v>
      </c>
      <c r="H36" s="514" t="s">
        <v>160</v>
      </c>
      <c r="I36" s="514" t="s">
        <v>169</v>
      </c>
      <c r="J36" s="375" t="s">
        <v>6</v>
      </c>
      <c r="K36" s="514" t="s">
        <v>159</v>
      </c>
      <c r="L36" s="524" t="s">
        <v>159</v>
      </c>
      <c r="M36" s="92" t="s">
        <v>522</v>
      </c>
      <c r="N36" s="93">
        <v>44622</v>
      </c>
      <c r="O36" s="93" t="s">
        <v>523</v>
      </c>
      <c r="P36" s="92" t="s">
        <v>524</v>
      </c>
      <c r="Q36" s="93">
        <v>44807</v>
      </c>
      <c r="R36" s="92" t="s">
        <v>525</v>
      </c>
      <c r="S36" s="93" t="s">
        <v>526</v>
      </c>
      <c r="T36" s="363" t="s">
        <v>6</v>
      </c>
      <c r="U36" s="364"/>
      <c r="V36" s="365"/>
      <c r="W36" s="512"/>
      <c r="X36" s="366" t="s">
        <v>506</v>
      </c>
      <c r="Y36" s="367">
        <v>44656</v>
      </c>
      <c r="Z36" s="368" t="s">
        <v>507</v>
      </c>
      <c r="AA36" s="514"/>
      <c r="AB36" s="360"/>
    </row>
    <row r="37" spans="1:28" s="9" customFormat="1" ht="46.5" customHeight="1" thickBot="1" x14ac:dyDescent="0.3">
      <c r="A37" s="515"/>
      <c r="B37" s="516"/>
      <c r="C37" s="519"/>
      <c r="D37" s="520"/>
      <c r="E37" s="521"/>
      <c r="F37" s="521"/>
      <c r="G37" s="523"/>
      <c r="H37" s="514"/>
      <c r="I37" s="514"/>
      <c r="J37" s="365" t="s">
        <v>10</v>
      </c>
      <c r="K37" s="513"/>
      <c r="L37" s="525"/>
      <c r="M37" s="94"/>
      <c r="N37" s="91"/>
      <c r="O37" s="91"/>
      <c r="P37" s="95"/>
      <c r="Q37" s="91"/>
      <c r="R37" s="96"/>
      <c r="S37" s="93"/>
      <c r="T37" s="365" t="s">
        <v>10</v>
      </c>
      <c r="U37" s="370"/>
      <c r="V37" s="371"/>
      <c r="W37" s="513"/>
      <c r="X37" s="372"/>
      <c r="Y37" s="373"/>
      <c r="Z37" s="374"/>
      <c r="AA37" s="514"/>
      <c r="AB37" s="360"/>
    </row>
    <row r="38" spans="1:28" s="9" customFormat="1" ht="39" customHeight="1" x14ac:dyDescent="0.25">
      <c r="A38" s="515" t="s">
        <v>327</v>
      </c>
      <c r="B38" s="516"/>
      <c r="C38" s="517" t="s">
        <v>434</v>
      </c>
      <c r="D38" s="518"/>
      <c r="E38" s="521"/>
      <c r="F38" s="521"/>
      <c r="G38" s="522">
        <v>56000000</v>
      </c>
      <c r="H38" s="514" t="s">
        <v>156</v>
      </c>
      <c r="I38" s="514" t="s">
        <v>169</v>
      </c>
      <c r="J38" s="375" t="s">
        <v>6</v>
      </c>
      <c r="K38" s="514" t="s">
        <v>159</v>
      </c>
      <c r="L38" s="524" t="s">
        <v>159</v>
      </c>
      <c r="M38" s="92" t="s">
        <v>522</v>
      </c>
      <c r="N38" s="93">
        <v>44622</v>
      </c>
      <c r="O38" s="93" t="s">
        <v>523</v>
      </c>
      <c r="P38" s="92" t="s">
        <v>524</v>
      </c>
      <c r="Q38" s="93">
        <v>44807</v>
      </c>
      <c r="R38" s="92" t="s">
        <v>525</v>
      </c>
      <c r="S38" s="93" t="s">
        <v>526</v>
      </c>
      <c r="T38" s="363" t="s">
        <v>6</v>
      </c>
      <c r="U38" s="364"/>
      <c r="V38" s="365"/>
      <c r="W38" s="512"/>
      <c r="X38" s="366" t="s">
        <v>506</v>
      </c>
      <c r="Y38" s="367">
        <v>44656</v>
      </c>
      <c r="Z38" s="368" t="s">
        <v>507</v>
      </c>
      <c r="AA38" s="514"/>
      <c r="AB38" s="360"/>
    </row>
    <row r="39" spans="1:28" s="9" customFormat="1" ht="40.5" customHeight="1" thickBot="1" x14ac:dyDescent="0.3">
      <c r="A39" s="515"/>
      <c r="B39" s="516"/>
      <c r="C39" s="519"/>
      <c r="D39" s="520"/>
      <c r="E39" s="521"/>
      <c r="F39" s="521"/>
      <c r="G39" s="523"/>
      <c r="H39" s="514"/>
      <c r="I39" s="514"/>
      <c r="J39" s="365" t="s">
        <v>10</v>
      </c>
      <c r="K39" s="513"/>
      <c r="L39" s="525"/>
      <c r="M39" s="94"/>
      <c r="N39" s="91"/>
      <c r="O39" s="91"/>
      <c r="P39" s="95"/>
      <c r="Q39" s="91"/>
      <c r="R39" s="96"/>
      <c r="S39" s="93"/>
      <c r="T39" s="365" t="s">
        <v>10</v>
      </c>
      <c r="U39" s="370"/>
      <c r="V39" s="371"/>
      <c r="W39" s="513"/>
      <c r="X39" s="372"/>
      <c r="Y39" s="373"/>
      <c r="Z39" s="374"/>
      <c r="AA39" s="514"/>
      <c r="AB39" s="360"/>
    </row>
    <row r="40" spans="1:28" s="9" customFormat="1" ht="37.5" customHeight="1" x14ac:dyDescent="0.25">
      <c r="A40" s="515" t="s">
        <v>322</v>
      </c>
      <c r="B40" s="516"/>
      <c r="C40" s="517" t="s">
        <v>435</v>
      </c>
      <c r="D40" s="518"/>
      <c r="E40" s="521"/>
      <c r="F40" s="521"/>
      <c r="G40" s="522">
        <v>27027000</v>
      </c>
      <c r="H40" s="514" t="s">
        <v>160</v>
      </c>
      <c r="I40" s="514" t="s">
        <v>169</v>
      </c>
      <c r="J40" s="375" t="s">
        <v>6</v>
      </c>
      <c r="K40" s="514" t="s">
        <v>159</v>
      </c>
      <c r="L40" s="524" t="s">
        <v>159</v>
      </c>
      <c r="M40" s="92" t="s">
        <v>522</v>
      </c>
      <c r="N40" s="93">
        <v>44622</v>
      </c>
      <c r="O40" s="93" t="s">
        <v>523</v>
      </c>
      <c r="P40" s="92" t="s">
        <v>524</v>
      </c>
      <c r="Q40" s="93">
        <v>44807</v>
      </c>
      <c r="R40" s="92" t="s">
        <v>525</v>
      </c>
      <c r="S40" s="93" t="s">
        <v>526</v>
      </c>
      <c r="T40" s="363" t="s">
        <v>6</v>
      </c>
      <c r="U40" s="364"/>
      <c r="V40" s="365"/>
      <c r="W40" s="512"/>
      <c r="X40" s="366" t="s">
        <v>506</v>
      </c>
      <c r="Y40" s="367">
        <v>44656</v>
      </c>
      <c r="Z40" s="368" t="s">
        <v>507</v>
      </c>
      <c r="AA40" s="514"/>
      <c r="AB40" s="360"/>
    </row>
    <row r="41" spans="1:28" s="9" customFormat="1" ht="34.5" customHeight="1" thickBot="1" x14ac:dyDescent="0.3">
      <c r="A41" s="515"/>
      <c r="B41" s="516"/>
      <c r="C41" s="519"/>
      <c r="D41" s="520"/>
      <c r="E41" s="521"/>
      <c r="F41" s="521"/>
      <c r="G41" s="523"/>
      <c r="H41" s="514"/>
      <c r="I41" s="514"/>
      <c r="J41" s="365" t="s">
        <v>10</v>
      </c>
      <c r="K41" s="513"/>
      <c r="L41" s="525"/>
      <c r="M41" s="94"/>
      <c r="N41" s="91"/>
      <c r="O41" s="91"/>
      <c r="P41" s="95"/>
      <c r="Q41" s="91"/>
      <c r="R41" s="96"/>
      <c r="S41" s="93"/>
      <c r="T41" s="365" t="s">
        <v>10</v>
      </c>
      <c r="U41" s="370"/>
      <c r="V41" s="371"/>
      <c r="W41" s="513"/>
      <c r="X41" s="372"/>
      <c r="Y41" s="373"/>
      <c r="Z41" s="374"/>
      <c r="AA41" s="514"/>
      <c r="AB41" s="360"/>
    </row>
    <row r="42" spans="1:28" s="9" customFormat="1" ht="50.25" customHeight="1" x14ac:dyDescent="0.25">
      <c r="A42" s="515" t="s">
        <v>323</v>
      </c>
      <c r="B42" s="516"/>
      <c r="C42" s="517" t="s">
        <v>436</v>
      </c>
      <c r="D42" s="518"/>
      <c r="E42" s="521"/>
      <c r="F42" s="521"/>
      <c r="G42" s="522">
        <v>12000000</v>
      </c>
      <c r="H42" s="514" t="s">
        <v>160</v>
      </c>
      <c r="I42" s="514" t="s">
        <v>169</v>
      </c>
      <c r="J42" s="375" t="s">
        <v>6</v>
      </c>
      <c r="K42" s="514" t="s">
        <v>159</v>
      </c>
      <c r="L42" s="524" t="s">
        <v>159</v>
      </c>
      <c r="M42" s="92" t="s">
        <v>522</v>
      </c>
      <c r="N42" s="93">
        <v>44622</v>
      </c>
      <c r="O42" s="93" t="s">
        <v>523</v>
      </c>
      <c r="P42" s="92" t="s">
        <v>524</v>
      </c>
      <c r="Q42" s="93">
        <v>44807</v>
      </c>
      <c r="R42" s="92" t="s">
        <v>525</v>
      </c>
      <c r="S42" s="93" t="s">
        <v>526</v>
      </c>
      <c r="T42" s="363" t="s">
        <v>6</v>
      </c>
      <c r="U42" s="364"/>
      <c r="V42" s="365"/>
      <c r="W42" s="512"/>
      <c r="X42" s="366" t="s">
        <v>506</v>
      </c>
      <c r="Y42" s="367">
        <v>44656</v>
      </c>
      <c r="Z42" s="368" t="s">
        <v>507</v>
      </c>
      <c r="AA42" s="514"/>
      <c r="AB42" s="360"/>
    </row>
    <row r="43" spans="1:28" s="9" customFormat="1" ht="48" customHeight="1" thickBot="1" x14ac:dyDescent="0.3">
      <c r="A43" s="515"/>
      <c r="B43" s="516"/>
      <c r="C43" s="519"/>
      <c r="D43" s="520"/>
      <c r="E43" s="521"/>
      <c r="F43" s="521"/>
      <c r="G43" s="523"/>
      <c r="H43" s="514"/>
      <c r="I43" s="514"/>
      <c r="J43" s="365" t="s">
        <v>10</v>
      </c>
      <c r="K43" s="513"/>
      <c r="L43" s="525"/>
      <c r="M43" s="94"/>
      <c r="N43" s="91"/>
      <c r="O43" s="91"/>
      <c r="P43" s="95"/>
      <c r="Q43" s="91"/>
      <c r="R43" s="96"/>
      <c r="S43" s="93"/>
      <c r="T43" s="365" t="s">
        <v>10</v>
      </c>
      <c r="U43" s="370"/>
      <c r="V43" s="371"/>
      <c r="W43" s="513"/>
      <c r="X43" s="372"/>
      <c r="Y43" s="373"/>
      <c r="Z43" s="374"/>
      <c r="AA43" s="514"/>
      <c r="AB43" s="360"/>
    </row>
    <row r="44" spans="1:28" s="9" customFormat="1" ht="33" customHeight="1" x14ac:dyDescent="0.25">
      <c r="A44" s="515" t="s">
        <v>265</v>
      </c>
      <c r="B44" s="516"/>
      <c r="C44" s="517" t="s">
        <v>436</v>
      </c>
      <c r="D44" s="518"/>
      <c r="E44" s="521"/>
      <c r="F44" s="521"/>
      <c r="G44" s="522">
        <v>20400000</v>
      </c>
      <c r="H44" s="514" t="s">
        <v>160</v>
      </c>
      <c r="I44" s="514" t="s">
        <v>169</v>
      </c>
      <c r="J44" s="375" t="s">
        <v>6</v>
      </c>
      <c r="K44" s="514" t="s">
        <v>159</v>
      </c>
      <c r="L44" s="524" t="s">
        <v>159</v>
      </c>
      <c r="M44" s="92" t="s">
        <v>522</v>
      </c>
      <c r="N44" s="93">
        <v>44622</v>
      </c>
      <c r="O44" s="93" t="s">
        <v>523</v>
      </c>
      <c r="P44" s="92" t="s">
        <v>524</v>
      </c>
      <c r="Q44" s="93">
        <v>44807</v>
      </c>
      <c r="R44" s="92" t="s">
        <v>525</v>
      </c>
      <c r="S44" s="93" t="s">
        <v>526</v>
      </c>
      <c r="T44" s="363" t="s">
        <v>6</v>
      </c>
      <c r="U44" s="364"/>
      <c r="V44" s="365"/>
      <c r="W44" s="512"/>
      <c r="X44" s="366" t="s">
        <v>506</v>
      </c>
      <c r="Y44" s="367">
        <v>44656</v>
      </c>
      <c r="Z44" s="368" t="s">
        <v>507</v>
      </c>
      <c r="AA44" s="514"/>
      <c r="AB44" s="360"/>
    </row>
    <row r="45" spans="1:28" s="9" customFormat="1" ht="33" customHeight="1" thickBot="1" x14ac:dyDescent="0.3">
      <c r="A45" s="515"/>
      <c r="B45" s="516"/>
      <c r="C45" s="519"/>
      <c r="D45" s="520"/>
      <c r="E45" s="521"/>
      <c r="F45" s="521"/>
      <c r="G45" s="523"/>
      <c r="H45" s="514"/>
      <c r="I45" s="514"/>
      <c r="J45" s="365" t="s">
        <v>10</v>
      </c>
      <c r="K45" s="513"/>
      <c r="L45" s="525"/>
      <c r="M45" s="94"/>
      <c r="N45" s="91"/>
      <c r="O45" s="91"/>
      <c r="P45" s="95"/>
      <c r="Q45" s="91"/>
      <c r="R45" s="96"/>
      <c r="S45" s="93"/>
      <c r="T45" s="365" t="s">
        <v>10</v>
      </c>
      <c r="U45" s="370"/>
      <c r="V45" s="371"/>
      <c r="W45" s="513"/>
      <c r="X45" s="372"/>
      <c r="Y45" s="373"/>
      <c r="Z45" s="374"/>
      <c r="AA45" s="514"/>
      <c r="AB45" s="360"/>
    </row>
    <row r="46" spans="1:28" s="9" customFormat="1" ht="34.5" customHeight="1" x14ac:dyDescent="0.25">
      <c r="A46" s="515" t="s">
        <v>161</v>
      </c>
      <c r="B46" s="516"/>
      <c r="C46" s="517" t="s">
        <v>436</v>
      </c>
      <c r="D46" s="518"/>
      <c r="E46" s="521"/>
      <c r="F46" s="521"/>
      <c r="G46" s="522">
        <v>35460000</v>
      </c>
      <c r="H46" s="514" t="s">
        <v>160</v>
      </c>
      <c r="I46" s="514" t="s">
        <v>169</v>
      </c>
      <c r="J46" s="375" t="s">
        <v>6</v>
      </c>
      <c r="K46" s="514" t="s">
        <v>159</v>
      </c>
      <c r="L46" s="524" t="s">
        <v>159</v>
      </c>
      <c r="M46" s="92" t="s">
        <v>522</v>
      </c>
      <c r="N46" s="93">
        <v>44622</v>
      </c>
      <c r="O46" s="93" t="s">
        <v>523</v>
      </c>
      <c r="P46" s="92" t="s">
        <v>524</v>
      </c>
      <c r="Q46" s="93">
        <v>44807</v>
      </c>
      <c r="R46" s="92" t="s">
        <v>525</v>
      </c>
      <c r="S46" s="93" t="s">
        <v>526</v>
      </c>
      <c r="T46" s="363" t="s">
        <v>6</v>
      </c>
      <c r="U46" s="364"/>
      <c r="V46" s="365"/>
      <c r="W46" s="512"/>
      <c r="X46" s="366" t="s">
        <v>506</v>
      </c>
      <c r="Y46" s="367">
        <v>44656</v>
      </c>
      <c r="Z46" s="368" t="s">
        <v>507</v>
      </c>
      <c r="AA46" s="514"/>
      <c r="AB46" s="360"/>
    </row>
    <row r="47" spans="1:28" s="9" customFormat="1" ht="36.75" customHeight="1" thickBot="1" x14ac:dyDescent="0.3">
      <c r="A47" s="515"/>
      <c r="B47" s="516"/>
      <c r="C47" s="519"/>
      <c r="D47" s="520"/>
      <c r="E47" s="521"/>
      <c r="F47" s="521"/>
      <c r="G47" s="523"/>
      <c r="H47" s="514"/>
      <c r="I47" s="514"/>
      <c r="J47" s="365" t="s">
        <v>10</v>
      </c>
      <c r="K47" s="513"/>
      <c r="L47" s="525"/>
      <c r="M47" s="94"/>
      <c r="N47" s="91"/>
      <c r="O47" s="91"/>
      <c r="P47" s="95"/>
      <c r="Q47" s="91"/>
      <c r="R47" s="96"/>
      <c r="S47" s="93"/>
      <c r="T47" s="365" t="s">
        <v>10</v>
      </c>
      <c r="U47" s="370"/>
      <c r="V47" s="371"/>
      <c r="W47" s="513"/>
      <c r="X47" s="372"/>
      <c r="Y47" s="373"/>
      <c r="Z47" s="374"/>
      <c r="AA47" s="514"/>
      <c r="AB47" s="360"/>
    </row>
    <row r="48" spans="1:28" s="9" customFormat="1" ht="36.75" customHeight="1" x14ac:dyDescent="0.25">
      <c r="A48" s="515" t="s">
        <v>266</v>
      </c>
      <c r="B48" s="516"/>
      <c r="C48" s="517" t="s">
        <v>436</v>
      </c>
      <c r="D48" s="518"/>
      <c r="E48" s="521"/>
      <c r="F48" s="521"/>
      <c r="G48" s="522">
        <v>35000000</v>
      </c>
      <c r="H48" s="514" t="s">
        <v>160</v>
      </c>
      <c r="I48" s="514" t="s">
        <v>169</v>
      </c>
      <c r="J48" s="375" t="s">
        <v>6</v>
      </c>
      <c r="K48" s="514" t="s">
        <v>159</v>
      </c>
      <c r="L48" s="524" t="s">
        <v>159</v>
      </c>
      <c r="M48" s="92" t="s">
        <v>522</v>
      </c>
      <c r="N48" s="93">
        <v>44622</v>
      </c>
      <c r="O48" s="93" t="s">
        <v>523</v>
      </c>
      <c r="P48" s="92" t="s">
        <v>524</v>
      </c>
      <c r="Q48" s="93">
        <v>44807</v>
      </c>
      <c r="R48" s="92" t="s">
        <v>525</v>
      </c>
      <c r="S48" s="93" t="s">
        <v>526</v>
      </c>
      <c r="T48" s="363" t="s">
        <v>6</v>
      </c>
      <c r="U48" s="364"/>
      <c r="V48" s="365"/>
      <c r="W48" s="512"/>
      <c r="X48" s="366" t="s">
        <v>506</v>
      </c>
      <c r="Y48" s="367">
        <v>44656</v>
      </c>
      <c r="Z48" s="368" t="s">
        <v>507</v>
      </c>
      <c r="AA48" s="514"/>
      <c r="AB48" s="360"/>
    </row>
    <row r="49" spans="1:28" s="9" customFormat="1" ht="32.25" customHeight="1" thickBot="1" x14ac:dyDescent="0.3">
      <c r="A49" s="515"/>
      <c r="B49" s="516"/>
      <c r="C49" s="519"/>
      <c r="D49" s="520"/>
      <c r="E49" s="521"/>
      <c r="F49" s="521"/>
      <c r="G49" s="523"/>
      <c r="H49" s="514"/>
      <c r="I49" s="514"/>
      <c r="J49" s="365" t="s">
        <v>10</v>
      </c>
      <c r="K49" s="513"/>
      <c r="L49" s="525"/>
      <c r="M49" s="94"/>
      <c r="N49" s="91"/>
      <c r="O49" s="91"/>
      <c r="P49" s="95"/>
      <c r="Q49" s="91"/>
      <c r="R49" s="96"/>
      <c r="S49" s="93"/>
      <c r="T49" s="365" t="s">
        <v>10</v>
      </c>
      <c r="U49" s="370"/>
      <c r="V49" s="371"/>
      <c r="W49" s="513"/>
      <c r="X49" s="372"/>
      <c r="Y49" s="373"/>
      <c r="Z49" s="415"/>
      <c r="AA49" s="514"/>
      <c r="AB49" s="360"/>
    </row>
    <row r="50" spans="1:28" s="434" customFormat="1" ht="36.75" customHeight="1" x14ac:dyDescent="0.25">
      <c r="A50" s="589" t="s">
        <v>575</v>
      </c>
      <c r="B50" s="590"/>
      <c r="C50" s="591" t="s">
        <v>576</v>
      </c>
      <c r="D50" s="592"/>
      <c r="E50" s="595"/>
      <c r="F50" s="595"/>
      <c r="G50" s="596">
        <v>3693900</v>
      </c>
      <c r="H50" s="598" t="s">
        <v>157</v>
      </c>
      <c r="I50" s="598" t="s">
        <v>169</v>
      </c>
      <c r="J50" s="424" t="s">
        <v>6</v>
      </c>
      <c r="K50" s="598" t="s">
        <v>159</v>
      </c>
      <c r="L50" s="600" t="s">
        <v>159</v>
      </c>
      <c r="M50" s="425" t="s">
        <v>522</v>
      </c>
      <c r="N50" s="426">
        <v>44622</v>
      </c>
      <c r="O50" s="426" t="s">
        <v>523</v>
      </c>
      <c r="P50" s="425" t="s">
        <v>524</v>
      </c>
      <c r="Q50" s="426">
        <v>44807</v>
      </c>
      <c r="R50" s="425" t="s">
        <v>525</v>
      </c>
      <c r="S50" s="426" t="s">
        <v>526</v>
      </c>
      <c r="T50" s="427" t="s">
        <v>6</v>
      </c>
      <c r="U50" s="428"/>
      <c r="V50" s="429"/>
      <c r="W50" s="602"/>
      <c r="X50" s="430" t="s">
        <v>506</v>
      </c>
      <c r="Y50" s="431">
        <v>44656</v>
      </c>
      <c r="Z50" s="432" t="s">
        <v>507</v>
      </c>
      <c r="AA50" s="598"/>
      <c r="AB50" s="433"/>
    </row>
    <row r="51" spans="1:28" s="434" customFormat="1" ht="32.25" customHeight="1" thickBot="1" x14ac:dyDescent="0.3">
      <c r="A51" s="589"/>
      <c r="B51" s="590"/>
      <c r="C51" s="593"/>
      <c r="D51" s="594"/>
      <c r="E51" s="595"/>
      <c r="F51" s="595"/>
      <c r="G51" s="597"/>
      <c r="H51" s="598"/>
      <c r="I51" s="598"/>
      <c r="J51" s="429" t="s">
        <v>10</v>
      </c>
      <c r="K51" s="599"/>
      <c r="L51" s="601"/>
      <c r="M51" s="435"/>
      <c r="N51" s="436"/>
      <c r="O51" s="436"/>
      <c r="P51" s="437"/>
      <c r="Q51" s="436"/>
      <c r="R51" s="438"/>
      <c r="S51" s="426"/>
      <c r="T51" s="429" t="s">
        <v>10</v>
      </c>
      <c r="U51" s="439"/>
      <c r="V51" s="440"/>
      <c r="W51" s="599"/>
      <c r="X51" s="441"/>
      <c r="Y51" s="442"/>
      <c r="Z51" s="443"/>
      <c r="AA51" s="598"/>
      <c r="AB51" s="433"/>
    </row>
    <row r="52" spans="1:28" s="9" customFormat="1" ht="48" customHeight="1" x14ac:dyDescent="0.25">
      <c r="A52" s="588" t="s">
        <v>572</v>
      </c>
      <c r="B52" s="588"/>
      <c r="C52" s="588"/>
      <c r="D52" s="588"/>
      <c r="E52" s="588"/>
      <c r="F52" s="588"/>
      <c r="G52" s="350">
        <f>SUM(G10:G51)</f>
        <v>275738500</v>
      </c>
      <c r="H52" s="339"/>
      <c r="I52" s="339"/>
      <c r="J52" s="378"/>
      <c r="K52" s="339"/>
      <c r="L52" s="379"/>
      <c r="M52" s="340"/>
      <c r="N52" s="341"/>
      <c r="O52" s="341"/>
      <c r="P52" s="342"/>
      <c r="Q52" s="341"/>
      <c r="R52" s="340"/>
      <c r="S52" s="341"/>
      <c r="T52" s="378"/>
      <c r="U52" s="380"/>
      <c r="V52" s="378"/>
      <c r="W52" s="339"/>
      <c r="X52" s="381"/>
      <c r="Y52" s="382"/>
      <c r="Z52" s="383"/>
      <c r="AA52" s="339"/>
      <c r="AB52" s="352"/>
    </row>
  </sheetData>
  <mergeCells count="243">
    <mergeCell ref="A52:F52"/>
    <mergeCell ref="W40:W41"/>
    <mergeCell ref="AA40:AA41"/>
    <mergeCell ref="A50:B51"/>
    <mergeCell ref="C50:D51"/>
    <mergeCell ref="E50:E51"/>
    <mergeCell ref="F50:F51"/>
    <mergeCell ref="G50:G51"/>
    <mergeCell ref="H50:H51"/>
    <mergeCell ref="I50:I51"/>
    <mergeCell ref="K50:K51"/>
    <mergeCell ref="L50:L51"/>
    <mergeCell ref="W50:W51"/>
    <mergeCell ref="AA50:AA51"/>
    <mergeCell ref="A40:B41"/>
    <mergeCell ref="C40:D41"/>
    <mergeCell ref="E40:E41"/>
    <mergeCell ref="F40:F41"/>
    <mergeCell ref="G40:G41"/>
    <mergeCell ref="H40:H41"/>
    <mergeCell ref="I40:I41"/>
    <mergeCell ref="K40:K41"/>
    <mergeCell ref="L40:L41"/>
    <mergeCell ref="A42:B43"/>
    <mergeCell ref="C42:D43"/>
    <mergeCell ref="W38:W39"/>
    <mergeCell ref="AA38:AA39"/>
    <mergeCell ref="A38:B39"/>
    <mergeCell ref="C38:D39"/>
    <mergeCell ref="E38:E39"/>
    <mergeCell ref="F38:F39"/>
    <mergeCell ref="G38:G39"/>
    <mergeCell ref="H38:H39"/>
    <mergeCell ref="I38:I39"/>
    <mergeCell ref="K38:K39"/>
    <mergeCell ref="L38:L39"/>
    <mergeCell ref="E42:E43"/>
    <mergeCell ref="F42:F43"/>
    <mergeCell ref="G42:G43"/>
    <mergeCell ref="H42:H43"/>
    <mergeCell ref="I42:I43"/>
    <mergeCell ref="K42:K43"/>
    <mergeCell ref="L42:L43"/>
    <mergeCell ref="W42:W43"/>
    <mergeCell ref="AA42:AA43"/>
    <mergeCell ref="W36:W37"/>
    <mergeCell ref="AA36:AA37"/>
    <mergeCell ref="A36:B37"/>
    <mergeCell ref="C36:D37"/>
    <mergeCell ref="E36:E37"/>
    <mergeCell ref="F36:F37"/>
    <mergeCell ref="G36:G37"/>
    <mergeCell ref="H36:H37"/>
    <mergeCell ref="I36:I37"/>
    <mergeCell ref="K36:K37"/>
    <mergeCell ref="L36:L37"/>
    <mergeCell ref="C24:D25"/>
    <mergeCell ref="W32:W33"/>
    <mergeCell ref="AA32:AA33"/>
    <mergeCell ref="A34:B35"/>
    <mergeCell ref="C34:D35"/>
    <mergeCell ref="E34:E35"/>
    <mergeCell ref="F34:F35"/>
    <mergeCell ref="G34:G35"/>
    <mergeCell ref="H34:H35"/>
    <mergeCell ref="I34:I35"/>
    <mergeCell ref="K34:K35"/>
    <mergeCell ref="L34:L35"/>
    <mergeCell ref="W34:W35"/>
    <mergeCell ref="AA34:AA35"/>
    <mergeCell ref="A32:B33"/>
    <mergeCell ref="C32:D33"/>
    <mergeCell ref="E32:E33"/>
    <mergeCell ref="F32:F33"/>
    <mergeCell ref="G32:G33"/>
    <mergeCell ref="H32:H33"/>
    <mergeCell ref="I32:I33"/>
    <mergeCell ref="K32:K33"/>
    <mergeCell ref="L32:L33"/>
    <mergeCell ref="W28:W29"/>
    <mergeCell ref="AA28:AA29"/>
    <mergeCell ref="A30:B31"/>
    <mergeCell ref="C30:D31"/>
    <mergeCell ref="E30:E31"/>
    <mergeCell ref="F30:F31"/>
    <mergeCell ref="G30:G31"/>
    <mergeCell ref="H30:H31"/>
    <mergeCell ref="I30:I31"/>
    <mergeCell ref="K30:K31"/>
    <mergeCell ref="L30:L31"/>
    <mergeCell ref="W30:W31"/>
    <mergeCell ref="AA30:AA31"/>
    <mergeCell ref="A28:B29"/>
    <mergeCell ref="C28:D29"/>
    <mergeCell ref="E28:E29"/>
    <mergeCell ref="F28:F29"/>
    <mergeCell ref="G28:G29"/>
    <mergeCell ref="H28:H29"/>
    <mergeCell ref="I28:I29"/>
    <mergeCell ref="K28:K29"/>
    <mergeCell ref="L28:L29"/>
    <mergeCell ref="W12:W13"/>
    <mergeCell ref="K22:K23"/>
    <mergeCell ref="E22:E23"/>
    <mergeCell ref="E14:E15"/>
    <mergeCell ref="P8:Q8"/>
    <mergeCell ref="S8:AA8"/>
    <mergeCell ref="AA18:AA19"/>
    <mergeCell ref="W20:W21"/>
    <mergeCell ref="AA20:AA21"/>
    <mergeCell ref="W18:W19"/>
    <mergeCell ref="AA12:AA13"/>
    <mergeCell ref="W10:W11"/>
    <mergeCell ref="L8:L9"/>
    <mergeCell ref="W14:W15"/>
    <mergeCell ref="I22:I23"/>
    <mergeCell ref="AA10:AA11"/>
    <mergeCell ref="G12:G13"/>
    <mergeCell ref="E18:E19"/>
    <mergeCell ref="F18:F19"/>
    <mergeCell ref="A20:B21"/>
    <mergeCell ref="L18:L19"/>
    <mergeCell ref="K20:K21"/>
    <mergeCell ref="K14:K15"/>
    <mergeCell ref="F20:F21"/>
    <mergeCell ref="G18:G19"/>
    <mergeCell ref="K18:K19"/>
    <mergeCell ref="E20:E21"/>
    <mergeCell ref="K12:K13"/>
    <mergeCell ref="L12:L13"/>
    <mergeCell ref="L20:L21"/>
    <mergeCell ref="L14:L15"/>
    <mergeCell ref="K16:K17"/>
    <mergeCell ref="L16:L17"/>
    <mergeCell ref="A12:B13"/>
    <mergeCell ref="C20:D21"/>
    <mergeCell ref="G20:G21"/>
    <mergeCell ref="H18:H19"/>
    <mergeCell ref="I18:I19"/>
    <mergeCell ref="I20:I21"/>
    <mergeCell ref="F14:F15"/>
    <mergeCell ref="H20:H21"/>
    <mergeCell ref="C12:D13"/>
    <mergeCell ref="E12:E13"/>
    <mergeCell ref="A18:B19"/>
    <mergeCell ref="A16:B17"/>
    <mergeCell ref="I16:I17"/>
    <mergeCell ref="A7:AA7"/>
    <mergeCell ref="A8:B9"/>
    <mergeCell ref="C8:J8"/>
    <mergeCell ref="K8:K9"/>
    <mergeCell ref="C18:D19"/>
    <mergeCell ref="C10:D11"/>
    <mergeCell ref="E10:E11"/>
    <mergeCell ref="F10:F11"/>
    <mergeCell ref="A14:B15"/>
    <mergeCell ref="C14:D15"/>
    <mergeCell ref="G14:G15"/>
    <mergeCell ref="H14:H15"/>
    <mergeCell ref="I14:I15"/>
    <mergeCell ref="K10:K11"/>
    <mergeCell ref="L10:L11"/>
    <mergeCell ref="I12:I13"/>
    <mergeCell ref="C9:D9"/>
    <mergeCell ref="AA14:AA15"/>
    <mergeCell ref="AA16:AA17"/>
    <mergeCell ref="W16:W17"/>
    <mergeCell ref="M8:O8"/>
    <mergeCell ref="A1:K1"/>
    <mergeCell ref="E16:E17"/>
    <mergeCell ref="F16:F17"/>
    <mergeCell ref="H16:H17"/>
    <mergeCell ref="A26:B27"/>
    <mergeCell ref="C26:D27"/>
    <mergeCell ref="L22:L23"/>
    <mergeCell ref="K26:K27"/>
    <mergeCell ref="H26:H27"/>
    <mergeCell ref="I26:I27"/>
    <mergeCell ref="L26:L27"/>
    <mergeCell ref="A22:B23"/>
    <mergeCell ref="C22:D23"/>
    <mergeCell ref="A24:B25"/>
    <mergeCell ref="C16:D17"/>
    <mergeCell ref="G16:G17"/>
    <mergeCell ref="A2:K2"/>
    <mergeCell ref="A6:K6"/>
    <mergeCell ref="A10:B11"/>
    <mergeCell ref="I10:I11"/>
    <mergeCell ref="G10:G11"/>
    <mergeCell ref="A4:J4"/>
    <mergeCell ref="A5:K5"/>
    <mergeCell ref="F12:F13"/>
    <mergeCell ref="AA26:AA27"/>
    <mergeCell ref="W24:W25"/>
    <mergeCell ref="F26:F27"/>
    <mergeCell ref="E26:E27"/>
    <mergeCell ref="W22:W23"/>
    <mergeCell ref="AA22:AA23"/>
    <mergeCell ref="W26:W27"/>
    <mergeCell ref="G26:G27"/>
    <mergeCell ref="H24:H25"/>
    <mergeCell ref="I24:I25"/>
    <mergeCell ref="K24:K25"/>
    <mergeCell ref="G22:G23"/>
    <mergeCell ref="H22:H23"/>
    <mergeCell ref="F22:F23"/>
    <mergeCell ref="AA24:AA25"/>
    <mergeCell ref="E24:E25"/>
    <mergeCell ref="F24:F25"/>
    <mergeCell ref="G24:G25"/>
    <mergeCell ref="W44:W45"/>
    <mergeCell ref="AA44:AA45"/>
    <mergeCell ref="A46:B47"/>
    <mergeCell ref="C46:D47"/>
    <mergeCell ref="E46:E47"/>
    <mergeCell ref="F46:F47"/>
    <mergeCell ref="G46:G47"/>
    <mergeCell ref="H46:H47"/>
    <mergeCell ref="I46:I47"/>
    <mergeCell ref="K46:K47"/>
    <mergeCell ref="L46:L47"/>
    <mergeCell ref="W46:W47"/>
    <mergeCell ref="AA46:AA47"/>
    <mergeCell ref="A44:B45"/>
    <mergeCell ref="C44:D45"/>
    <mergeCell ref="E44:E45"/>
    <mergeCell ref="F44:F45"/>
    <mergeCell ref="G44:G45"/>
    <mergeCell ref="H44:H45"/>
    <mergeCell ref="I44:I45"/>
    <mergeCell ref="K44:K45"/>
    <mergeCell ref="L44:L45"/>
    <mergeCell ref="W48:W49"/>
    <mergeCell ref="AA48:AA49"/>
    <mergeCell ref="A48:B49"/>
    <mergeCell ref="C48:D49"/>
    <mergeCell ref="E48:E49"/>
    <mergeCell ref="F48:F49"/>
    <mergeCell ref="G48:G49"/>
    <mergeCell ref="H48:H49"/>
    <mergeCell ref="I48:I49"/>
    <mergeCell ref="K48:K49"/>
    <mergeCell ref="L48:L49"/>
  </mergeCells>
  <pageMargins left="0.5" right="0.25" top="0.4" bottom="0.3" header="0.3" footer="0.3"/>
  <pageSetup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C20"/>
  <sheetViews>
    <sheetView zoomScale="77" zoomScaleNormal="77" workbookViewId="0">
      <pane xSplit="2" ySplit="11" topLeftCell="C12" activePane="bottomRight" state="frozen"/>
      <selection pane="topRight" activeCell="C1" sqref="C1"/>
      <selection pane="bottomLeft" activeCell="A9" sqref="A9"/>
      <selection pane="bottomRight" activeCell="F12" sqref="F12:F20"/>
    </sheetView>
  </sheetViews>
  <sheetFormatPr defaultColWidth="8.85546875" defaultRowHeight="18.75" x14ac:dyDescent="0.3"/>
  <cols>
    <col min="1" max="1" width="6" style="4" customWidth="1"/>
    <col min="2" max="2" width="36.140625" style="4" customWidth="1"/>
    <col min="3" max="3" width="19.5703125" style="4" customWidth="1"/>
    <col min="4" max="4" width="12.42578125" style="4" customWidth="1"/>
    <col min="5" max="5" width="7.85546875" style="4" customWidth="1"/>
    <col min="6" max="6" width="23.5703125" style="23" customWidth="1"/>
    <col min="7" max="7" width="9.7109375" style="4" customWidth="1"/>
    <col min="8" max="8" width="8.7109375" style="4" customWidth="1"/>
    <col min="9" max="9" width="15.28515625" style="4" customWidth="1"/>
    <col min="10" max="10" width="13.7109375" style="4" customWidth="1"/>
    <col min="11" max="11" width="14.5703125" style="4" customWidth="1"/>
    <col min="12" max="12" width="14" style="4" customWidth="1"/>
    <col min="13" max="13" width="14.42578125" style="4" customWidth="1"/>
    <col min="14" max="15" width="15" style="4" customWidth="1"/>
    <col min="16" max="16" width="14.42578125" style="4" customWidth="1"/>
    <col min="17" max="17" width="13.85546875" style="4" customWidth="1"/>
    <col min="18" max="18" width="15.28515625" style="4" customWidth="1"/>
    <col min="19" max="19" width="14.5703125" style="4" customWidth="1"/>
    <col min="20" max="21" width="14.28515625" style="4" customWidth="1"/>
    <col min="22" max="22" width="14.7109375" style="4" customWidth="1"/>
    <col min="23" max="23" width="19.7109375" style="148" customWidth="1"/>
    <col min="24" max="24" width="14" style="4" customWidth="1"/>
    <col min="25" max="25" width="14.42578125" style="4" customWidth="1"/>
    <col min="26" max="26" width="15.140625" style="4" customWidth="1"/>
    <col min="27" max="27" width="14" style="4" customWidth="1"/>
    <col min="28" max="28" width="13.7109375" style="4" customWidth="1"/>
    <col min="29" max="29" width="17.5703125" style="4" customWidth="1"/>
    <col min="30" max="255" width="8.85546875" style="4"/>
    <col min="256" max="256" width="2.28515625" style="4" customWidth="1"/>
    <col min="257" max="257" width="36.140625" style="4" customWidth="1"/>
    <col min="258" max="258" width="22.28515625" style="4" customWidth="1"/>
    <col min="259" max="259" width="11.28515625" style="4" customWidth="1"/>
    <col min="260" max="260" width="6.7109375" style="4" customWidth="1"/>
    <col min="261" max="261" width="18.5703125" style="4" customWidth="1"/>
    <col min="262" max="262" width="9.7109375" style="4" customWidth="1"/>
    <col min="263" max="263" width="8.7109375" style="4" customWidth="1"/>
    <col min="264" max="264" width="15.28515625" style="4" customWidth="1"/>
    <col min="265" max="265" width="13.7109375" style="4" customWidth="1"/>
    <col min="266" max="266" width="14.5703125" style="4" customWidth="1"/>
    <col min="267" max="267" width="14" style="4" customWidth="1"/>
    <col min="268" max="268" width="14.42578125" style="4" customWidth="1"/>
    <col min="269" max="270" width="15" style="4" customWidth="1"/>
    <col min="271" max="271" width="14.42578125" style="4" customWidth="1"/>
    <col min="272" max="272" width="13.85546875" style="4" customWidth="1"/>
    <col min="273" max="273" width="15.28515625" style="4" customWidth="1"/>
    <col min="274" max="274" width="14.5703125" style="4" customWidth="1"/>
    <col min="275" max="275" width="14.28515625" style="4" customWidth="1"/>
    <col min="276" max="276" width="17.28515625" style="4" customWidth="1"/>
    <col min="277" max="277" width="15.7109375" style="4" customWidth="1"/>
    <col min="278" max="278" width="12.7109375" style="4" customWidth="1"/>
    <col min="279" max="279" width="14" style="4" customWidth="1"/>
    <col min="280" max="280" width="14.42578125" style="4" customWidth="1"/>
    <col min="281" max="281" width="15.140625" style="4" customWidth="1"/>
    <col min="282" max="282" width="14.28515625" style="4" customWidth="1"/>
    <col min="283" max="283" width="14" style="4" customWidth="1"/>
    <col min="284" max="284" width="13.7109375" style="4" customWidth="1"/>
    <col min="285" max="285" width="10.140625" style="4" customWidth="1"/>
    <col min="286" max="511" width="8.85546875" style="4"/>
    <col min="512" max="512" width="2.28515625" style="4" customWidth="1"/>
    <col min="513" max="513" width="36.140625" style="4" customWidth="1"/>
    <col min="514" max="514" width="22.28515625" style="4" customWidth="1"/>
    <col min="515" max="515" width="11.28515625" style="4" customWidth="1"/>
    <col min="516" max="516" width="6.7109375" style="4" customWidth="1"/>
    <col min="517" max="517" width="18.5703125" style="4" customWidth="1"/>
    <col min="518" max="518" width="9.7109375" style="4" customWidth="1"/>
    <col min="519" max="519" width="8.7109375" style="4" customWidth="1"/>
    <col min="520" max="520" width="15.28515625" style="4" customWidth="1"/>
    <col min="521" max="521" width="13.7109375" style="4" customWidth="1"/>
    <col min="522" max="522" width="14.5703125" style="4" customWidth="1"/>
    <col min="523" max="523" width="14" style="4" customWidth="1"/>
    <col min="524" max="524" width="14.42578125" style="4" customWidth="1"/>
    <col min="525" max="526" width="15" style="4" customWidth="1"/>
    <col min="527" max="527" width="14.42578125" style="4" customWidth="1"/>
    <col min="528" max="528" width="13.85546875" style="4" customWidth="1"/>
    <col min="529" max="529" width="15.28515625" style="4" customWidth="1"/>
    <col min="530" max="530" width="14.5703125" style="4" customWidth="1"/>
    <col min="531" max="531" width="14.28515625" style="4" customWidth="1"/>
    <col min="532" max="532" width="17.28515625" style="4" customWidth="1"/>
    <col min="533" max="533" width="15.7109375" style="4" customWidth="1"/>
    <col min="534" max="534" width="12.7109375" style="4" customWidth="1"/>
    <col min="535" max="535" width="14" style="4" customWidth="1"/>
    <col min="536" max="536" width="14.42578125" style="4" customWidth="1"/>
    <col min="537" max="537" width="15.140625" style="4" customWidth="1"/>
    <col min="538" max="538" width="14.28515625" style="4" customWidth="1"/>
    <col min="539" max="539" width="14" style="4" customWidth="1"/>
    <col min="540" max="540" width="13.7109375" style="4" customWidth="1"/>
    <col min="541" max="541" width="10.140625" style="4" customWidth="1"/>
    <col min="542" max="767" width="8.85546875" style="4"/>
    <col min="768" max="768" width="2.28515625" style="4" customWidth="1"/>
    <col min="769" max="769" width="36.140625" style="4" customWidth="1"/>
    <col min="770" max="770" width="22.28515625" style="4" customWidth="1"/>
    <col min="771" max="771" width="11.28515625" style="4" customWidth="1"/>
    <col min="772" max="772" width="6.7109375" style="4" customWidth="1"/>
    <col min="773" max="773" width="18.5703125" style="4" customWidth="1"/>
    <col min="774" max="774" width="9.7109375" style="4" customWidth="1"/>
    <col min="775" max="775" width="8.7109375" style="4" customWidth="1"/>
    <col min="776" max="776" width="15.28515625" style="4" customWidth="1"/>
    <col min="777" max="777" width="13.7109375" style="4" customWidth="1"/>
    <col min="778" max="778" width="14.5703125" style="4" customWidth="1"/>
    <col min="779" max="779" width="14" style="4" customWidth="1"/>
    <col min="780" max="780" width="14.42578125" style="4" customWidth="1"/>
    <col min="781" max="782" width="15" style="4" customWidth="1"/>
    <col min="783" max="783" width="14.42578125" style="4" customWidth="1"/>
    <col min="784" max="784" width="13.85546875" style="4" customWidth="1"/>
    <col min="785" max="785" width="15.28515625" style="4" customWidth="1"/>
    <col min="786" max="786" width="14.5703125" style="4" customWidth="1"/>
    <col min="787" max="787" width="14.28515625" style="4" customWidth="1"/>
    <col min="788" max="788" width="17.28515625" style="4" customWidth="1"/>
    <col min="789" max="789" width="15.7109375" style="4" customWidth="1"/>
    <col min="790" max="790" width="12.7109375" style="4" customWidth="1"/>
    <col min="791" max="791" width="14" style="4" customWidth="1"/>
    <col min="792" max="792" width="14.42578125" style="4" customWidth="1"/>
    <col min="793" max="793" width="15.140625" style="4" customWidth="1"/>
    <col min="794" max="794" width="14.28515625" style="4" customWidth="1"/>
    <col min="795" max="795" width="14" style="4" customWidth="1"/>
    <col min="796" max="796" width="13.7109375" style="4" customWidth="1"/>
    <col min="797" max="797" width="10.140625" style="4" customWidth="1"/>
    <col min="798" max="1023" width="8.85546875" style="4"/>
    <col min="1024" max="1024" width="2.28515625" style="4" customWidth="1"/>
    <col min="1025" max="1025" width="36.140625" style="4" customWidth="1"/>
    <col min="1026" max="1026" width="22.28515625" style="4" customWidth="1"/>
    <col min="1027" max="1027" width="11.28515625" style="4" customWidth="1"/>
    <col min="1028" max="1028" width="6.7109375" style="4" customWidth="1"/>
    <col min="1029" max="1029" width="18.5703125" style="4" customWidth="1"/>
    <col min="1030" max="1030" width="9.7109375" style="4" customWidth="1"/>
    <col min="1031" max="1031" width="8.7109375" style="4" customWidth="1"/>
    <col min="1032" max="1032" width="15.28515625" style="4" customWidth="1"/>
    <col min="1033" max="1033" width="13.7109375" style="4" customWidth="1"/>
    <col min="1034" max="1034" width="14.5703125" style="4" customWidth="1"/>
    <col min="1035" max="1035" width="14" style="4" customWidth="1"/>
    <col min="1036" max="1036" width="14.42578125" style="4" customWidth="1"/>
    <col min="1037" max="1038" width="15" style="4" customWidth="1"/>
    <col min="1039" max="1039" width="14.42578125" style="4" customWidth="1"/>
    <col min="1040" max="1040" width="13.85546875" style="4" customWidth="1"/>
    <col min="1041" max="1041" width="15.28515625" style="4" customWidth="1"/>
    <col min="1042" max="1042" width="14.5703125" style="4" customWidth="1"/>
    <col min="1043" max="1043" width="14.28515625" style="4" customWidth="1"/>
    <col min="1044" max="1044" width="17.28515625" style="4" customWidth="1"/>
    <col min="1045" max="1045" width="15.7109375" style="4" customWidth="1"/>
    <col min="1046" max="1046" width="12.7109375" style="4" customWidth="1"/>
    <col min="1047" max="1047" width="14" style="4" customWidth="1"/>
    <col min="1048" max="1048" width="14.42578125" style="4" customWidth="1"/>
    <col min="1049" max="1049" width="15.140625" style="4" customWidth="1"/>
    <col min="1050" max="1050" width="14.28515625" style="4" customWidth="1"/>
    <col min="1051" max="1051" width="14" style="4" customWidth="1"/>
    <col min="1052" max="1052" width="13.7109375" style="4" customWidth="1"/>
    <col min="1053" max="1053" width="10.140625" style="4" customWidth="1"/>
    <col min="1054" max="1279" width="8.85546875" style="4"/>
    <col min="1280" max="1280" width="2.28515625" style="4" customWidth="1"/>
    <col min="1281" max="1281" width="36.140625" style="4" customWidth="1"/>
    <col min="1282" max="1282" width="22.28515625" style="4" customWidth="1"/>
    <col min="1283" max="1283" width="11.28515625" style="4" customWidth="1"/>
    <col min="1284" max="1284" width="6.7109375" style="4" customWidth="1"/>
    <col min="1285" max="1285" width="18.5703125" style="4" customWidth="1"/>
    <col min="1286" max="1286" width="9.7109375" style="4" customWidth="1"/>
    <col min="1287" max="1287" width="8.7109375" style="4" customWidth="1"/>
    <col min="1288" max="1288" width="15.28515625" style="4" customWidth="1"/>
    <col min="1289" max="1289" width="13.7109375" style="4" customWidth="1"/>
    <col min="1290" max="1290" width="14.5703125" style="4" customWidth="1"/>
    <col min="1291" max="1291" width="14" style="4" customWidth="1"/>
    <col min="1292" max="1292" width="14.42578125" style="4" customWidth="1"/>
    <col min="1293" max="1294" width="15" style="4" customWidth="1"/>
    <col min="1295" max="1295" width="14.42578125" style="4" customWidth="1"/>
    <col min="1296" max="1296" width="13.85546875" style="4" customWidth="1"/>
    <col min="1297" max="1297" width="15.28515625" style="4" customWidth="1"/>
    <col min="1298" max="1298" width="14.5703125" style="4" customWidth="1"/>
    <col min="1299" max="1299" width="14.28515625" style="4" customWidth="1"/>
    <col min="1300" max="1300" width="17.28515625" style="4" customWidth="1"/>
    <col min="1301" max="1301" width="15.7109375" style="4" customWidth="1"/>
    <col min="1302" max="1302" width="12.7109375" style="4" customWidth="1"/>
    <col min="1303" max="1303" width="14" style="4" customWidth="1"/>
    <col min="1304" max="1304" width="14.42578125" style="4" customWidth="1"/>
    <col min="1305" max="1305" width="15.140625" style="4" customWidth="1"/>
    <col min="1306" max="1306" width="14.28515625" style="4" customWidth="1"/>
    <col min="1307" max="1307" width="14" style="4" customWidth="1"/>
    <col min="1308" max="1308" width="13.7109375" style="4" customWidth="1"/>
    <col min="1309" max="1309" width="10.140625" style="4" customWidth="1"/>
    <col min="1310" max="1535" width="8.85546875" style="4"/>
    <col min="1536" max="1536" width="2.28515625" style="4" customWidth="1"/>
    <col min="1537" max="1537" width="36.140625" style="4" customWidth="1"/>
    <col min="1538" max="1538" width="22.28515625" style="4" customWidth="1"/>
    <col min="1539" max="1539" width="11.28515625" style="4" customWidth="1"/>
    <col min="1540" max="1540" width="6.7109375" style="4" customWidth="1"/>
    <col min="1541" max="1541" width="18.5703125" style="4" customWidth="1"/>
    <col min="1542" max="1542" width="9.7109375" style="4" customWidth="1"/>
    <col min="1543" max="1543" width="8.7109375" style="4" customWidth="1"/>
    <col min="1544" max="1544" width="15.28515625" style="4" customWidth="1"/>
    <col min="1545" max="1545" width="13.7109375" style="4" customWidth="1"/>
    <col min="1546" max="1546" width="14.5703125" style="4" customWidth="1"/>
    <col min="1547" max="1547" width="14" style="4" customWidth="1"/>
    <col min="1548" max="1548" width="14.42578125" style="4" customWidth="1"/>
    <col min="1549" max="1550" width="15" style="4" customWidth="1"/>
    <col min="1551" max="1551" width="14.42578125" style="4" customWidth="1"/>
    <col min="1552" max="1552" width="13.85546875" style="4" customWidth="1"/>
    <col min="1553" max="1553" width="15.28515625" style="4" customWidth="1"/>
    <col min="1554" max="1554" width="14.5703125" style="4" customWidth="1"/>
    <col min="1555" max="1555" width="14.28515625" style="4" customWidth="1"/>
    <col min="1556" max="1556" width="17.28515625" style="4" customWidth="1"/>
    <col min="1557" max="1557" width="15.7109375" style="4" customWidth="1"/>
    <col min="1558" max="1558" width="12.7109375" style="4" customWidth="1"/>
    <col min="1559" max="1559" width="14" style="4" customWidth="1"/>
    <col min="1560" max="1560" width="14.42578125" style="4" customWidth="1"/>
    <col min="1561" max="1561" width="15.140625" style="4" customWidth="1"/>
    <col min="1562" max="1562" width="14.28515625" style="4" customWidth="1"/>
    <col min="1563" max="1563" width="14" style="4" customWidth="1"/>
    <col min="1564" max="1564" width="13.7109375" style="4" customWidth="1"/>
    <col min="1565" max="1565" width="10.140625" style="4" customWidth="1"/>
    <col min="1566" max="1791" width="8.85546875" style="4"/>
    <col min="1792" max="1792" width="2.28515625" style="4" customWidth="1"/>
    <col min="1793" max="1793" width="36.140625" style="4" customWidth="1"/>
    <col min="1794" max="1794" width="22.28515625" style="4" customWidth="1"/>
    <col min="1795" max="1795" width="11.28515625" style="4" customWidth="1"/>
    <col min="1796" max="1796" width="6.7109375" style="4" customWidth="1"/>
    <col min="1797" max="1797" width="18.5703125" style="4" customWidth="1"/>
    <col min="1798" max="1798" width="9.7109375" style="4" customWidth="1"/>
    <col min="1799" max="1799" width="8.7109375" style="4" customWidth="1"/>
    <col min="1800" max="1800" width="15.28515625" style="4" customWidth="1"/>
    <col min="1801" max="1801" width="13.7109375" style="4" customWidth="1"/>
    <col min="1802" max="1802" width="14.5703125" style="4" customWidth="1"/>
    <col min="1803" max="1803" width="14" style="4" customWidth="1"/>
    <col min="1804" max="1804" width="14.42578125" style="4" customWidth="1"/>
    <col min="1805" max="1806" width="15" style="4" customWidth="1"/>
    <col min="1807" max="1807" width="14.42578125" style="4" customWidth="1"/>
    <col min="1808" max="1808" width="13.85546875" style="4" customWidth="1"/>
    <col min="1809" max="1809" width="15.28515625" style="4" customWidth="1"/>
    <col min="1810" max="1810" width="14.5703125" style="4" customWidth="1"/>
    <col min="1811" max="1811" width="14.28515625" style="4" customWidth="1"/>
    <col min="1812" max="1812" width="17.28515625" style="4" customWidth="1"/>
    <col min="1813" max="1813" width="15.7109375" style="4" customWidth="1"/>
    <col min="1814" max="1814" width="12.7109375" style="4" customWidth="1"/>
    <col min="1815" max="1815" width="14" style="4" customWidth="1"/>
    <col min="1816" max="1816" width="14.42578125" style="4" customWidth="1"/>
    <col min="1817" max="1817" width="15.140625" style="4" customWidth="1"/>
    <col min="1818" max="1818" width="14.28515625" style="4" customWidth="1"/>
    <col min="1819" max="1819" width="14" style="4" customWidth="1"/>
    <col min="1820" max="1820" width="13.7109375" style="4" customWidth="1"/>
    <col min="1821" max="1821" width="10.140625" style="4" customWidth="1"/>
    <col min="1822" max="2047" width="8.85546875" style="4"/>
    <col min="2048" max="2048" width="2.28515625" style="4" customWidth="1"/>
    <col min="2049" max="2049" width="36.140625" style="4" customWidth="1"/>
    <col min="2050" max="2050" width="22.28515625" style="4" customWidth="1"/>
    <col min="2051" max="2051" width="11.28515625" style="4" customWidth="1"/>
    <col min="2052" max="2052" width="6.7109375" style="4" customWidth="1"/>
    <col min="2053" max="2053" width="18.5703125" style="4" customWidth="1"/>
    <col min="2054" max="2054" width="9.7109375" style="4" customWidth="1"/>
    <col min="2055" max="2055" width="8.7109375" style="4" customWidth="1"/>
    <col min="2056" max="2056" width="15.28515625" style="4" customWidth="1"/>
    <col min="2057" max="2057" width="13.7109375" style="4" customWidth="1"/>
    <col min="2058" max="2058" width="14.5703125" style="4" customWidth="1"/>
    <col min="2059" max="2059" width="14" style="4" customWidth="1"/>
    <col min="2060" max="2060" width="14.42578125" style="4" customWidth="1"/>
    <col min="2061" max="2062" width="15" style="4" customWidth="1"/>
    <col min="2063" max="2063" width="14.42578125" style="4" customWidth="1"/>
    <col min="2064" max="2064" width="13.85546875" style="4" customWidth="1"/>
    <col min="2065" max="2065" width="15.28515625" style="4" customWidth="1"/>
    <col min="2066" max="2066" width="14.5703125" style="4" customWidth="1"/>
    <col min="2067" max="2067" width="14.28515625" style="4" customWidth="1"/>
    <col min="2068" max="2068" width="17.28515625" style="4" customWidth="1"/>
    <col min="2069" max="2069" width="15.7109375" style="4" customWidth="1"/>
    <col min="2070" max="2070" width="12.7109375" style="4" customWidth="1"/>
    <col min="2071" max="2071" width="14" style="4" customWidth="1"/>
    <col min="2072" max="2072" width="14.42578125" style="4" customWidth="1"/>
    <col min="2073" max="2073" width="15.140625" style="4" customWidth="1"/>
    <col min="2074" max="2074" width="14.28515625" style="4" customWidth="1"/>
    <col min="2075" max="2075" width="14" style="4" customWidth="1"/>
    <col min="2076" max="2076" width="13.7109375" style="4" customWidth="1"/>
    <col min="2077" max="2077" width="10.140625" style="4" customWidth="1"/>
    <col min="2078" max="2303" width="8.85546875" style="4"/>
    <col min="2304" max="2304" width="2.28515625" style="4" customWidth="1"/>
    <col min="2305" max="2305" width="36.140625" style="4" customWidth="1"/>
    <col min="2306" max="2306" width="22.28515625" style="4" customWidth="1"/>
    <col min="2307" max="2307" width="11.28515625" style="4" customWidth="1"/>
    <col min="2308" max="2308" width="6.7109375" style="4" customWidth="1"/>
    <col min="2309" max="2309" width="18.5703125" style="4" customWidth="1"/>
    <col min="2310" max="2310" width="9.7109375" style="4" customWidth="1"/>
    <col min="2311" max="2311" width="8.7109375" style="4" customWidth="1"/>
    <col min="2312" max="2312" width="15.28515625" style="4" customWidth="1"/>
    <col min="2313" max="2313" width="13.7109375" style="4" customWidth="1"/>
    <col min="2314" max="2314" width="14.5703125" style="4" customWidth="1"/>
    <col min="2315" max="2315" width="14" style="4" customWidth="1"/>
    <col min="2316" max="2316" width="14.42578125" style="4" customWidth="1"/>
    <col min="2317" max="2318" width="15" style="4" customWidth="1"/>
    <col min="2319" max="2319" width="14.42578125" style="4" customWidth="1"/>
    <col min="2320" max="2320" width="13.85546875" style="4" customWidth="1"/>
    <col min="2321" max="2321" width="15.28515625" style="4" customWidth="1"/>
    <col min="2322" max="2322" width="14.5703125" style="4" customWidth="1"/>
    <col min="2323" max="2323" width="14.28515625" style="4" customWidth="1"/>
    <col min="2324" max="2324" width="17.28515625" style="4" customWidth="1"/>
    <col min="2325" max="2325" width="15.7109375" style="4" customWidth="1"/>
    <col min="2326" max="2326" width="12.7109375" style="4" customWidth="1"/>
    <col min="2327" max="2327" width="14" style="4" customWidth="1"/>
    <col min="2328" max="2328" width="14.42578125" style="4" customWidth="1"/>
    <col min="2329" max="2329" width="15.140625" style="4" customWidth="1"/>
    <col min="2330" max="2330" width="14.28515625" style="4" customWidth="1"/>
    <col min="2331" max="2331" width="14" style="4" customWidth="1"/>
    <col min="2332" max="2332" width="13.7109375" style="4" customWidth="1"/>
    <col min="2333" max="2333" width="10.140625" style="4" customWidth="1"/>
    <col min="2334" max="2559" width="8.85546875" style="4"/>
    <col min="2560" max="2560" width="2.28515625" style="4" customWidth="1"/>
    <col min="2561" max="2561" width="36.140625" style="4" customWidth="1"/>
    <col min="2562" max="2562" width="22.28515625" style="4" customWidth="1"/>
    <col min="2563" max="2563" width="11.28515625" style="4" customWidth="1"/>
    <col min="2564" max="2564" width="6.7109375" style="4" customWidth="1"/>
    <col min="2565" max="2565" width="18.5703125" style="4" customWidth="1"/>
    <col min="2566" max="2566" width="9.7109375" style="4" customWidth="1"/>
    <col min="2567" max="2567" width="8.7109375" style="4" customWidth="1"/>
    <col min="2568" max="2568" width="15.28515625" style="4" customWidth="1"/>
    <col min="2569" max="2569" width="13.7109375" style="4" customWidth="1"/>
    <col min="2570" max="2570" width="14.5703125" style="4" customWidth="1"/>
    <col min="2571" max="2571" width="14" style="4" customWidth="1"/>
    <col min="2572" max="2572" width="14.42578125" style="4" customWidth="1"/>
    <col min="2573" max="2574" width="15" style="4" customWidth="1"/>
    <col min="2575" max="2575" width="14.42578125" style="4" customWidth="1"/>
    <col min="2576" max="2576" width="13.85546875" style="4" customWidth="1"/>
    <col min="2577" max="2577" width="15.28515625" style="4" customWidth="1"/>
    <col min="2578" max="2578" width="14.5703125" style="4" customWidth="1"/>
    <col min="2579" max="2579" width="14.28515625" style="4" customWidth="1"/>
    <col min="2580" max="2580" width="17.28515625" style="4" customWidth="1"/>
    <col min="2581" max="2581" width="15.7109375" style="4" customWidth="1"/>
    <col min="2582" max="2582" width="12.7109375" style="4" customWidth="1"/>
    <col min="2583" max="2583" width="14" style="4" customWidth="1"/>
    <col min="2584" max="2584" width="14.42578125" style="4" customWidth="1"/>
    <col min="2585" max="2585" width="15.140625" style="4" customWidth="1"/>
    <col min="2586" max="2586" width="14.28515625" style="4" customWidth="1"/>
    <col min="2587" max="2587" width="14" style="4" customWidth="1"/>
    <col min="2588" max="2588" width="13.7109375" style="4" customWidth="1"/>
    <col min="2589" max="2589" width="10.140625" style="4" customWidth="1"/>
    <col min="2590" max="2815" width="8.85546875" style="4"/>
    <col min="2816" max="2816" width="2.28515625" style="4" customWidth="1"/>
    <col min="2817" max="2817" width="36.140625" style="4" customWidth="1"/>
    <col min="2818" max="2818" width="22.28515625" style="4" customWidth="1"/>
    <col min="2819" max="2819" width="11.28515625" style="4" customWidth="1"/>
    <col min="2820" max="2820" width="6.7109375" style="4" customWidth="1"/>
    <col min="2821" max="2821" width="18.5703125" style="4" customWidth="1"/>
    <col min="2822" max="2822" width="9.7109375" style="4" customWidth="1"/>
    <col min="2823" max="2823" width="8.7109375" style="4" customWidth="1"/>
    <col min="2824" max="2824" width="15.28515625" style="4" customWidth="1"/>
    <col min="2825" max="2825" width="13.7109375" style="4" customWidth="1"/>
    <col min="2826" max="2826" width="14.5703125" style="4" customWidth="1"/>
    <col min="2827" max="2827" width="14" style="4" customWidth="1"/>
    <col min="2828" max="2828" width="14.42578125" style="4" customWidth="1"/>
    <col min="2829" max="2830" width="15" style="4" customWidth="1"/>
    <col min="2831" max="2831" width="14.42578125" style="4" customWidth="1"/>
    <col min="2832" max="2832" width="13.85546875" style="4" customWidth="1"/>
    <col min="2833" max="2833" width="15.28515625" style="4" customWidth="1"/>
    <col min="2834" max="2834" width="14.5703125" style="4" customWidth="1"/>
    <col min="2835" max="2835" width="14.28515625" style="4" customWidth="1"/>
    <col min="2836" max="2836" width="17.28515625" style="4" customWidth="1"/>
    <col min="2837" max="2837" width="15.7109375" style="4" customWidth="1"/>
    <col min="2838" max="2838" width="12.7109375" style="4" customWidth="1"/>
    <col min="2839" max="2839" width="14" style="4" customWidth="1"/>
    <col min="2840" max="2840" width="14.42578125" style="4" customWidth="1"/>
    <col min="2841" max="2841" width="15.140625" style="4" customWidth="1"/>
    <col min="2842" max="2842" width="14.28515625" style="4" customWidth="1"/>
    <col min="2843" max="2843" width="14" style="4" customWidth="1"/>
    <col min="2844" max="2844" width="13.7109375" style="4" customWidth="1"/>
    <col min="2845" max="2845" width="10.140625" style="4" customWidth="1"/>
    <col min="2846" max="3071" width="8.85546875" style="4"/>
    <col min="3072" max="3072" width="2.28515625" style="4" customWidth="1"/>
    <col min="3073" max="3073" width="36.140625" style="4" customWidth="1"/>
    <col min="3074" max="3074" width="22.28515625" style="4" customWidth="1"/>
    <col min="3075" max="3075" width="11.28515625" style="4" customWidth="1"/>
    <col min="3076" max="3076" width="6.7109375" style="4" customWidth="1"/>
    <col min="3077" max="3077" width="18.5703125" style="4" customWidth="1"/>
    <col min="3078" max="3078" width="9.7109375" style="4" customWidth="1"/>
    <col min="3079" max="3079" width="8.7109375" style="4" customWidth="1"/>
    <col min="3080" max="3080" width="15.28515625" style="4" customWidth="1"/>
    <col min="3081" max="3081" width="13.7109375" style="4" customWidth="1"/>
    <col min="3082" max="3082" width="14.5703125" style="4" customWidth="1"/>
    <col min="3083" max="3083" width="14" style="4" customWidth="1"/>
    <col min="3084" max="3084" width="14.42578125" style="4" customWidth="1"/>
    <col min="3085" max="3086" width="15" style="4" customWidth="1"/>
    <col min="3087" max="3087" width="14.42578125" style="4" customWidth="1"/>
    <col min="3088" max="3088" width="13.85546875" style="4" customWidth="1"/>
    <col min="3089" max="3089" width="15.28515625" style="4" customWidth="1"/>
    <col min="3090" max="3090" width="14.5703125" style="4" customWidth="1"/>
    <col min="3091" max="3091" width="14.28515625" style="4" customWidth="1"/>
    <col min="3092" max="3092" width="17.28515625" style="4" customWidth="1"/>
    <col min="3093" max="3093" width="15.7109375" style="4" customWidth="1"/>
    <col min="3094" max="3094" width="12.7109375" style="4" customWidth="1"/>
    <col min="3095" max="3095" width="14" style="4" customWidth="1"/>
    <col min="3096" max="3096" width="14.42578125" style="4" customWidth="1"/>
    <col min="3097" max="3097" width="15.140625" style="4" customWidth="1"/>
    <col min="3098" max="3098" width="14.28515625" style="4" customWidth="1"/>
    <col min="3099" max="3099" width="14" style="4" customWidth="1"/>
    <col min="3100" max="3100" width="13.7109375" style="4" customWidth="1"/>
    <col min="3101" max="3101" width="10.140625" style="4" customWidth="1"/>
    <col min="3102" max="3327" width="8.85546875" style="4"/>
    <col min="3328" max="3328" width="2.28515625" style="4" customWidth="1"/>
    <col min="3329" max="3329" width="36.140625" style="4" customWidth="1"/>
    <col min="3330" max="3330" width="22.28515625" style="4" customWidth="1"/>
    <col min="3331" max="3331" width="11.28515625" style="4" customWidth="1"/>
    <col min="3332" max="3332" width="6.7109375" style="4" customWidth="1"/>
    <col min="3333" max="3333" width="18.5703125" style="4" customWidth="1"/>
    <col min="3334" max="3334" width="9.7109375" style="4" customWidth="1"/>
    <col min="3335" max="3335" width="8.7109375" style="4" customWidth="1"/>
    <col min="3336" max="3336" width="15.28515625" style="4" customWidth="1"/>
    <col min="3337" max="3337" width="13.7109375" style="4" customWidth="1"/>
    <col min="3338" max="3338" width="14.5703125" style="4" customWidth="1"/>
    <col min="3339" max="3339" width="14" style="4" customWidth="1"/>
    <col min="3340" max="3340" width="14.42578125" style="4" customWidth="1"/>
    <col min="3341" max="3342" width="15" style="4" customWidth="1"/>
    <col min="3343" max="3343" width="14.42578125" style="4" customWidth="1"/>
    <col min="3344" max="3344" width="13.85546875" style="4" customWidth="1"/>
    <col min="3345" max="3345" width="15.28515625" style="4" customWidth="1"/>
    <col min="3346" max="3346" width="14.5703125" style="4" customWidth="1"/>
    <col min="3347" max="3347" width="14.28515625" style="4" customWidth="1"/>
    <col min="3348" max="3348" width="17.28515625" style="4" customWidth="1"/>
    <col min="3349" max="3349" width="15.7109375" style="4" customWidth="1"/>
    <col min="3350" max="3350" width="12.7109375" style="4" customWidth="1"/>
    <col min="3351" max="3351" width="14" style="4" customWidth="1"/>
    <col min="3352" max="3352" width="14.42578125" style="4" customWidth="1"/>
    <col min="3353" max="3353" width="15.140625" style="4" customWidth="1"/>
    <col min="3354" max="3354" width="14.28515625" style="4" customWidth="1"/>
    <col min="3355" max="3355" width="14" style="4" customWidth="1"/>
    <col min="3356" max="3356" width="13.7109375" style="4" customWidth="1"/>
    <col min="3357" max="3357" width="10.140625" style="4" customWidth="1"/>
    <col min="3358" max="3583" width="8.85546875" style="4"/>
    <col min="3584" max="3584" width="2.28515625" style="4" customWidth="1"/>
    <col min="3585" max="3585" width="36.140625" style="4" customWidth="1"/>
    <col min="3586" max="3586" width="22.28515625" style="4" customWidth="1"/>
    <col min="3587" max="3587" width="11.28515625" style="4" customWidth="1"/>
    <col min="3588" max="3588" width="6.7109375" style="4" customWidth="1"/>
    <col min="3589" max="3589" width="18.5703125" style="4" customWidth="1"/>
    <col min="3590" max="3590" width="9.7109375" style="4" customWidth="1"/>
    <col min="3591" max="3591" width="8.7109375" style="4" customWidth="1"/>
    <col min="3592" max="3592" width="15.28515625" style="4" customWidth="1"/>
    <col min="3593" max="3593" width="13.7109375" style="4" customWidth="1"/>
    <col min="3594" max="3594" width="14.5703125" style="4" customWidth="1"/>
    <col min="3595" max="3595" width="14" style="4" customWidth="1"/>
    <col min="3596" max="3596" width="14.42578125" style="4" customWidth="1"/>
    <col min="3597" max="3598" width="15" style="4" customWidth="1"/>
    <col min="3599" max="3599" width="14.42578125" style="4" customWidth="1"/>
    <col min="3600" max="3600" width="13.85546875" style="4" customWidth="1"/>
    <col min="3601" max="3601" width="15.28515625" style="4" customWidth="1"/>
    <col min="3602" max="3602" width="14.5703125" style="4" customWidth="1"/>
    <col min="3603" max="3603" width="14.28515625" style="4" customWidth="1"/>
    <col min="3604" max="3604" width="17.28515625" style="4" customWidth="1"/>
    <col min="3605" max="3605" width="15.7109375" style="4" customWidth="1"/>
    <col min="3606" max="3606" width="12.7109375" style="4" customWidth="1"/>
    <col min="3607" max="3607" width="14" style="4" customWidth="1"/>
    <col min="3608" max="3608" width="14.42578125" style="4" customWidth="1"/>
    <col min="3609" max="3609" width="15.140625" style="4" customWidth="1"/>
    <col min="3610" max="3610" width="14.28515625" style="4" customWidth="1"/>
    <col min="3611" max="3611" width="14" style="4" customWidth="1"/>
    <col min="3612" max="3612" width="13.7109375" style="4" customWidth="1"/>
    <col min="3613" max="3613" width="10.140625" style="4" customWidth="1"/>
    <col min="3614" max="3839" width="8.85546875" style="4"/>
    <col min="3840" max="3840" width="2.28515625" style="4" customWidth="1"/>
    <col min="3841" max="3841" width="36.140625" style="4" customWidth="1"/>
    <col min="3842" max="3842" width="22.28515625" style="4" customWidth="1"/>
    <col min="3843" max="3843" width="11.28515625" style="4" customWidth="1"/>
    <col min="3844" max="3844" width="6.7109375" style="4" customWidth="1"/>
    <col min="3845" max="3845" width="18.5703125" style="4" customWidth="1"/>
    <col min="3846" max="3846" width="9.7109375" style="4" customWidth="1"/>
    <col min="3847" max="3847" width="8.7109375" style="4" customWidth="1"/>
    <col min="3848" max="3848" width="15.28515625" style="4" customWidth="1"/>
    <col min="3849" max="3849" width="13.7109375" style="4" customWidth="1"/>
    <col min="3850" max="3850" width="14.5703125" style="4" customWidth="1"/>
    <col min="3851" max="3851" width="14" style="4" customWidth="1"/>
    <col min="3852" max="3852" width="14.42578125" style="4" customWidth="1"/>
    <col min="3853" max="3854" width="15" style="4" customWidth="1"/>
    <col min="3855" max="3855" width="14.42578125" style="4" customWidth="1"/>
    <col min="3856" max="3856" width="13.85546875" style="4" customWidth="1"/>
    <col min="3857" max="3857" width="15.28515625" style="4" customWidth="1"/>
    <col min="3858" max="3858" width="14.5703125" style="4" customWidth="1"/>
    <col min="3859" max="3859" width="14.28515625" style="4" customWidth="1"/>
    <col min="3860" max="3860" width="17.28515625" style="4" customWidth="1"/>
    <col min="3861" max="3861" width="15.7109375" style="4" customWidth="1"/>
    <col min="3862" max="3862" width="12.7109375" style="4" customWidth="1"/>
    <col min="3863" max="3863" width="14" style="4" customWidth="1"/>
    <col min="3864" max="3864" width="14.42578125" style="4" customWidth="1"/>
    <col min="3865" max="3865" width="15.140625" style="4" customWidth="1"/>
    <col min="3866" max="3866" width="14.28515625" style="4" customWidth="1"/>
    <col min="3867" max="3867" width="14" style="4" customWidth="1"/>
    <col min="3868" max="3868" width="13.7109375" style="4" customWidth="1"/>
    <col min="3869" max="3869" width="10.140625" style="4" customWidth="1"/>
    <col min="3870" max="4095" width="8.85546875" style="4"/>
    <col min="4096" max="4096" width="2.28515625" style="4" customWidth="1"/>
    <col min="4097" max="4097" width="36.140625" style="4" customWidth="1"/>
    <col min="4098" max="4098" width="22.28515625" style="4" customWidth="1"/>
    <col min="4099" max="4099" width="11.28515625" style="4" customWidth="1"/>
    <col min="4100" max="4100" width="6.7109375" style="4" customWidth="1"/>
    <col min="4101" max="4101" width="18.5703125" style="4" customWidth="1"/>
    <col min="4102" max="4102" width="9.7109375" style="4" customWidth="1"/>
    <col min="4103" max="4103" width="8.7109375" style="4" customWidth="1"/>
    <col min="4104" max="4104" width="15.28515625" style="4" customWidth="1"/>
    <col min="4105" max="4105" width="13.7109375" style="4" customWidth="1"/>
    <col min="4106" max="4106" width="14.5703125" style="4" customWidth="1"/>
    <col min="4107" max="4107" width="14" style="4" customWidth="1"/>
    <col min="4108" max="4108" width="14.42578125" style="4" customWidth="1"/>
    <col min="4109" max="4110" width="15" style="4" customWidth="1"/>
    <col min="4111" max="4111" width="14.42578125" style="4" customWidth="1"/>
    <col min="4112" max="4112" width="13.85546875" style="4" customWidth="1"/>
    <col min="4113" max="4113" width="15.28515625" style="4" customWidth="1"/>
    <col min="4114" max="4114" width="14.5703125" style="4" customWidth="1"/>
    <col min="4115" max="4115" width="14.28515625" style="4" customWidth="1"/>
    <col min="4116" max="4116" width="17.28515625" style="4" customWidth="1"/>
    <col min="4117" max="4117" width="15.7109375" style="4" customWidth="1"/>
    <col min="4118" max="4118" width="12.7109375" style="4" customWidth="1"/>
    <col min="4119" max="4119" width="14" style="4" customWidth="1"/>
    <col min="4120" max="4120" width="14.42578125" style="4" customWidth="1"/>
    <col min="4121" max="4121" width="15.140625" style="4" customWidth="1"/>
    <col min="4122" max="4122" width="14.28515625" style="4" customWidth="1"/>
    <col min="4123" max="4123" width="14" style="4" customWidth="1"/>
    <col min="4124" max="4124" width="13.7109375" style="4" customWidth="1"/>
    <col min="4125" max="4125" width="10.140625" style="4" customWidth="1"/>
    <col min="4126" max="4351" width="8.85546875" style="4"/>
    <col min="4352" max="4352" width="2.28515625" style="4" customWidth="1"/>
    <col min="4353" max="4353" width="36.140625" style="4" customWidth="1"/>
    <col min="4354" max="4354" width="22.28515625" style="4" customWidth="1"/>
    <col min="4355" max="4355" width="11.28515625" style="4" customWidth="1"/>
    <col min="4356" max="4356" width="6.7109375" style="4" customWidth="1"/>
    <col min="4357" max="4357" width="18.5703125" style="4" customWidth="1"/>
    <col min="4358" max="4358" width="9.7109375" style="4" customWidth="1"/>
    <col min="4359" max="4359" width="8.7109375" style="4" customWidth="1"/>
    <col min="4360" max="4360" width="15.28515625" style="4" customWidth="1"/>
    <col min="4361" max="4361" width="13.7109375" style="4" customWidth="1"/>
    <col min="4362" max="4362" width="14.5703125" style="4" customWidth="1"/>
    <col min="4363" max="4363" width="14" style="4" customWidth="1"/>
    <col min="4364" max="4364" width="14.42578125" style="4" customWidth="1"/>
    <col min="4365" max="4366" width="15" style="4" customWidth="1"/>
    <col min="4367" max="4367" width="14.42578125" style="4" customWidth="1"/>
    <col min="4368" max="4368" width="13.85546875" style="4" customWidth="1"/>
    <col min="4369" max="4369" width="15.28515625" style="4" customWidth="1"/>
    <col min="4370" max="4370" width="14.5703125" style="4" customWidth="1"/>
    <col min="4371" max="4371" width="14.28515625" style="4" customWidth="1"/>
    <col min="4372" max="4372" width="17.28515625" style="4" customWidth="1"/>
    <col min="4373" max="4373" width="15.7109375" style="4" customWidth="1"/>
    <col min="4374" max="4374" width="12.7109375" style="4" customWidth="1"/>
    <col min="4375" max="4375" width="14" style="4" customWidth="1"/>
    <col min="4376" max="4376" width="14.42578125" style="4" customWidth="1"/>
    <col min="4377" max="4377" width="15.140625" style="4" customWidth="1"/>
    <col min="4378" max="4378" width="14.28515625" style="4" customWidth="1"/>
    <col min="4379" max="4379" width="14" style="4" customWidth="1"/>
    <col min="4380" max="4380" width="13.7109375" style="4" customWidth="1"/>
    <col min="4381" max="4381" width="10.140625" style="4" customWidth="1"/>
    <col min="4382" max="4607" width="8.85546875" style="4"/>
    <col min="4608" max="4608" width="2.28515625" style="4" customWidth="1"/>
    <col min="4609" max="4609" width="36.140625" style="4" customWidth="1"/>
    <col min="4610" max="4610" width="22.28515625" style="4" customWidth="1"/>
    <col min="4611" max="4611" width="11.28515625" style="4" customWidth="1"/>
    <col min="4612" max="4612" width="6.7109375" style="4" customWidth="1"/>
    <col min="4613" max="4613" width="18.5703125" style="4" customWidth="1"/>
    <col min="4614" max="4614" width="9.7109375" style="4" customWidth="1"/>
    <col min="4615" max="4615" width="8.7109375" style="4" customWidth="1"/>
    <col min="4616" max="4616" width="15.28515625" style="4" customWidth="1"/>
    <col min="4617" max="4617" width="13.7109375" style="4" customWidth="1"/>
    <col min="4618" max="4618" width="14.5703125" style="4" customWidth="1"/>
    <col min="4619" max="4619" width="14" style="4" customWidth="1"/>
    <col min="4620" max="4620" width="14.42578125" style="4" customWidth="1"/>
    <col min="4621" max="4622" width="15" style="4" customWidth="1"/>
    <col min="4623" max="4623" width="14.42578125" style="4" customWidth="1"/>
    <col min="4624" max="4624" width="13.85546875" style="4" customWidth="1"/>
    <col min="4625" max="4625" width="15.28515625" style="4" customWidth="1"/>
    <col min="4626" max="4626" width="14.5703125" style="4" customWidth="1"/>
    <col min="4627" max="4627" width="14.28515625" style="4" customWidth="1"/>
    <col min="4628" max="4628" width="17.28515625" style="4" customWidth="1"/>
    <col min="4629" max="4629" width="15.7109375" style="4" customWidth="1"/>
    <col min="4630" max="4630" width="12.7109375" style="4" customWidth="1"/>
    <col min="4631" max="4631" width="14" style="4" customWidth="1"/>
    <col min="4632" max="4632" width="14.42578125" style="4" customWidth="1"/>
    <col min="4633" max="4633" width="15.140625" style="4" customWidth="1"/>
    <col min="4634" max="4634" width="14.28515625" style="4" customWidth="1"/>
    <col min="4635" max="4635" width="14" style="4" customWidth="1"/>
    <col min="4636" max="4636" width="13.7109375" style="4" customWidth="1"/>
    <col min="4637" max="4637" width="10.140625" style="4" customWidth="1"/>
    <col min="4638" max="4863" width="8.85546875" style="4"/>
    <col min="4864" max="4864" width="2.28515625" style="4" customWidth="1"/>
    <col min="4865" max="4865" width="36.140625" style="4" customWidth="1"/>
    <col min="4866" max="4866" width="22.28515625" style="4" customWidth="1"/>
    <col min="4867" max="4867" width="11.28515625" style="4" customWidth="1"/>
    <col min="4868" max="4868" width="6.7109375" style="4" customWidth="1"/>
    <col min="4869" max="4869" width="18.5703125" style="4" customWidth="1"/>
    <col min="4870" max="4870" width="9.7109375" style="4" customWidth="1"/>
    <col min="4871" max="4871" width="8.7109375" style="4" customWidth="1"/>
    <col min="4872" max="4872" width="15.28515625" style="4" customWidth="1"/>
    <col min="4873" max="4873" width="13.7109375" style="4" customWidth="1"/>
    <col min="4874" max="4874" width="14.5703125" style="4" customWidth="1"/>
    <col min="4875" max="4875" width="14" style="4" customWidth="1"/>
    <col min="4876" max="4876" width="14.42578125" style="4" customWidth="1"/>
    <col min="4877" max="4878" width="15" style="4" customWidth="1"/>
    <col min="4879" max="4879" width="14.42578125" style="4" customWidth="1"/>
    <col min="4880" max="4880" width="13.85546875" style="4" customWidth="1"/>
    <col min="4881" max="4881" width="15.28515625" style="4" customWidth="1"/>
    <col min="4882" max="4882" width="14.5703125" style="4" customWidth="1"/>
    <col min="4883" max="4883" width="14.28515625" style="4" customWidth="1"/>
    <col min="4884" max="4884" width="17.28515625" style="4" customWidth="1"/>
    <col min="4885" max="4885" width="15.7109375" style="4" customWidth="1"/>
    <col min="4886" max="4886" width="12.7109375" style="4" customWidth="1"/>
    <col min="4887" max="4887" width="14" style="4" customWidth="1"/>
    <col min="4888" max="4888" width="14.42578125" style="4" customWidth="1"/>
    <col min="4889" max="4889" width="15.140625" style="4" customWidth="1"/>
    <col min="4890" max="4890" width="14.28515625" style="4" customWidth="1"/>
    <col min="4891" max="4891" width="14" style="4" customWidth="1"/>
    <col min="4892" max="4892" width="13.7109375" style="4" customWidth="1"/>
    <col min="4893" max="4893" width="10.140625" style="4" customWidth="1"/>
    <col min="4894" max="5119" width="8.85546875" style="4"/>
    <col min="5120" max="5120" width="2.28515625" style="4" customWidth="1"/>
    <col min="5121" max="5121" width="36.140625" style="4" customWidth="1"/>
    <col min="5122" max="5122" width="22.28515625" style="4" customWidth="1"/>
    <col min="5123" max="5123" width="11.28515625" style="4" customWidth="1"/>
    <col min="5124" max="5124" width="6.7109375" style="4" customWidth="1"/>
    <col min="5125" max="5125" width="18.5703125" style="4" customWidth="1"/>
    <col min="5126" max="5126" width="9.7109375" style="4" customWidth="1"/>
    <col min="5127" max="5127" width="8.7109375" style="4" customWidth="1"/>
    <col min="5128" max="5128" width="15.28515625" style="4" customWidth="1"/>
    <col min="5129" max="5129" width="13.7109375" style="4" customWidth="1"/>
    <col min="5130" max="5130" width="14.5703125" style="4" customWidth="1"/>
    <col min="5131" max="5131" width="14" style="4" customWidth="1"/>
    <col min="5132" max="5132" width="14.42578125" style="4" customWidth="1"/>
    <col min="5133" max="5134" width="15" style="4" customWidth="1"/>
    <col min="5135" max="5135" width="14.42578125" style="4" customWidth="1"/>
    <col min="5136" max="5136" width="13.85546875" style="4" customWidth="1"/>
    <col min="5137" max="5137" width="15.28515625" style="4" customWidth="1"/>
    <col min="5138" max="5138" width="14.5703125" style="4" customWidth="1"/>
    <col min="5139" max="5139" width="14.28515625" style="4" customWidth="1"/>
    <col min="5140" max="5140" width="17.28515625" style="4" customWidth="1"/>
    <col min="5141" max="5141" width="15.7109375" style="4" customWidth="1"/>
    <col min="5142" max="5142" width="12.7109375" style="4" customWidth="1"/>
    <col min="5143" max="5143" width="14" style="4" customWidth="1"/>
    <col min="5144" max="5144" width="14.42578125" style="4" customWidth="1"/>
    <col min="5145" max="5145" width="15.140625" style="4" customWidth="1"/>
    <col min="5146" max="5146" width="14.28515625" style="4" customWidth="1"/>
    <col min="5147" max="5147" width="14" style="4" customWidth="1"/>
    <col min="5148" max="5148" width="13.7109375" style="4" customWidth="1"/>
    <col min="5149" max="5149" width="10.140625" style="4" customWidth="1"/>
    <col min="5150" max="5375" width="8.85546875" style="4"/>
    <col min="5376" max="5376" width="2.28515625" style="4" customWidth="1"/>
    <col min="5377" max="5377" width="36.140625" style="4" customWidth="1"/>
    <col min="5378" max="5378" width="22.28515625" style="4" customWidth="1"/>
    <col min="5379" max="5379" width="11.28515625" style="4" customWidth="1"/>
    <col min="5380" max="5380" width="6.7109375" style="4" customWidth="1"/>
    <col min="5381" max="5381" width="18.5703125" style="4" customWidth="1"/>
    <col min="5382" max="5382" width="9.7109375" style="4" customWidth="1"/>
    <col min="5383" max="5383" width="8.7109375" style="4" customWidth="1"/>
    <col min="5384" max="5384" width="15.28515625" style="4" customWidth="1"/>
    <col min="5385" max="5385" width="13.7109375" style="4" customWidth="1"/>
    <col min="5386" max="5386" width="14.5703125" style="4" customWidth="1"/>
    <col min="5387" max="5387" width="14" style="4" customWidth="1"/>
    <col min="5388" max="5388" width="14.42578125" style="4" customWidth="1"/>
    <col min="5389" max="5390" width="15" style="4" customWidth="1"/>
    <col min="5391" max="5391" width="14.42578125" style="4" customWidth="1"/>
    <col min="5392" max="5392" width="13.85546875" style="4" customWidth="1"/>
    <col min="5393" max="5393" width="15.28515625" style="4" customWidth="1"/>
    <col min="5394" max="5394" width="14.5703125" style="4" customWidth="1"/>
    <col min="5395" max="5395" width="14.28515625" style="4" customWidth="1"/>
    <col min="5396" max="5396" width="17.28515625" style="4" customWidth="1"/>
    <col min="5397" max="5397" width="15.7109375" style="4" customWidth="1"/>
    <col min="5398" max="5398" width="12.7109375" style="4" customWidth="1"/>
    <col min="5399" max="5399" width="14" style="4" customWidth="1"/>
    <col min="5400" max="5400" width="14.42578125" style="4" customWidth="1"/>
    <col min="5401" max="5401" width="15.140625" style="4" customWidth="1"/>
    <col min="5402" max="5402" width="14.28515625" style="4" customWidth="1"/>
    <col min="5403" max="5403" width="14" style="4" customWidth="1"/>
    <col min="5404" max="5404" width="13.7109375" style="4" customWidth="1"/>
    <col min="5405" max="5405" width="10.140625" style="4" customWidth="1"/>
    <col min="5406" max="5631" width="8.85546875" style="4"/>
    <col min="5632" max="5632" width="2.28515625" style="4" customWidth="1"/>
    <col min="5633" max="5633" width="36.140625" style="4" customWidth="1"/>
    <col min="5634" max="5634" width="22.28515625" style="4" customWidth="1"/>
    <col min="5635" max="5635" width="11.28515625" style="4" customWidth="1"/>
    <col min="5636" max="5636" width="6.7109375" style="4" customWidth="1"/>
    <col min="5637" max="5637" width="18.5703125" style="4" customWidth="1"/>
    <col min="5638" max="5638" width="9.7109375" style="4" customWidth="1"/>
    <col min="5639" max="5639" width="8.7109375" style="4" customWidth="1"/>
    <col min="5640" max="5640" width="15.28515625" style="4" customWidth="1"/>
    <col min="5641" max="5641" width="13.7109375" style="4" customWidth="1"/>
    <col min="5642" max="5642" width="14.5703125" style="4" customWidth="1"/>
    <col min="5643" max="5643" width="14" style="4" customWidth="1"/>
    <col min="5644" max="5644" width="14.42578125" style="4" customWidth="1"/>
    <col min="5645" max="5646" width="15" style="4" customWidth="1"/>
    <col min="5647" max="5647" width="14.42578125" style="4" customWidth="1"/>
    <col min="5648" max="5648" width="13.85546875" style="4" customWidth="1"/>
    <col min="5649" max="5649" width="15.28515625" style="4" customWidth="1"/>
    <col min="5650" max="5650" width="14.5703125" style="4" customWidth="1"/>
    <col min="5651" max="5651" width="14.28515625" style="4" customWidth="1"/>
    <col min="5652" max="5652" width="17.28515625" style="4" customWidth="1"/>
    <col min="5653" max="5653" width="15.7109375" style="4" customWidth="1"/>
    <col min="5654" max="5654" width="12.7109375" style="4" customWidth="1"/>
    <col min="5655" max="5655" width="14" style="4" customWidth="1"/>
    <col min="5656" max="5656" width="14.42578125" style="4" customWidth="1"/>
    <col min="5657" max="5657" width="15.140625" style="4" customWidth="1"/>
    <col min="5658" max="5658" width="14.28515625" style="4" customWidth="1"/>
    <col min="5659" max="5659" width="14" style="4" customWidth="1"/>
    <col min="5660" max="5660" width="13.7109375" style="4" customWidth="1"/>
    <col min="5661" max="5661" width="10.140625" style="4" customWidth="1"/>
    <col min="5662" max="5887" width="8.85546875" style="4"/>
    <col min="5888" max="5888" width="2.28515625" style="4" customWidth="1"/>
    <col min="5889" max="5889" width="36.140625" style="4" customWidth="1"/>
    <col min="5890" max="5890" width="22.28515625" style="4" customWidth="1"/>
    <col min="5891" max="5891" width="11.28515625" style="4" customWidth="1"/>
    <col min="5892" max="5892" width="6.7109375" style="4" customWidth="1"/>
    <col min="5893" max="5893" width="18.5703125" style="4" customWidth="1"/>
    <col min="5894" max="5894" width="9.7109375" style="4" customWidth="1"/>
    <col min="5895" max="5895" width="8.7109375" style="4" customWidth="1"/>
    <col min="5896" max="5896" width="15.28515625" style="4" customWidth="1"/>
    <col min="5897" max="5897" width="13.7109375" style="4" customWidth="1"/>
    <col min="5898" max="5898" width="14.5703125" style="4" customWidth="1"/>
    <col min="5899" max="5899" width="14" style="4" customWidth="1"/>
    <col min="5900" max="5900" width="14.42578125" style="4" customWidth="1"/>
    <col min="5901" max="5902" width="15" style="4" customWidth="1"/>
    <col min="5903" max="5903" width="14.42578125" style="4" customWidth="1"/>
    <col min="5904" max="5904" width="13.85546875" style="4" customWidth="1"/>
    <col min="5905" max="5905" width="15.28515625" style="4" customWidth="1"/>
    <col min="5906" max="5906" width="14.5703125" style="4" customWidth="1"/>
    <col min="5907" max="5907" width="14.28515625" style="4" customWidth="1"/>
    <col min="5908" max="5908" width="17.28515625" style="4" customWidth="1"/>
    <col min="5909" max="5909" width="15.7109375" style="4" customWidth="1"/>
    <col min="5910" max="5910" width="12.7109375" style="4" customWidth="1"/>
    <col min="5911" max="5911" width="14" style="4" customWidth="1"/>
    <col min="5912" max="5912" width="14.42578125" style="4" customWidth="1"/>
    <col min="5913" max="5913" width="15.140625" style="4" customWidth="1"/>
    <col min="5914" max="5914" width="14.28515625" style="4" customWidth="1"/>
    <col min="5915" max="5915" width="14" style="4" customWidth="1"/>
    <col min="5916" max="5916" width="13.7109375" style="4" customWidth="1"/>
    <col min="5917" max="5917" width="10.140625" style="4" customWidth="1"/>
    <col min="5918" max="6143" width="8.85546875" style="4"/>
    <col min="6144" max="6144" width="2.28515625" style="4" customWidth="1"/>
    <col min="6145" max="6145" width="36.140625" style="4" customWidth="1"/>
    <col min="6146" max="6146" width="22.28515625" style="4" customWidth="1"/>
    <col min="6147" max="6147" width="11.28515625" style="4" customWidth="1"/>
    <col min="6148" max="6148" width="6.7109375" style="4" customWidth="1"/>
    <col min="6149" max="6149" width="18.5703125" style="4" customWidth="1"/>
    <col min="6150" max="6150" width="9.7109375" style="4" customWidth="1"/>
    <col min="6151" max="6151" width="8.7109375" style="4" customWidth="1"/>
    <col min="6152" max="6152" width="15.28515625" style="4" customWidth="1"/>
    <col min="6153" max="6153" width="13.7109375" style="4" customWidth="1"/>
    <col min="6154" max="6154" width="14.5703125" style="4" customWidth="1"/>
    <col min="6155" max="6155" width="14" style="4" customWidth="1"/>
    <col min="6156" max="6156" width="14.42578125" style="4" customWidth="1"/>
    <col min="6157" max="6158" width="15" style="4" customWidth="1"/>
    <col min="6159" max="6159" width="14.42578125" style="4" customWidth="1"/>
    <col min="6160" max="6160" width="13.85546875" style="4" customWidth="1"/>
    <col min="6161" max="6161" width="15.28515625" style="4" customWidth="1"/>
    <col min="6162" max="6162" width="14.5703125" style="4" customWidth="1"/>
    <col min="6163" max="6163" width="14.28515625" style="4" customWidth="1"/>
    <col min="6164" max="6164" width="17.28515625" style="4" customWidth="1"/>
    <col min="6165" max="6165" width="15.7109375" style="4" customWidth="1"/>
    <col min="6166" max="6166" width="12.7109375" style="4" customWidth="1"/>
    <col min="6167" max="6167" width="14" style="4" customWidth="1"/>
    <col min="6168" max="6168" width="14.42578125" style="4" customWidth="1"/>
    <col min="6169" max="6169" width="15.140625" style="4" customWidth="1"/>
    <col min="6170" max="6170" width="14.28515625" style="4" customWidth="1"/>
    <col min="6171" max="6171" width="14" style="4" customWidth="1"/>
    <col min="6172" max="6172" width="13.7109375" style="4" customWidth="1"/>
    <col min="6173" max="6173" width="10.140625" style="4" customWidth="1"/>
    <col min="6174" max="6399" width="8.85546875" style="4"/>
    <col min="6400" max="6400" width="2.28515625" style="4" customWidth="1"/>
    <col min="6401" max="6401" width="36.140625" style="4" customWidth="1"/>
    <col min="6402" max="6402" width="22.28515625" style="4" customWidth="1"/>
    <col min="6403" max="6403" width="11.28515625" style="4" customWidth="1"/>
    <col min="6404" max="6404" width="6.7109375" style="4" customWidth="1"/>
    <col min="6405" max="6405" width="18.5703125" style="4" customWidth="1"/>
    <col min="6406" max="6406" width="9.7109375" style="4" customWidth="1"/>
    <col min="6407" max="6407" width="8.7109375" style="4" customWidth="1"/>
    <col min="6408" max="6408" width="15.28515625" style="4" customWidth="1"/>
    <col min="6409" max="6409" width="13.7109375" style="4" customWidth="1"/>
    <col min="6410" max="6410" width="14.5703125" style="4" customWidth="1"/>
    <col min="6411" max="6411" width="14" style="4" customWidth="1"/>
    <col min="6412" max="6412" width="14.42578125" style="4" customWidth="1"/>
    <col min="6413" max="6414" width="15" style="4" customWidth="1"/>
    <col min="6415" max="6415" width="14.42578125" style="4" customWidth="1"/>
    <col min="6416" max="6416" width="13.85546875" style="4" customWidth="1"/>
    <col min="6417" max="6417" width="15.28515625" style="4" customWidth="1"/>
    <col min="6418" max="6418" width="14.5703125" style="4" customWidth="1"/>
    <col min="6419" max="6419" width="14.28515625" style="4" customWidth="1"/>
    <col min="6420" max="6420" width="17.28515625" style="4" customWidth="1"/>
    <col min="6421" max="6421" width="15.7109375" style="4" customWidth="1"/>
    <col min="6422" max="6422" width="12.7109375" style="4" customWidth="1"/>
    <col min="6423" max="6423" width="14" style="4" customWidth="1"/>
    <col min="6424" max="6424" width="14.42578125" style="4" customWidth="1"/>
    <col min="6425" max="6425" width="15.140625" style="4" customWidth="1"/>
    <col min="6426" max="6426" width="14.28515625" style="4" customWidth="1"/>
    <col min="6427" max="6427" width="14" style="4" customWidth="1"/>
    <col min="6428" max="6428" width="13.7109375" style="4" customWidth="1"/>
    <col min="6429" max="6429" width="10.140625" style="4" customWidth="1"/>
    <col min="6430" max="6655" width="8.85546875" style="4"/>
    <col min="6656" max="6656" width="2.28515625" style="4" customWidth="1"/>
    <col min="6657" max="6657" width="36.140625" style="4" customWidth="1"/>
    <col min="6658" max="6658" width="22.28515625" style="4" customWidth="1"/>
    <col min="6659" max="6659" width="11.28515625" style="4" customWidth="1"/>
    <col min="6660" max="6660" width="6.7109375" style="4" customWidth="1"/>
    <col min="6661" max="6661" width="18.5703125" style="4" customWidth="1"/>
    <col min="6662" max="6662" width="9.7109375" style="4" customWidth="1"/>
    <col min="6663" max="6663" width="8.7109375" style="4" customWidth="1"/>
    <col min="6664" max="6664" width="15.28515625" style="4" customWidth="1"/>
    <col min="6665" max="6665" width="13.7109375" style="4" customWidth="1"/>
    <col min="6666" max="6666" width="14.5703125" style="4" customWidth="1"/>
    <col min="6667" max="6667" width="14" style="4" customWidth="1"/>
    <col min="6668" max="6668" width="14.42578125" style="4" customWidth="1"/>
    <col min="6669" max="6670" width="15" style="4" customWidth="1"/>
    <col min="6671" max="6671" width="14.42578125" style="4" customWidth="1"/>
    <col min="6672" max="6672" width="13.85546875" style="4" customWidth="1"/>
    <col min="6673" max="6673" width="15.28515625" style="4" customWidth="1"/>
    <col min="6674" max="6674" width="14.5703125" style="4" customWidth="1"/>
    <col min="6675" max="6675" width="14.28515625" style="4" customWidth="1"/>
    <col min="6676" max="6676" width="17.28515625" style="4" customWidth="1"/>
    <col min="6677" max="6677" width="15.7109375" style="4" customWidth="1"/>
    <col min="6678" max="6678" width="12.7109375" style="4" customWidth="1"/>
    <col min="6679" max="6679" width="14" style="4" customWidth="1"/>
    <col min="6680" max="6680" width="14.42578125" style="4" customWidth="1"/>
    <col min="6681" max="6681" width="15.140625" style="4" customWidth="1"/>
    <col min="6682" max="6682" width="14.28515625" style="4" customWidth="1"/>
    <col min="6683" max="6683" width="14" style="4" customWidth="1"/>
    <col min="6684" max="6684" width="13.7109375" style="4" customWidth="1"/>
    <col min="6685" max="6685" width="10.140625" style="4" customWidth="1"/>
    <col min="6686" max="6911" width="8.85546875" style="4"/>
    <col min="6912" max="6912" width="2.28515625" style="4" customWidth="1"/>
    <col min="6913" max="6913" width="36.140625" style="4" customWidth="1"/>
    <col min="6914" max="6914" width="22.28515625" style="4" customWidth="1"/>
    <col min="6915" max="6915" width="11.28515625" style="4" customWidth="1"/>
    <col min="6916" max="6916" width="6.7109375" style="4" customWidth="1"/>
    <col min="6917" max="6917" width="18.5703125" style="4" customWidth="1"/>
    <col min="6918" max="6918" width="9.7109375" style="4" customWidth="1"/>
    <col min="6919" max="6919" width="8.7109375" style="4" customWidth="1"/>
    <col min="6920" max="6920" width="15.28515625" style="4" customWidth="1"/>
    <col min="6921" max="6921" width="13.7109375" style="4" customWidth="1"/>
    <col min="6922" max="6922" width="14.5703125" style="4" customWidth="1"/>
    <col min="6923" max="6923" width="14" style="4" customWidth="1"/>
    <col min="6924" max="6924" width="14.42578125" style="4" customWidth="1"/>
    <col min="6925" max="6926" width="15" style="4" customWidth="1"/>
    <col min="6927" max="6927" width="14.42578125" style="4" customWidth="1"/>
    <col min="6928" max="6928" width="13.85546875" style="4" customWidth="1"/>
    <col min="6929" max="6929" width="15.28515625" style="4" customWidth="1"/>
    <col min="6930" max="6930" width="14.5703125" style="4" customWidth="1"/>
    <col min="6931" max="6931" width="14.28515625" style="4" customWidth="1"/>
    <col min="6932" max="6932" width="17.28515625" style="4" customWidth="1"/>
    <col min="6933" max="6933" width="15.7109375" style="4" customWidth="1"/>
    <col min="6934" max="6934" width="12.7109375" style="4" customWidth="1"/>
    <col min="6935" max="6935" width="14" style="4" customWidth="1"/>
    <col min="6936" max="6936" width="14.42578125" style="4" customWidth="1"/>
    <col min="6937" max="6937" width="15.140625" style="4" customWidth="1"/>
    <col min="6938" max="6938" width="14.28515625" style="4" customWidth="1"/>
    <col min="6939" max="6939" width="14" style="4" customWidth="1"/>
    <col min="6940" max="6940" width="13.7109375" style="4" customWidth="1"/>
    <col min="6941" max="6941" width="10.140625" style="4" customWidth="1"/>
    <col min="6942" max="7167" width="8.85546875" style="4"/>
    <col min="7168" max="7168" width="2.28515625" style="4" customWidth="1"/>
    <col min="7169" max="7169" width="36.140625" style="4" customWidth="1"/>
    <col min="7170" max="7170" width="22.28515625" style="4" customWidth="1"/>
    <col min="7171" max="7171" width="11.28515625" style="4" customWidth="1"/>
    <col min="7172" max="7172" width="6.7109375" style="4" customWidth="1"/>
    <col min="7173" max="7173" width="18.5703125" style="4" customWidth="1"/>
    <col min="7174" max="7174" width="9.7109375" style="4" customWidth="1"/>
    <col min="7175" max="7175" width="8.7109375" style="4" customWidth="1"/>
    <col min="7176" max="7176" width="15.28515625" style="4" customWidth="1"/>
    <col min="7177" max="7177" width="13.7109375" style="4" customWidth="1"/>
    <col min="7178" max="7178" width="14.5703125" style="4" customWidth="1"/>
    <col min="7179" max="7179" width="14" style="4" customWidth="1"/>
    <col min="7180" max="7180" width="14.42578125" style="4" customWidth="1"/>
    <col min="7181" max="7182" width="15" style="4" customWidth="1"/>
    <col min="7183" max="7183" width="14.42578125" style="4" customWidth="1"/>
    <col min="7184" max="7184" width="13.85546875" style="4" customWidth="1"/>
    <col min="7185" max="7185" width="15.28515625" style="4" customWidth="1"/>
    <col min="7186" max="7186" width="14.5703125" style="4" customWidth="1"/>
    <col min="7187" max="7187" width="14.28515625" style="4" customWidth="1"/>
    <col min="7188" max="7188" width="17.28515625" style="4" customWidth="1"/>
    <col min="7189" max="7189" width="15.7109375" style="4" customWidth="1"/>
    <col min="7190" max="7190" width="12.7109375" style="4" customWidth="1"/>
    <col min="7191" max="7191" width="14" style="4" customWidth="1"/>
    <col min="7192" max="7192" width="14.42578125" style="4" customWidth="1"/>
    <col min="7193" max="7193" width="15.140625" style="4" customWidth="1"/>
    <col min="7194" max="7194" width="14.28515625" style="4" customWidth="1"/>
    <col min="7195" max="7195" width="14" style="4" customWidth="1"/>
    <col min="7196" max="7196" width="13.7109375" style="4" customWidth="1"/>
    <col min="7197" max="7197" width="10.140625" style="4" customWidth="1"/>
    <col min="7198" max="7423" width="8.85546875" style="4"/>
    <col min="7424" max="7424" width="2.28515625" style="4" customWidth="1"/>
    <col min="7425" max="7425" width="36.140625" style="4" customWidth="1"/>
    <col min="7426" max="7426" width="22.28515625" style="4" customWidth="1"/>
    <col min="7427" max="7427" width="11.28515625" style="4" customWidth="1"/>
    <col min="7428" max="7428" width="6.7109375" style="4" customWidth="1"/>
    <col min="7429" max="7429" width="18.5703125" style="4" customWidth="1"/>
    <col min="7430" max="7430" width="9.7109375" style="4" customWidth="1"/>
    <col min="7431" max="7431" width="8.7109375" style="4" customWidth="1"/>
    <col min="7432" max="7432" width="15.28515625" style="4" customWidth="1"/>
    <col min="7433" max="7433" width="13.7109375" style="4" customWidth="1"/>
    <col min="7434" max="7434" width="14.5703125" style="4" customWidth="1"/>
    <col min="7435" max="7435" width="14" style="4" customWidth="1"/>
    <col min="7436" max="7436" width="14.42578125" style="4" customWidth="1"/>
    <col min="7437" max="7438" width="15" style="4" customWidth="1"/>
    <col min="7439" max="7439" width="14.42578125" style="4" customWidth="1"/>
    <col min="7440" max="7440" width="13.85546875" style="4" customWidth="1"/>
    <col min="7441" max="7441" width="15.28515625" style="4" customWidth="1"/>
    <col min="7442" max="7442" width="14.5703125" style="4" customWidth="1"/>
    <col min="7443" max="7443" width="14.28515625" style="4" customWidth="1"/>
    <col min="7444" max="7444" width="17.28515625" style="4" customWidth="1"/>
    <col min="7445" max="7445" width="15.7109375" style="4" customWidth="1"/>
    <col min="7446" max="7446" width="12.7109375" style="4" customWidth="1"/>
    <col min="7447" max="7447" width="14" style="4" customWidth="1"/>
    <col min="7448" max="7448" width="14.42578125" style="4" customWidth="1"/>
    <col min="7449" max="7449" width="15.140625" style="4" customWidth="1"/>
    <col min="7450" max="7450" width="14.28515625" style="4" customWidth="1"/>
    <col min="7451" max="7451" width="14" style="4" customWidth="1"/>
    <col min="7452" max="7452" width="13.7109375" style="4" customWidth="1"/>
    <col min="7453" max="7453" width="10.140625" style="4" customWidth="1"/>
    <col min="7454" max="7679" width="8.85546875" style="4"/>
    <col min="7680" max="7680" width="2.28515625" style="4" customWidth="1"/>
    <col min="7681" max="7681" width="36.140625" style="4" customWidth="1"/>
    <col min="7682" max="7682" width="22.28515625" style="4" customWidth="1"/>
    <col min="7683" max="7683" width="11.28515625" style="4" customWidth="1"/>
    <col min="7684" max="7684" width="6.7109375" style="4" customWidth="1"/>
    <col min="7685" max="7685" width="18.5703125" style="4" customWidth="1"/>
    <col min="7686" max="7686" width="9.7109375" style="4" customWidth="1"/>
    <col min="7687" max="7687" width="8.7109375" style="4" customWidth="1"/>
    <col min="7688" max="7688" width="15.28515625" style="4" customWidth="1"/>
    <col min="7689" max="7689" width="13.7109375" style="4" customWidth="1"/>
    <col min="7690" max="7690" width="14.5703125" style="4" customWidth="1"/>
    <col min="7691" max="7691" width="14" style="4" customWidth="1"/>
    <col min="7692" max="7692" width="14.42578125" style="4" customWidth="1"/>
    <col min="7693" max="7694" width="15" style="4" customWidth="1"/>
    <col min="7695" max="7695" width="14.42578125" style="4" customWidth="1"/>
    <col min="7696" max="7696" width="13.85546875" style="4" customWidth="1"/>
    <col min="7697" max="7697" width="15.28515625" style="4" customWidth="1"/>
    <col min="7698" max="7698" width="14.5703125" style="4" customWidth="1"/>
    <col min="7699" max="7699" width="14.28515625" style="4" customWidth="1"/>
    <col min="7700" max="7700" width="17.28515625" style="4" customWidth="1"/>
    <col min="7701" max="7701" width="15.7109375" style="4" customWidth="1"/>
    <col min="7702" max="7702" width="12.7109375" style="4" customWidth="1"/>
    <col min="7703" max="7703" width="14" style="4" customWidth="1"/>
    <col min="7704" max="7704" width="14.42578125" style="4" customWidth="1"/>
    <col min="7705" max="7705" width="15.140625" style="4" customWidth="1"/>
    <col min="7706" max="7706" width="14.28515625" style="4" customWidth="1"/>
    <col min="7707" max="7707" width="14" style="4" customWidth="1"/>
    <col min="7708" max="7708" width="13.7109375" style="4" customWidth="1"/>
    <col min="7709" max="7709" width="10.140625" style="4" customWidth="1"/>
    <col min="7710" max="7935" width="8.85546875" style="4"/>
    <col min="7936" max="7936" width="2.28515625" style="4" customWidth="1"/>
    <col min="7937" max="7937" width="36.140625" style="4" customWidth="1"/>
    <col min="7938" max="7938" width="22.28515625" style="4" customWidth="1"/>
    <col min="7939" max="7939" width="11.28515625" style="4" customWidth="1"/>
    <col min="7940" max="7940" width="6.7109375" style="4" customWidth="1"/>
    <col min="7941" max="7941" width="18.5703125" style="4" customWidth="1"/>
    <col min="7942" max="7942" width="9.7109375" style="4" customWidth="1"/>
    <col min="7943" max="7943" width="8.7109375" style="4" customWidth="1"/>
    <col min="7944" max="7944" width="15.28515625" style="4" customWidth="1"/>
    <col min="7945" max="7945" width="13.7109375" style="4" customWidth="1"/>
    <col min="7946" max="7946" width="14.5703125" style="4" customWidth="1"/>
    <col min="7947" max="7947" width="14" style="4" customWidth="1"/>
    <col min="7948" max="7948" width="14.42578125" style="4" customWidth="1"/>
    <col min="7949" max="7950" width="15" style="4" customWidth="1"/>
    <col min="7951" max="7951" width="14.42578125" style="4" customWidth="1"/>
    <col min="7952" max="7952" width="13.85546875" style="4" customWidth="1"/>
    <col min="7953" max="7953" width="15.28515625" style="4" customWidth="1"/>
    <col min="7954" max="7954" width="14.5703125" style="4" customWidth="1"/>
    <col min="7955" max="7955" width="14.28515625" style="4" customWidth="1"/>
    <col min="7956" max="7956" width="17.28515625" style="4" customWidth="1"/>
    <col min="7957" max="7957" width="15.7109375" style="4" customWidth="1"/>
    <col min="7958" max="7958" width="12.7109375" style="4" customWidth="1"/>
    <col min="7959" max="7959" width="14" style="4" customWidth="1"/>
    <col min="7960" max="7960" width="14.42578125" style="4" customWidth="1"/>
    <col min="7961" max="7961" width="15.140625" style="4" customWidth="1"/>
    <col min="7962" max="7962" width="14.28515625" style="4" customWidth="1"/>
    <col min="7963" max="7963" width="14" style="4" customWidth="1"/>
    <col min="7964" max="7964" width="13.7109375" style="4" customWidth="1"/>
    <col min="7965" max="7965" width="10.140625" style="4" customWidth="1"/>
    <col min="7966" max="8191" width="8.85546875" style="4"/>
    <col min="8192" max="8192" width="2.28515625" style="4" customWidth="1"/>
    <col min="8193" max="8193" width="36.140625" style="4" customWidth="1"/>
    <col min="8194" max="8194" width="22.28515625" style="4" customWidth="1"/>
    <col min="8195" max="8195" width="11.28515625" style="4" customWidth="1"/>
    <col min="8196" max="8196" width="6.7109375" style="4" customWidth="1"/>
    <col min="8197" max="8197" width="18.5703125" style="4" customWidth="1"/>
    <col min="8198" max="8198" width="9.7109375" style="4" customWidth="1"/>
    <col min="8199" max="8199" width="8.7109375" style="4" customWidth="1"/>
    <col min="8200" max="8200" width="15.28515625" style="4" customWidth="1"/>
    <col min="8201" max="8201" width="13.7109375" style="4" customWidth="1"/>
    <col min="8202" max="8202" width="14.5703125" style="4" customWidth="1"/>
    <col min="8203" max="8203" width="14" style="4" customWidth="1"/>
    <col min="8204" max="8204" width="14.42578125" style="4" customWidth="1"/>
    <col min="8205" max="8206" width="15" style="4" customWidth="1"/>
    <col min="8207" max="8207" width="14.42578125" style="4" customWidth="1"/>
    <col min="8208" max="8208" width="13.85546875" style="4" customWidth="1"/>
    <col min="8209" max="8209" width="15.28515625" style="4" customWidth="1"/>
    <col min="8210" max="8210" width="14.5703125" style="4" customWidth="1"/>
    <col min="8211" max="8211" width="14.28515625" style="4" customWidth="1"/>
    <col min="8212" max="8212" width="17.28515625" style="4" customWidth="1"/>
    <col min="8213" max="8213" width="15.7109375" style="4" customWidth="1"/>
    <col min="8214" max="8214" width="12.7109375" style="4" customWidth="1"/>
    <col min="8215" max="8215" width="14" style="4" customWidth="1"/>
    <col min="8216" max="8216" width="14.42578125" style="4" customWidth="1"/>
    <col min="8217" max="8217" width="15.140625" style="4" customWidth="1"/>
    <col min="8218" max="8218" width="14.28515625" style="4" customWidth="1"/>
    <col min="8219" max="8219" width="14" style="4" customWidth="1"/>
    <col min="8220" max="8220" width="13.7109375" style="4" customWidth="1"/>
    <col min="8221" max="8221" width="10.140625" style="4" customWidth="1"/>
    <col min="8222" max="8447" width="8.85546875" style="4"/>
    <col min="8448" max="8448" width="2.28515625" style="4" customWidth="1"/>
    <col min="8449" max="8449" width="36.140625" style="4" customWidth="1"/>
    <col min="8450" max="8450" width="22.28515625" style="4" customWidth="1"/>
    <col min="8451" max="8451" width="11.28515625" style="4" customWidth="1"/>
    <col min="8452" max="8452" width="6.7109375" style="4" customWidth="1"/>
    <col min="8453" max="8453" width="18.5703125" style="4" customWidth="1"/>
    <col min="8454" max="8454" width="9.7109375" style="4" customWidth="1"/>
    <col min="8455" max="8455" width="8.7109375" style="4" customWidth="1"/>
    <col min="8456" max="8456" width="15.28515625" style="4" customWidth="1"/>
    <col min="8457" max="8457" width="13.7109375" style="4" customWidth="1"/>
    <col min="8458" max="8458" width="14.5703125" style="4" customWidth="1"/>
    <col min="8459" max="8459" width="14" style="4" customWidth="1"/>
    <col min="8460" max="8460" width="14.42578125" style="4" customWidth="1"/>
    <col min="8461" max="8462" width="15" style="4" customWidth="1"/>
    <col min="8463" max="8463" width="14.42578125" style="4" customWidth="1"/>
    <col min="8464" max="8464" width="13.85546875" style="4" customWidth="1"/>
    <col min="8465" max="8465" width="15.28515625" style="4" customWidth="1"/>
    <col min="8466" max="8466" width="14.5703125" style="4" customWidth="1"/>
    <col min="8467" max="8467" width="14.28515625" style="4" customWidth="1"/>
    <col min="8468" max="8468" width="17.28515625" style="4" customWidth="1"/>
    <col min="8469" max="8469" width="15.7109375" style="4" customWidth="1"/>
    <col min="8470" max="8470" width="12.7109375" style="4" customWidth="1"/>
    <col min="8471" max="8471" width="14" style="4" customWidth="1"/>
    <col min="8472" max="8472" width="14.42578125" style="4" customWidth="1"/>
    <col min="8473" max="8473" width="15.140625" style="4" customWidth="1"/>
    <col min="8474" max="8474" width="14.28515625" style="4" customWidth="1"/>
    <col min="8475" max="8475" width="14" style="4" customWidth="1"/>
    <col min="8476" max="8476" width="13.7109375" style="4" customWidth="1"/>
    <col min="8477" max="8477" width="10.140625" style="4" customWidth="1"/>
    <col min="8478" max="8703" width="8.85546875" style="4"/>
    <col min="8704" max="8704" width="2.28515625" style="4" customWidth="1"/>
    <col min="8705" max="8705" width="36.140625" style="4" customWidth="1"/>
    <col min="8706" max="8706" width="22.28515625" style="4" customWidth="1"/>
    <col min="8707" max="8707" width="11.28515625" style="4" customWidth="1"/>
    <col min="8708" max="8708" width="6.7109375" style="4" customWidth="1"/>
    <col min="8709" max="8709" width="18.5703125" style="4" customWidth="1"/>
    <col min="8710" max="8710" width="9.7109375" style="4" customWidth="1"/>
    <col min="8711" max="8711" width="8.7109375" style="4" customWidth="1"/>
    <col min="8712" max="8712" width="15.28515625" style="4" customWidth="1"/>
    <col min="8713" max="8713" width="13.7109375" style="4" customWidth="1"/>
    <col min="8714" max="8714" width="14.5703125" style="4" customWidth="1"/>
    <col min="8715" max="8715" width="14" style="4" customWidth="1"/>
    <col min="8716" max="8716" width="14.42578125" style="4" customWidth="1"/>
    <col min="8717" max="8718" width="15" style="4" customWidth="1"/>
    <col min="8719" max="8719" width="14.42578125" style="4" customWidth="1"/>
    <col min="8720" max="8720" width="13.85546875" style="4" customWidth="1"/>
    <col min="8721" max="8721" width="15.28515625" style="4" customWidth="1"/>
    <col min="8722" max="8722" width="14.5703125" style="4" customWidth="1"/>
    <col min="8723" max="8723" width="14.28515625" style="4" customWidth="1"/>
    <col min="8724" max="8724" width="17.28515625" style="4" customWidth="1"/>
    <col min="8725" max="8725" width="15.7109375" style="4" customWidth="1"/>
    <col min="8726" max="8726" width="12.7109375" style="4" customWidth="1"/>
    <col min="8727" max="8727" width="14" style="4" customWidth="1"/>
    <col min="8728" max="8728" width="14.42578125" style="4" customWidth="1"/>
    <col min="8729" max="8729" width="15.140625" style="4" customWidth="1"/>
    <col min="8730" max="8730" width="14.28515625" style="4" customWidth="1"/>
    <col min="8731" max="8731" width="14" style="4" customWidth="1"/>
    <col min="8732" max="8732" width="13.7109375" style="4" customWidth="1"/>
    <col min="8733" max="8733" width="10.140625" style="4" customWidth="1"/>
    <col min="8734" max="8959" width="8.85546875" style="4"/>
    <col min="8960" max="8960" width="2.28515625" style="4" customWidth="1"/>
    <col min="8961" max="8961" width="36.140625" style="4" customWidth="1"/>
    <col min="8962" max="8962" width="22.28515625" style="4" customWidth="1"/>
    <col min="8963" max="8963" width="11.28515625" style="4" customWidth="1"/>
    <col min="8964" max="8964" width="6.7109375" style="4" customWidth="1"/>
    <col min="8965" max="8965" width="18.5703125" style="4" customWidth="1"/>
    <col min="8966" max="8966" width="9.7109375" style="4" customWidth="1"/>
    <col min="8967" max="8967" width="8.7109375" style="4" customWidth="1"/>
    <col min="8968" max="8968" width="15.28515625" style="4" customWidth="1"/>
    <col min="8969" max="8969" width="13.7109375" style="4" customWidth="1"/>
    <col min="8970" max="8970" width="14.5703125" style="4" customWidth="1"/>
    <col min="8971" max="8971" width="14" style="4" customWidth="1"/>
    <col min="8972" max="8972" width="14.42578125" style="4" customWidth="1"/>
    <col min="8973" max="8974" width="15" style="4" customWidth="1"/>
    <col min="8975" max="8975" width="14.42578125" style="4" customWidth="1"/>
    <col min="8976" max="8976" width="13.85546875" style="4" customWidth="1"/>
    <col min="8977" max="8977" width="15.28515625" style="4" customWidth="1"/>
    <col min="8978" max="8978" width="14.5703125" style="4" customWidth="1"/>
    <col min="8979" max="8979" width="14.28515625" style="4" customWidth="1"/>
    <col min="8980" max="8980" width="17.28515625" style="4" customWidth="1"/>
    <col min="8981" max="8981" width="15.7109375" style="4" customWidth="1"/>
    <col min="8982" max="8982" width="12.7109375" style="4" customWidth="1"/>
    <col min="8983" max="8983" width="14" style="4" customWidth="1"/>
    <col min="8984" max="8984" width="14.42578125" style="4" customWidth="1"/>
    <col min="8985" max="8985" width="15.140625" style="4" customWidth="1"/>
    <col min="8986" max="8986" width="14.28515625" style="4" customWidth="1"/>
    <col min="8987" max="8987" width="14" style="4" customWidth="1"/>
    <col min="8988" max="8988" width="13.7109375" style="4" customWidth="1"/>
    <col min="8989" max="8989" width="10.140625" style="4" customWidth="1"/>
    <col min="8990" max="9215" width="8.85546875" style="4"/>
    <col min="9216" max="9216" width="2.28515625" style="4" customWidth="1"/>
    <col min="9217" max="9217" width="36.140625" style="4" customWidth="1"/>
    <col min="9218" max="9218" width="22.28515625" style="4" customWidth="1"/>
    <col min="9219" max="9219" width="11.28515625" style="4" customWidth="1"/>
    <col min="9220" max="9220" width="6.7109375" style="4" customWidth="1"/>
    <col min="9221" max="9221" width="18.5703125" style="4" customWidth="1"/>
    <col min="9222" max="9222" width="9.7109375" style="4" customWidth="1"/>
    <col min="9223" max="9223" width="8.7109375" style="4" customWidth="1"/>
    <col min="9224" max="9224" width="15.28515625" style="4" customWidth="1"/>
    <col min="9225" max="9225" width="13.7109375" style="4" customWidth="1"/>
    <col min="9226" max="9226" width="14.5703125" style="4" customWidth="1"/>
    <col min="9227" max="9227" width="14" style="4" customWidth="1"/>
    <col min="9228" max="9228" width="14.42578125" style="4" customWidth="1"/>
    <col min="9229" max="9230" width="15" style="4" customWidth="1"/>
    <col min="9231" max="9231" width="14.42578125" style="4" customWidth="1"/>
    <col min="9232" max="9232" width="13.85546875" style="4" customWidth="1"/>
    <col min="9233" max="9233" width="15.28515625" style="4" customWidth="1"/>
    <col min="9234" max="9234" width="14.5703125" style="4" customWidth="1"/>
    <col min="9235" max="9235" width="14.28515625" style="4" customWidth="1"/>
    <col min="9236" max="9236" width="17.28515625" style="4" customWidth="1"/>
    <col min="9237" max="9237" width="15.7109375" style="4" customWidth="1"/>
    <col min="9238" max="9238" width="12.7109375" style="4" customWidth="1"/>
    <col min="9239" max="9239" width="14" style="4" customWidth="1"/>
    <col min="9240" max="9240" width="14.42578125" style="4" customWidth="1"/>
    <col min="9241" max="9241" width="15.140625" style="4" customWidth="1"/>
    <col min="9242" max="9242" width="14.28515625" style="4" customWidth="1"/>
    <col min="9243" max="9243" width="14" style="4" customWidth="1"/>
    <col min="9244" max="9244" width="13.7109375" style="4" customWidth="1"/>
    <col min="9245" max="9245" width="10.140625" style="4" customWidth="1"/>
    <col min="9246" max="9471" width="8.85546875" style="4"/>
    <col min="9472" max="9472" width="2.28515625" style="4" customWidth="1"/>
    <col min="9473" max="9473" width="36.140625" style="4" customWidth="1"/>
    <col min="9474" max="9474" width="22.28515625" style="4" customWidth="1"/>
    <col min="9475" max="9475" width="11.28515625" style="4" customWidth="1"/>
    <col min="9476" max="9476" width="6.7109375" style="4" customWidth="1"/>
    <col min="9477" max="9477" width="18.5703125" style="4" customWidth="1"/>
    <col min="9478" max="9478" width="9.7109375" style="4" customWidth="1"/>
    <col min="9479" max="9479" width="8.7109375" style="4" customWidth="1"/>
    <col min="9480" max="9480" width="15.28515625" style="4" customWidth="1"/>
    <col min="9481" max="9481" width="13.7109375" style="4" customWidth="1"/>
    <col min="9482" max="9482" width="14.5703125" style="4" customWidth="1"/>
    <col min="9483" max="9483" width="14" style="4" customWidth="1"/>
    <col min="9484" max="9484" width="14.42578125" style="4" customWidth="1"/>
    <col min="9485" max="9486" width="15" style="4" customWidth="1"/>
    <col min="9487" max="9487" width="14.42578125" style="4" customWidth="1"/>
    <col min="9488" max="9488" width="13.85546875" style="4" customWidth="1"/>
    <col min="9489" max="9489" width="15.28515625" style="4" customWidth="1"/>
    <col min="9490" max="9490" width="14.5703125" style="4" customWidth="1"/>
    <col min="9491" max="9491" width="14.28515625" style="4" customWidth="1"/>
    <col min="9492" max="9492" width="17.28515625" style="4" customWidth="1"/>
    <col min="9493" max="9493" width="15.7109375" style="4" customWidth="1"/>
    <col min="9494" max="9494" width="12.7109375" style="4" customWidth="1"/>
    <col min="9495" max="9495" width="14" style="4" customWidth="1"/>
    <col min="9496" max="9496" width="14.42578125" style="4" customWidth="1"/>
    <col min="9497" max="9497" width="15.140625" style="4" customWidth="1"/>
    <col min="9498" max="9498" width="14.28515625" style="4" customWidth="1"/>
    <col min="9499" max="9499" width="14" style="4" customWidth="1"/>
    <col min="9500" max="9500" width="13.7109375" style="4" customWidth="1"/>
    <col min="9501" max="9501" width="10.140625" style="4" customWidth="1"/>
    <col min="9502" max="9727" width="8.85546875" style="4"/>
    <col min="9728" max="9728" width="2.28515625" style="4" customWidth="1"/>
    <col min="9729" max="9729" width="36.140625" style="4" customWidth="1"/>
    <col min="9730" max="9730" width="22.28515625" style="4" customWidth="1"/>
    <col min="9731" max="9731" width="11.28515625" style="4" customWidth="1"/>
    <col min="9732" max="9732" width="6.7109375" style="4" customWidth="1"/>
    <col min="9733" max="9733" width="18.5703125" style="4" customWidth="1"/>
    <col min="9734" max="9734" width="9.7109375" style="4" customWidth="1"/>
    <col min="9735" max="9735" width="8.7109375" style="4" customWidth="1"/>
    <col min="9736" max="9736" width="15.28515625" style="4" customWidth="1"/>
    <col min="9737" max="9737" width="13.7109375" style="4" customWidth="1"/>
    <col min="9738" max="9738" width="14.5703125" style="4" customWidth="1"/>
    <col min="9739" max="9739" width="14" style="4" customWidth="1"/>
    <col min="9740" max="9740" width="14.42578125" style="4" customWidth="1"/>
    <col min="9741" max="9742" width="15" style="4" customWidth="1"/>
    <col min="9743" max="9743" width="14.42578125" style="4" customWidth="1"/>
    <col min="9744" max="9744" width="13.85546875" style="4" customWidth="1"/>
    <col min="9745" max="9745" width="15.28515625" style="4" customWidth="1"/>
    <col min="9746" max="9746" width="14.5703125" style="4" customWidth="1"/>
    <col min="9747" max="9747" width="14.28515625" style="4" customWidth="1"/>
    <col min="9748" max="9748" width="17.28515625" style="4" customWidth="1"/>
    <col min="9749" max="9749" width="15.7109375" style="4" customWidth="1"/>
    <col min="9750" max="9750" width="12.7109375" style="4" customWidth="1"/>
    <col min="9751" max="9751" width="14" style="4" customWidth="1"/>
    <col min="9752" max="9752" width="14.42578125" style="4" customWidth="1"/>
    <col min="9753" max="9753" width="15.140625" style="4" customWidth="1"/>
    <col min="9754" max="9754" width="14.28515625" style="4" customWidth="1"/>
    <col min="9755" max="9755" width="14" style="4" customWidth="1"/>
    <col min="9756" max="9756" width="13.7109375" style="4" customWidth="1"/>
    <col min="9757" max="9757" width="10.140625" style="4" customWidth="1"/>
    <col min="9758" max="9983" width="8.85546875" style="4"/>
    <col min="9984" max="9984" width="2.28515625" style="4" customWidth="1"/>
    <col min="9985" max="9985" width="36.140625" style="4" customWidth="1"/>
    <col min="9986" max="9986" width="22.28515625" style="4" customWidth="1"/>
    <col min="9987" max="9987" width="11.28515625" style="4" customWidth="1"/>
    <col min="9988" max="9988" width="6.7109375" style="4" customWidth="1"/>
    <col min="9989" max="9989" width="18.5703125" style="4" customWidth="1"/>
    <col min="9990" max="9990" width="9.7109375" style="4" customWidth="1"/>
    <col min="9991" max="9991" width="8.7109375" style="4" customWidth="1"/>
    <col min="9992" max="9992" width="15.28515625" style="4" customWidth="1"/>
    <col min="9993" max="9993" width="13.7109375" style="4" customWidth="1"/>
    <col min="9994" max="9994" width="14.5703125" style="4" customWidth="1"/>
    <col min="9995" max="9995" width="14" style="4" customWidth="1"/>
    <col min="9996" max="9996" width="14.42578125" style="4" customWidth="1"/>
    <col min="9997" max="9998" width="15" style="4" customWidth="1"/>
    <col min="9999" max="9999" width="14.42578125" style="4" customWidth="1"/>
    <col min="10000" max="10000" width="13.85546875" style="4" customWidth="1"/>
    <col min="10001" max="10001" width="15.28515625" style="4" customWidth="1"/>
    <col min="10002" max="10002" width="14.5703125" style="4" customWidth="1"/>
    <col min="10003" max="10003" width="14.28515625" style="4" customWidth="1"/>
    <col min="10004" max="10004" width="17.28515625" style="4" customWidth="1"/>
    <col min="10005" max="10005" width="15.7109375" style="4" customWidth="1"/>
    <col min="10006" max="10006" width="12.7109375" style="4" customWidth="1"/>
    <col min="10007" max="10007" width="14" style="4" customWidth="1"/>
    <col min="10008" max="10008" width="14.42578125" style="4" customWidth="1"/>
    <col min="10009" max="10009" width="15.140625" style="4" customWidth="1"/>
    <col min="10010" max="10010" width="14.28515625" style="4" customWidth="1"/>
    <col min="10011" max="10011" width="14" style="4" customWidth="1"/>
    <col min="10012" max="10012" width="13.7109375" style="4" customWidth="1"/>
    <col min="10013" max="10013" width="10.140625" style="4" customWidth="1"/>
    <col min="10014" max="10239" width="8.85546875" style="4"/>
    <col min="10240" max="10240" width="2.28515625" style="4" customWidth="1"/>
    <col min="10241" max="10241" width="36.140625" style="4" customWidth="1"/>
    <col min="10242" max="10242" width="22.28515625" style="4" customWidth="1"/>
    <col min="10243" max="10243" width="11.28515625" style="4" customWidth="1"/>
    <col min="10244" max="10244" width="6.7109375" style="4" customWidth="1"/>
    <col min="10245" max="10245" width="18.5703125" style="4" customWidth="1"/>
    <col min="10246" max="10246" width="9.7109375" style="4" customWidth="1"/>
    <col min="10247" max="10247" width="8.7109375" style="4" customWidth="1"/>
    <col min="10248" max="10248" width="15.28515625" style="4" customWidth="1"/>
    <col min="10249" max="10249" width="13.7109375" style="4" customWidth="1"/>
    <col min="10250" max="10250" width="14.5703125" style="4" customWidth="1"/>
    <col min="10251" max="10251" width="14" style="4" customWidth="1"/>
    <col min="10252" max="10252" width="14.42578125" style="4" customWidth="1"/>
    <col min="10253" max="10254" width="15" style="4" customWidth="1"/>
    <col min="10255" max="10255" width="14.42578125" style="4" customWidth="1"/>
    <col min="10256" max="10256" width="13.85546875" style="4" customWidth="1"/>
    <col min="10257" max="10257" width="15.28515625" style="4" customWidth="1"/>
    <col min="10258" max="10258" width="14.5703125" style="4" customWidth="1"/>
    <col min="10259" max="10259" width="14.28515625" style="4" customWidth="1"/>
    <col min="10260" max="10260" width="17.28515625" style="4" customWidth="1"/>
    <col min="10261" max="10261" width="15.7109375" style="4" customWidth="1"/>
    <col min="10262" max="10262" width="12.7109375" style="4" customWidth="1"/>
    <col min="10263" max="10263" width="14" style="4" customWidth="1"/>
    <col min="10264" max="10264" width="14.42578125" style="4" customWidth="1"/>
    <col min="10265" max="10265" width="15.140625" style="4" customWidth="1"/>
    <col min="10266" max="10266" width="14.28515625" style="4" customWidth="1"/>
    <col min="10267" max="10267" width="14" style="4" customWidth="1"/>
    <col min="10268" max="10268" width="13.7109375" style="4" customWidth="1"/>
    <col min="10269" max="10269" width="10.140625" style="4" customWidth="1"/>
    <col min="10270" max="10495" width="8.85546875" style="4"/>
    <col min="10496" max="10496" width="2.28515625" style="4" customWidth="1"/>
    <col min="10497" max="10497" width="36.140625" style="4" customWidth="1"/>
    <col min="10498" max="10498" width="22.28515625" style="4" customWidth="1"/>
    <col min="10499" max="10499" width="11.28515625" style="4" customWidth="1"/>
    <col min="10500" max="10500" width="6.7109375" style="4" customWidth="1"/>
    <col min="10501" max="10501" width="18.5703125" style="4" customWidth="1"/>
    <col min="10502" max="10502" width="9.7109375" style="4" customWidth="1"/>
    <col min="10503" max="10503" width="8.7109375" style="4" customWidth="1"/>
    <col min="10504" max="10504" width="15.28515625" style="4" customWidth="1"/>
    <col min="10505" max="10505" width="13.7109375" style="4" customWidth="1"/>
    <col min="10506" max="10506" width="14.5703125" style="4" customWidth="1"/>
    <col min="10507" max="10507" width="14" style="4" customWidth="1"/>
    <col min="10508" max="10508" width="14.42578125" style="4" customWidth="1"/>
    <col min="10509" max="10510" width="15" style="4" customWidth="1"/>
    <col min="10511" max="10511" width="14.42578125" style="4" customWidth="1"/>
    <col min="10512" max="10512" width="13.85546875" style="4" customWidth="1"/>
    <col min="10513" max="10513" width="15.28515625" style="4" customWidth="1"/>
    <col min="10514" max="10514" width="14.5703125" style="4" customWidth="1"/>
    <col min="10515" max="10515" width="14.28515625" style="4" customWidth="1"/>
    <col min="10516" max="10516" width="17.28515625" style="4" customWidth="1"/>
    <col min="10517" max="10517" width="15.7109375" style="4" customWidth="1"/>
    <col min="10518" max="10518" width="12.7109375" style="4" customWidth="1"/>
    <col min="10519" max="10519" width="14" style="4" customWidth="1"/>
    <col min="10520" max="10520" width="14.42578125" style="4" customWidth="1"/>
    <col min="10521" max="10521" width="15.140625" style="4" customWidth="1"/>
    <col min="10522" max="10522" width="14.28515625" style="4" customWidth="1"/>
    <col min="10523" max="10523" width="14" style="4" customWidth="1"/>
    <col min="10524" max="10524" width="13.7109375" style="4" customWidth="1"/>
    <col min="10525" max="10525" width="10.140625" style="4" customWidth="1"/>
    <col min="10526" max="10751" width="8.85546875" style="4"/>
    <col min="10752" max="10752" width="2.28515625" style="4" customWidth="1"/>
    <col min="10753" max="10753" width="36.140625" style="4" customWidth="1"/>
    <col min="10754" max="10754" width="22.28515625" style="4" customWidth="1"/>
    <col min="10755" max="10755" width="11.28515625" style="4" customWidth="1"/>
    <col min="10756" max="10756" width="6.7109375" style="4" customWidth="1"/>
    <col min="10757" max="10757" width="18.5703125" style="4" customWidth="1"/>
    <col min="10758" max="10758" width="9.7109375" style="4" customWidth="1"/>
    <col min="10759" max="10759" width="8.7109375" style="4" customWidth="1"/>
    <col min="10760" max="10760" width="15.28515625" style="4" customWidth="1"/>
    <col min="10761" max="10761" width="13.7109375" style="4" customWidth="1"/>
    <col min="10762" max="10762" width="14.5703125" style="4" customWidth="1"/>
    <col min="10763" max="10763" width="14" style="4" customWidth="1"/>
    <col min="10764" max="10764" width="14.42578125" style="4" customWidth="1"/>
    <col min="10765" max="10766" width="15" style="4" customWidth="1"/>
    <col min="10767" max="10767" width="14.42578125" style="4" customWidth="1"/>
    <col min="10768" max="10768" width="13.85546875" style="4" customWidth="1"/>
    <col min="10769" max="10769" width="15.28515625" style="4" customWidth="1"/>
    <col min="10770" max="10770" width="14.5703125" style="4" customWidth="1"/>
    <col min="10771" max="10771" width="14.28515625" style="4" customWidth="1"/>
    <col min="10772" max="10772" width="17.28515625" style="4" customWidth="1"/>
    <col min="10773" max="10773" width="15.7109375" style="4" customWidth="1"/>
    <col min="10774" max="10774" width="12.7109375" style="4" customWidth="1"/>
    <col min="10775" max="10775" width="14" style="4" customWidth="1"/>
    <col min="10776" max="10776" width="14.42578125" style="4" customWidth="1"/>
    <col min="10777" max="10777" width="15.140625" style="4" customWidth="1"/>
    <col min="10778" max="10778" width="14.28515625" style="4" customWidth="1"/>
    <col min="10779" max="10779" width="14" style="4" customWidth="1"/>
    <col min="10780" max="10780" width="13.7109375" style="4" customWidth="1"/>
    <col min="10781" max="10781" width="10.140625" style="4" customWidth="1"/>
    <col min="10782" max="11007" width="8.85546875" style="4"/>
    <col min="11008" max="11008" width="2.28515625" style="4" customWidth="1"/>
    <col min="11009" max="11009" width="36.140625" style="4" customWidth="1"/>
    <col min="11010" max="11010" width="22.28515625" style="4" customWidth="1"/>
    <col min="11011" max="11011" width="11.28515625" style="4" customWidth="1"/>
    <col min="11012" max="11012" width="6.7109375" style="4" customWidth="1"/>
    <col min="11013" max="11013" width="18.5703125" style="4" customWidth="1"/>
    <col min="11014" max="11014" width="9.7109375" style="4" customWidth="1"/>
    <col min="11015" max="11015" width="8.7109375" style="4" customWidth="1"/>
    <col min="11016" max="11016" width="15.28515625" style="4" customWidth="1"/>
    <col min="11017" max="11017" width="13.7109375" style="4" customWidth="1"/>
    <col min="11018" max="11018" width="14.5703125" style="4" customWidth="1"/>
    <col min="11019" max="11019" width="14" style="4" customWidth="1"/>
    <col min="11020" max="11020" width="14.42578125" style="4" customWidth="1"/>
    <col min="11021" max="11022" width="15" style="4" customWidth="1"/>
    <col min="11023" max="11023" width="14.42578125" style="4" customWidth="1"/>
    <col min="11024" max="11024" width="13.85546875" style="4" customWidth="1"/>
    <col min="11025" max="11025" width="15.28515625" style="4" customWidth="1"/>
    <col min="11026" max="11026" width="14.5703125" style="4" customWidth="1"/>
    <col min="11027" max="11027" width="14.28515625" style="4" customWidth="1"/>
    <col min="11028" max="11028" width="17.28515625" style="4" customWidth="1"/>
    <col min="11029" max="11029" width="15.7109375" style="4" customWidth="1"/>
    <col min="11030" max="11030" width="12.7109375" style="4" customWidth="1"/>
    <col min="11031" max="11031" width="14" style="4" customWidth="1"/>
    <col min="11032" max="11032" width="14.42578125" style="4" customWidth="1"/>
    <col min="11033" max="11033" width="15.140625" style="4" customWidth="1"/>
    <col min="11034" max="11034" width="14.28515625" style="4" customWidth="1"/>
    <col min="11035" max="11035" width="14" style="4" customWidth="1"/>
    <col min="11036" max="11036" width="13.7109375" style="4" customWidth="1"/>
    <col min="11037" max="11037" width="10.140625" style="4" customWidth="1"/>
    <col min="11038" max="11263" width="8.85546875" style="4"/>
    <col min="11264" max="11264" width="2.28515625" style="4" customWidth="1"/>
    <col min="11265" max="11265" width="36.140625" style="4" customWidth="1"/>
    <col min="11266" max="11266" width="22.28515625" style="4" customWidth="1"/>
    <col min="11267" max="11267" width="11.28515625" style="4" customWidth="1"/>
    <col min="11268" max="11268" width="6.7109375" style="4" customWidth="1"/>
    <col min="11269" max="11269" width="18.5703125" style="4" customWidth="1"/>
    <col min="11270" max="11270" width="9.7109375" style="4" customWidth="1"/>
    <col min="11271" max="11271" width="8.7109375" style="4" customWidth="1"/>
    <col min="11272" max="11272" width="15.28515625" style="4" customWidth="1"/>
    <col min="11273" max="11273" width="13.7109375" style="4" customWidth="1"/>
    <col min="11274" max="11274" width="14.5703125" style="4" customWidth="1"/>
    <col min="11275" max="11275" width="14" style="4" customWidth="1"/>
    <col min="11276" max="11276" width="14.42578125" style="4" customWidth="1"/>
    <col min="11277" max="11278" width="15" style="4" customWidth="1"/>
    <col min="11279" max="11279" width="14.42578125" style="4" customWidth="1"/>
    <col min="11280" max="11280" width="13.85546875" style="4" customWidth="1"/>
    <col min="11281" max="11281" width="15.28515625" style="4" customWidth="1"/>
    <col min="11282" max="11282" width="14.5703125" style="4" customWidth="1"/>
    <col min="11283" max="11283" width="14.28515625" style="4" customWidth="1"/>
    <col min="11284" max="11284" width="17.28515625" style="4" customWidth="1"/>
    <col min="11285" max="11285" width="15.7109375" style="4" customWidth="1"/>
    <col min="11286" max="11286" width="12.7109375" style="4" customWidth="1"/>
    <col min="11287" max="11287" width="14" style="4" customWidth="1"/>
    <col min="11288" max="11288" width="14.42578125" style="4" customWidth="1"/>
    <col min="11289" max="11289" width="15.140625" style="4" customWidth="1"/>
    <col min="11290" max="11290" width="14.28515625" style="4" customWidth="1"/>
    <col min="11291" max="11291" width="14" style="4" customWidth="1"/>
    <col min="11292" max="11292" width="13.7109375" style="4" customWidth="1"/>
    <col min="11293" max="11293" width="10.140625" style="4" customWidth="1"/>
    <col min="11294" max="11519" width="8.85546875" style="4"/>
    <col min="11520" max="11520" width="2.28515625" style="4" customWidth="1"/>
    <col min="11521" max="11521" width="36.140625" style="4" customWidth="1"/>
    <col min="11522" max="11522" width="22.28515625" style="4" customWidth="1"/>
    <col min="11523" max="11523" width="11.28515625" style="4" customWidth="1"/>
    <col min="11524" max="11524" width="6.7109375" style="4" customWidth="1"/>
    <col min="11525" max="11525" width="18.5703125" style="4" customWidth="1"/>
    <col min="11526" max="11526" width="9.7109375" style="4" customWidth="1"/>
    <col min="11527" max="11527" width="8.7109375" style="4" customWidth="1"/>
    <col min="11528" max="11528" width="15.28515625" style="4" customWidth="1"/>
    <col min="11529" max="11529" width="13.7109375" style="4" customWidth="1"/>
    <col min="11530" max="11530" width="14.5703125" style="4" customWidth="1"/>
    <col min="11531" max="11531" width="14" style="4" customWidth="1"/>
    <col min="11532" max="11532" width="14.42578125" style="4" customWidth="1"/>
    <col min="11533" max="11534" width="15" style="4" customWidth="1"/>
    <col min="11535" max="11535" width="14.42578125" style="4" customWidth="1"/>
    <col min="11536" max="11536" width="13.85546875" style="4" customWidth="1"/>
    <col min="11537" max="11537" width="15.28515625" style="4" customWidth="1"/>
    <col min="11538" max="11538" width="14.5703125" style="4" customWidth="1"/>
    <col min="11539" max="11539" width="14.28515625" style="4" customWidth="1"/>
    <col min="11540" max="11540" width="17.28515625" style="4" customWidth="1"/>
    <col min="11541" max="11541" width="15.7109375" style="4" customWidth="1"/>
    <col min="11542" max="11542" width="12.7109375" style="4" customWidth="1"/>
    <col min="11543" max="11543" width="14" style="4" customWidth="1"/>
    <col min="11544" max="11544" width="14.42578125" style="4" customWidth="1"/>
    <col min="11545" max="11545" width="15.140625" style="4" customWidth="1"/>
    <col min="11546" max="11546" width="14.28515625" style="4" customWidth="1"/>
    <col min="11547" max="11547" width="14" style="4" customWidth="1"/>
    <col min="11548" max="11548" width="13.7109375" style="4" customWidth="1"/>
    <col min="11549" max="11549" width="10.140625" style="4" customWidth="1"/>
    <col min="11550" max="11775" width="8.85546875" style="4"/>
    <col min="11776" max="11776" width="2.28515625" style="4" customWidth="1"/>
    <col min="11777" max="11777" width="36.140625" style="4" customWidth="1"/>
    <col min="11778" max="11778" width="22.28515625" style="4" customWidth="1"/>
    <col min="11779" max="11779" width="11.28515625" style="4" customWidth="1"/>
    <col min="11780" max="11780" width="6.7109375" style="4" customWidth="1"/>
    <col min="11781" max="11781" width="18.5703125" style="4" customWidth="1"/>
    <col min="11782" max="11782" width="9.7109375" style="4" customWidth="1"/>
    <col min="11783" max="11783" width="8.7109375" style="4" customWidth="1"/>
    <col min="11784" max="11784" width="15.28515625" style="4" customWidth="1"/>
    <col min="11785" max="11785" width="13.7109375" style="4" customWidth="1"/>
    <col min="11786" max="11786" width="14.5703125" style="4" customWidth="1"/>
    <col min="11787" max="11787" width="14" style="4" customWidth="1"/>
    <col min="11788" max="11788" width="14.42578125" style="4" customWidth="1"/>
    <col min="11789" max="11790" width="15" style="4" customWidth="1"/>
    <col min="11791" max="11791" width="14.42578125" style="4" customWidth="1"/>
    <col min="11792" max="11792" width="13.85546875" style="4" customWidth="1"/>
    <col min="11793" max="11793" width="15.28515625" style="4" customWidth="1"/>
    <col min="11794" max="11794" width="14.5703125" style="4" customWidth="1"/>
    <col min="11795" max="11795" width="14.28515625" style="4" customWidth="1"/>
    <col min="11796" max="11796" width="17.28515625" style="4" customWidth="1"/>
    <col min="11797" max="11797" width="15.7109375" style="4" customWidth="1"/>
    <col min="11798" max="11798" width="12.7109375" style="4" customWidth="1"/>
    <col min="11799" max="11799" width="14" style="4" customWidth="1"/>
    <col min="11800" max="11800" width="14.42578125" style="4" customWidth="1"/>
    <col min="11801" max="11801" width="15.140625" style="4" customWidth="1"/>
    <col min="11802" max="11802" width="14.28515625" style="4" customWidth="1"/>
    <col min="11803" max="11803" width="14" style="4" customWidth="1"/>
    <col min="11804" max="11804" width="13.7109375" style="4" customWidth="1"/>
    <col min="11805" max="11805" width="10.140625" style="4" customWidth="1"/>
    <col min="11806" max="12031" width="8.85546875" style="4"/>
    <col min="12032" max="12032" width="2.28515625" style="4" customWidth="1"/>
    <col min="12033" max="12033" width="36.140625" style="4" customWidth="1"/>
    <col min="12034" max="12034" width="22.28515625" style="4" customWidth="1"/>
    <col min="12035" max="12035" width="11.28515625" style="4" customWidth="1"/>
    <col min="12036" max="12036" width="6.7109375" style="4" customWidth="1"/>
    <col min="12037" max="12037" width="18.5703125" style="4" customWidth="1"/>
    <col min="12038" max="12038" width="9.7109375" style="4" customWidth="1"/>
    <col min="12039" max="12039" width="8.7109375" style="4" customWidth="1"/>
    <col min="12040" max="12040" width="15.28515625" style="4" customWidth="1"/>
    <col min="12041" max="12041" width="13.7109375" style="4" customWidth="1"/>
    <col min="12042" max="12042" width="14.5703125" style="4" customWidth="1"/>
    <col min="12043" max="12043" width="14" style="4" customWidth="1"/>
    <col min="12044" max="12044" width="14.42578125" style="4" customWidth="1"/>
    <col min="12045" max="12046" width="15" style="4" customWidth="1"/>
    <col min="12047" max="12047" width="14.42578125" style="4" customWidth="1"/>
    <col min="12048" max="12048" width="13.85546875" style="4" customWidth="1"/>
    <col min="12049" max="12049" width="15.28515625" style="4" customWidth="1"/>
    <col min="12050" max="12050" width="14.5703125" style="4" customWidth="1"/>
    <col min="12051" max="12051" width="14.28515625" style="4" customWidth="1"/>
    <col min="12052" max="12052" width="17.28515625" style="4" customWidth="1"/>
    <col min="12053" max="12053" width="15.7109375" style="4" customWidth="1"/>
    <col min="12054" max="12054" width="12.7109375" style="4" customWidth="1"/>
    <col min="12055" max="12055" width="14" style="4" customWidth="1"/>
    <col min="12056" max="12056" width="14.42578125" style="4" customWidth="1"/>
    <col min="12057" max="12057" width="15.140625" style="4" customWidth="1"/>
    <col min="12058" max="12058" width="14.28515625" style="4" customWidth="1"/>
    <col min="12059" max="12059" width="14" style="4" customWidth="1"/>
    <col min="12060" max="12060" width="13.7109375" style="4" customWidth="1"/>
    <col min="12061" max="12061" width="10.140625" style="4" customWidth="1"/>
    <col min="12062" max="12287" width="8.85546875" style="4"/>
    <col min="12288" max="12288" width="2.28515625" style="4" customWidth="1"/>
    <col min="12289" max="12289" width="36.140625" style="4" customWidth="1"/>
    <col min="12290" max="12290" width="22.28515625" style="4" customWidth="1"/>
    <col min="12291" max="12291" width="11.28515625" style="4" customWidth="1"/>
    <col min="12292" max="12292" width="6.7109375" style="4" customWidth="1"/>
    <col min="12293" max="12293" width="18.5703125" style="4" customWidth="1"/>
    <col min="12294" max="12294" width="9.7109375" style="4" customWidth="1"/>
    <col min="12295" max="12295" width="8.7109375" style="4" customWidth="1"/>
    <col min="12296" max="12296" width="15.28515625" style="4" customWidth="1"/>
    <col min="12297" max="12297" width="13.7109375" style="4" customWidth="1"/>
    <col min="12298" max="12298" width="14.5703125" style="4" customWidth="1"/>
    <col min="12299" max="12299" width="14" style="4" customWidth="1"/>
    <col min="12300" max="12300" width="14.42578125" style="4" customWidth="1"/>
    <col min="12301" max="12302" width="15" style="4" customWidth="1"/>
    <col min="12303" max="12303" width="14.42578125" style="4" customWidth="1"/>
    <col min="12304" max="12304" width="13.85546875" style="4" customWidth="1"/>
    <col min="12305" max="12305" width="15.28515625" style="4" customWidth="1"/>
    <col min="12306" max="12306" width="14.5703125" style="4" customWidth="1"/>
    <col min="12307" max="12307" width="14.28515625" style="4" customWidth="1"/>
    <col min="12308" max="12308" width="17.28515625" style="4" customWidth="1"/>
    <col min="12309" max="12309" width="15.7109375" style="4" customWidth="1"/>
    <col min="12310" max="12310" width="12.7109375" style="4" customWidth="1"/>
    <col min="12311" max="12311" width="14" style="4" customWidth="1"/>
    <col min="12312" max="12312" width="14.42578125" style="4" customWidth="1"/>
    <col min="12313" max="12313" width="15.140625" style="4" customWidth="1"/>
    <col min="12314" max="12314" width="14.28515625" style="4" customWidth="1"/>
    <col min="12315" max="12315" width="14" style="4" customWidth="1"/>
    <col min="12316" max="12316" width="13.7109375" style="4" customWidth="1"/>
    <col min="12317" max="12317" width="10.140625" style="4" customWidth="1"/>
    <col min="12318" max="12543" width="8.85546875" style="4"/>
    <col min="12544" max="12544" width="2.28515625" style="4" customWidth="1"/>
    <col min="12545" max="12545" width="36.140625" style="4" customWidth="1"/>
    <col min="12546" max="12546" width="22.28515625" style="4" customWidth="1"/>
    <col min="12547" max="12547" width="11.28515625" style="4" customWidth="1"/>
    <col min="12548" max="12548" width="6.7109375" style="4" customWidth="1"/>
    <col min="12549" max="12549" width="18.5703125" style="4" customWidth="1"/>
    <col min="12550" max="12550" width="9.7109375" style="4" customWidth="1"/>
    <col min="12551" max="12551" width="8.7109375" style="4" customWidth="1"/>
    <col min="12552" max="12552" width="15.28515625" style="4" customWidth="1"/>
    <col min="12553" max="12553" width="13.7109375" style="4" customWidth="1"/>
    <col min="12554" max="12554" width="14.5703125" style="4" customWidth="1"/>
    <col min="12555" max="12555" width="14" style="4" customWidth="1"/>
    <col min="12556" max="12556" width="14.42578125" style="4" customWidth="1"/>
    <col min="12557" max="12558" width="15" style="4" customWidth="1"/>
    <col min="12559" max="12559" width="14.42578125" style="4" customWidth="1"/>
    <col min="12560" max="12560" width="13.85546875" style="4" customWidth="1"/>
    <col min="12561" max="12561" width="15.28515625" style="4" customWidth="1"/>
    <col min="12562" max="12562" width="14.5703125" style="4" customWidth="1"/>
    <col min="12563" max="12563" width="14.28515625" style="4" customWidth="1"/>
    <col min="12564" max="12564" width="17.28515625" style="4" customWidth="1"/>
    <col min="12565" max="12565" width="15.7109375" style="4" customWidth="1"/>
    <col min="12566" max="12566" width="12.7109375" style="4" customWidth="1"/>
    <col min="12567" max="12567" width="14" style="4" customWidth="1"/>
    <col min="12568" max="12568" width="14.42578125" style="4" customWidth="1"/>
    <col min="12569" max="12569" width="15.140625" style="4" customWidth="1"/>
    <col min="12570" max="12570" width="14.28515625" style="4" customWidth="1"/>
    <col min="12571" max="12571" width="14" style="4" customWidth="1"/>
    <col min="12572" max="12572" width="13.7109375" style="4" customWidth="1"/>
    <col min="12573" max="12573" width="10.140625" style="4" customWidth="1"/>
    <col min="12574" max="12799" width="8.85546875" style="4"/>
    <col min="12800" max="12800" width="2.28515625" style="4" customWidth="1"/>
    <col min="12801" max="12801" width="36.140625" style="4" customWidth="1"/>
    <col min="12802" max="12802" width="22.28515625" style="4" customWidth="1"/>
    <col min="12803" max="12803" width="11.28515625" style="4" customWidth="1"/>
    <col min="12804" max="12804" width="6.7109375" style="4" customWidth="1"/>
    <col min="12805" max="12805" width="18.5703125" style="4" customWidth="1"/>
    <col min="12806" max="12806" width="9.7109375" style="4" customWidth="1"/>
    <col min="12807" max="12807" width="8.7109375" style="4" customWidth="1"/>
    <col min="12808" max="12808" width="15.28515625" style="4" customWidth="1"/>
    <col min="12809" max="12809" width="13.7109375" style="4" customWidth="1"/>
    <col min="12810" max="12810" width="14.5703125" style="4" customWidth="1"/>
    <col min="12811" max="12811" width="14" style="4" customWidth="1"/>
    <col min="12812" max="12812" width="14.42578125" style="4" customWidth="1"/>
    <col min="12813" max="12814" width="15" style="4" customWidth="1"/>
    <col min="12815" max="12815" width="14.42578125" style="4" customWidth="1"/>
    <col min="12816" max="12816" width="13.85546875" style="4" customWidth="1"/>
    <col min="12817" max="12817" width="15.28515625" style="4" customWidth="1"/>
    <col min="12818" max="12818" width="14.5703125" style="4" customWidth="1"/>
    <col min="12819" max="12819" width="14.28515625" style="4" customWidth="1"/>
    <col min="12820" max="12820" width="17.28515625" style="4" customWidth="1"/>
    <col min="12821" max="12821" width="15.7109375" style="4" customWidth="1"/>
    <col min="12822" max="12822" width="12.7109375" style="4" customWidth="1"/>
    <col min="12823" max="12823" width="14" style="4" customWidth="1"/>
    <col min="12824" max="12824" width="14.42578125" style="4" customWidth="1"/>
    <col min="12825" max="12825" width="15.140625" style="4" customWidth="1"/>
    <col min="12826" max="12826" width="14.28515625" style="4" customWidth="1"/>
    <col min="12827" max="12827" width="14" style="4" customWidth="1"/>
    <col min="12828" max="12828" width="13.7109375" style="4" customWidth="1"/>
    <col min="12829" max="12829" width="10.140625" style="4" customWidth="1"/>
    <col min="12830" max="13055" width="8.85546875" style="4"/>
    <col min="13056" max="13056" width="2.28515625" style="4" customWidth="1"/>
    <col min="13057" max="13057" width="36.140625" style="4" customWidth="1"/>
    <col min="13058" max="13058" width="22.28515625" style="4" customWidth="1"/>
    <col min="13059" max="13059" width="11.28515625" style="4" customWidth="1"/>
    <col min="13060" max="13060" width="6.7109375" style="4" customWidth="1"/>
    <col min="13061" max="13061" width="18.5703125" style="4" customWidth="1"/>
    <col min="13062" max="13062" width="9.7109375" style="4" customWidth="1"/>
    <col min="13063" max="13063" width="8.7109375" style="4" customWidth="1"/>
    <col min="13064" max="13064" width="15.28515625" style="4" customWidth="1"/>
    <col min="13065" max="13065" width="13.7109375" style="4" customWidth="1"/>
    <col min="13066" max="13066" width="14.5703125" style="4" customWidth="1"/>
    <col min="13067" max="13067" width="14" style="4" customWidth="1"/>
    <col min="13068" max="13068" width="14.42578125" style="4" customWidth="1"/>
    <col min="13069" max="13070" width="15" style="4" customWidth="1"/>
    <col min="13071" max="13071" width="14.42578125" style="4" customWidth="1"/>
    <col min="13072" max="13072" width="13.85546875" style="4" customWidth="1"/>
    <col min="13073" max="13073" width="15.28515625" style="4" customWidth="1"/>
    <col min="13074" max="13074" width="14.5703125" style="4" customWidth="1"/>
    <col min="13075" max="13075" width="14.28515625" style="4" customWidth="1"/>
    <col min="13076" max="13076" width="17.28515625" style="4" customWidth="1"/>
    <col min="13077" max="13077" width="15.7109375" style="4" customWidth="1"/>
    <col min="13078" max="13078" width="12.7109375" style="4" customWidth="1"/>
    <col min="13079" max="13079" width="14" style="4" customWidth="1"/>
    <col min="13080" max="13080" width="14.42578125" style="4" customWidth="1"/>
    <col min="13081" max="13081" width="15.140625" style="4" customWidth="1"/>
    <col min="13082" max="13082" width="14.28515625" style="4" customWidth="1"/>
    <col min="13083" max="13083" width="14" style="4" customWidth="1"/>
    <col min="13084" max="13084" width="13.7109375" style="4" customWidth="1"/>
    <col min="13085" max="13085" width="10.140625" style="4" customWidth="1"/>
    <col min="13086" max="13311" width="8.85546875" style="4"/>
    <col min="13312" max="13312" width="2.28515625" style="4" customWidth="1"/>
    <col min="13313" max="13313" width="36.140625" style="4" customWidth="1"/>
    <col min="13314" max="13314" width="22.28515625" style="4" customWidth="1"/>
    <col min="13315" max="13315" width="11.28515625" style="4" customWidth="1"/>
    <col min="13316" max="13316" width="6.7109375" style="4" customWidth="1"/>
    <col min="13317" max="13317" width="18.5703125" style="4" customWidth="1"/>
    <col min="13318" max="13318" width="9.7109375" style="4" customWidth="1"/>
    <col min="13319" max="13319" width="8.7109375" style="4" customWidth="1"/>
    <col min="13320" max="13320" width="15.28515625" style="4" customWidth="1"/>
    <col min="13321" max="13321" width="13.7109375" style="4" customWidth="1"/>
    <col min="13322" max="13322" width="14.5703125" style="4" customWidth="1"/>
    <col min="13323" max="13323" width="14" style="4" customWidth="1"/>
    <col min="13324" max="13324" width="14.42578125" style="4" customWidth="1"/>
    <col min="13325" max="13326" width="15" style="4" customWidth="1"/>
    <col min="13327" max="13327" width="14.42578125" style="4" customWidth="1"/>
    <col min="13328" max="13328" width="13.85546875" style="4" customWidth="1"/>
    <col min="13329" max="13329" width="15.28515625" style="4" customWidth="1"/>
    <col min="13330" max="13330" width="14.5703125" style="4" customWidth="1"/>
    <col min="13331" max="13331" width="14.28515625" style="4" customWidth="1"/>
    <col min="13332" max="13332" width="17.28515625" style="4" customWidth="1"/>
    <col min="13333" max="13333" width="15.7109375" style="4" customWidth="1"/>
    <col min="13334" max="13334" width="12.7109375" style="4" customWidth="1"/>
    <col min="13335" max="13335" width="14" style="4" customWidth="1"/>
    <col min="13336" max="13336" width="14.42578125" style="4" customWidth="1"/>
    <col min="13337" max="13337" width="15.140625" style="4" customWidth="1"/>
    <col min="13338" max="13338" width="14.28515625" style="4" customWidth="1"/>
    <col min="13339" max="13339" width="14" style="4" customWidth="1"/>
    <col min="13340" max="13340" width="13.7109375" style="4" customWidth="1"/>
    <col min="13341" max="13341" width="10.140625" style="4" customWidth="1"/>
    <col min="13342" max="13567" width="8.85546875" style="4"/>
    <col min="13568" max="13568" width="2.28515625" style="4" customWidth="1"/>
    <col min="13569" max="13569" width="36.140625" style="4" customWidth="1"/>
    <col min="13570" max="13570" width="22.28515625" style="4" customWidth="1"/>
    <col min="13571" max="13571" width="11.28515625" style="4" customWidth="1"/>
    <col min="13572" max="13572" width="6.7109375" style="4" customWidth="1"/>
    <col min="13573" max="13573" width="18.5703125" style="4" customWidth="1"/>
    <col min="13574" max="13574" width="9.7109375" style="4" customWidth="1"/>
    <col min="13575" max="13575" width="8.7109375" style="4" customWidth="1"/>
    <col min="13576" max="13576" width="15.28515625" style="4" customWidth="1"/>
    <col min="13577" max="13577" width="13.7109375" style="4" customWidth="1"/>
    <col min="13578" max="13578" width="14.5703125" style="4" customWidth="1"/>
    <col min="13579" max="13579" width="14" style="4" customWidth="1"/>
    <col min="13580" max="13580" width="14.42578125" style="4" customWidth="1"/>
    <col min="13581" max="13582" width="15" style="4" customWidth="1"/>
    <col min="13583" max="13583" width="14.42578125" style="4" customWidth="1"/>
    <col min="13584" max="13584" width="13.85546875" style="4" customWidth="1"/>
    <col min="13585" max="13585" width="15.28515625" style="4" customWidth="1"/>
    <col min="13586" max="13586" width="14.5703125" style="4" customWidth="1"/>
    <col min="13587" max="13587" width="14.28515625" style="4" customWidth="1"/>
    <col min="13588" max="13588" width="17.28515625" style="4" customWidth="1"/>
    <col min="13589" max="13589" width="15.7109375" style="4" customWidth="1"/>
    <col min="13590" max="13590" width="12.7109375" style="4" customWidth="1"/>
    <col min="13591" max="13591" width="14" style="4" customWidth="1"/>
    <col min="13592" max="13592" width="14.42578125" style="4" customWidth="1"/>
    <col min="13593" max="13593" width="15.140625" style="4" customWidth="1"/>
    <col min="13594" max="13594" width="14.28515625" style="4" customWidth="1"/>
    <col min="13595" max="13595" width="14" style="4" customWidth="1"/>
    <col min="13596" max="13596" width="13.7109375" style="4" customWidth="1"/>
    <col min="13597" max="13597" width="10.140625" style="4" customWidth="1"/>
    <col min="13598" max="13823" width="8.85546875" style="4"/>
    <col min="13824" max="13824" width="2.28515625" style="4" customWidth="1"/>
    <col min="13825" max="13825" width="36.140625" style="4" customWidth="1"/>
    <col min="13826" max="13826" width="22.28515625" style="4" customWidth="1"/>
    <col min="13827" max="13827" width="11.28515625" style="4" customWidth="1"/>
    <col min="13828" max="13828" width="6.7109375" style="4" customWidth="1"/>
    <col min="13829" max="13829" width="18.5703125" style="4" customWidth="1"/>
    <col min="13830" max="13830" width="9.7109375" style="4" customWidth="1"/>
    <col min="13831" max="13831" width="8.7109375" style="4" customWidth="1"/>
    <col min="13832" max="13832" width="15.28515625" style="4" customWidth="1"/>
    <col min="13833" max="13833" width="13.7109375" style="4" customWidth="1"/>
    <col min="13834" max="13834" width="14.5703125" style="4" customWidth="1"/>
    <col min="13835" max="13835" width="14" style="4" customWidth="1"/>
    <col min="13836" max="13836" width="14.42578125" style="4" customWidth="1"/>
    <col min="13837" max="13838" width="15" style="4" customWidth="1"/>
    <col min="13839" max="13839" width="14.42578125" style="4" customWidth="1"/>
    <col min="13840" max="13840" width="13.85546875" style="4" customWidth="1"/>
    <col min="13841" max="13841" width="15.28515625" style="4" customWidth="1"/>
    <col min="13842" max="13842" width="14.5703125" style="4" customWidth="1"/>
    <col min="13843" max="13843" width="14.28515625" style="4" customWidth="1"/>
    <col min="13844" max="13844" width="17.28515625" style="4" customWidth="1"/>
    <col min="13845" max="13845" width="15.7109375" style="4" customWidth="1"/>
    <col min="13846" max="13846" width="12.7109375" style="4" customWidth="1"/>
    <col min="13847" max="13847" width="14" style="4" customWidth="1"/>
    <col min="13848" max="13848" width="14.42578125" style="4" customWidth="1"/>
    <col min="13849" max="13849" width="15.140625" style="4" customWidth="1"/>
    <col min="13850" max="13850" width="14.28515625" style="4" customWidth="1"/>
    <col min="13851" max="13851" width="14" style="4" customWidth="1"/>
    <col min="13852" max="13852" width="13.7109375" style="4" customWidth="1"/>
    <col min="13853" max="13853" width="10.140625" style="4" customWidth="1"/>
    <col min="13854" max="14079" width="8.85546875" style="4"/>
    <col min="14080" max="14080" width="2.28515625" style="4" customWidth="1"/>
    <col min="14081" max="14081" width="36.140625" style="4" customWidth="1"/>
    <col min="14082" max="14082" width="22.28515625" style="4" customWidth="1"/>
    <col min="14083" max="14083" width="11.28515625" style="4" customWidth="1"/>
    <col min="14084" max="14084" width="6.7109375" style="4" customWidth="1"/>
    <col min="14085" max="14085" width="18.5703125" style="4" customWidth="1"/>
    <col min="14086" max="14086" width="9.7109375" style="4" customWidth="1"/>
    <col min="14087" max="14087" width="8.7109375" style="4" customWidth="1"/>
    <col min="14088" max="14088" width="15.28515625" style="4" customWidth="1"/>
    <col min="14089" max="14089" width="13.7109375" style="4" customWidth="1"/>
    <col min="14090" max="14090" width="14.5703125" style="4" customWidth="1"/>
    <col min="14091" max="14091" width="14" style="4" customWidth="1"/>
    <col min="14092" max="14092" width="14.42578125" style="4" customWidth="1"/>
    <col min="14093" max="14094" width="15" style="4" customWidth="1"/>
    <col min="14095" max="14095" width="14.42578125" style="4" customWidth="1"/>
    <col min="14096" max="14096" width="13.85546875" style="4" customWidth="1"/>
    <col min="14097" max="14097" width="15.28515625" style="4" customWidth="1"/>
    <col min="14098" max="14098" width="14.5703125" style="4" customWidth="1"/>
    <col min="14099" max="14099" width="14.28515625" style="4" customWidth="1"/>
    <col min="14100" max="14100" width="17.28515625" style="4" customWidth="1"/>
    <col min="14101" max="14101" width="15.7109375" style="4" customWidth="1"/>
    <col min="14102" max="14102" width="12.7109375" style="4" customWidth="1"/>
    <col min="14103" max="14103" width="14" style="4" customWidth="1"/>
    <col min="14104" max="14104" width="14.42578125" style="4" customWidth="1"/>
    <col min="14105" max="14105" width="15.140625" style="4" customWidth="1"/>
    <col min="14106" max="14106" width="14.28515625" style="4" customWidth="1"/>
    <col min="14107" max="14107" width="14" style="4" customWidth="1"/>
    <col min="14108" max="14108" width="13.7109375" style="4" customWidth="1"/>
    <col min="14109" max="14109" width="10.140625" style="4" customWidth="1"/>
    <col min="14110" max="14335" width="8.85546875" style="4"/>
    <col min="14336" max="14336" width="2.28515625" style="4" customWidth="1"/>
    <col min="14337" max="14337" width="36.140625" style="4" customWidth="1"/>
    <col min="14338" max="14338" width="22.28515625" style="4" customWidth="1"/>
    <col min="14339" max="14339" width="11.28515625" style="4" customWidth="1"/>
    <col min="14340" max="14340" width="6.7109375" style="4" customWidth="1"/>
    <col min="14341" max="14341" width="18.5703125" style="4" customWidth="1"/>
    <col min="14342" max="14342" width="9.7109375" style="4" customWidth="1"/>
    <col min="14343" max="14343" width="8.7109375" style="4" customWidth="1"/>
    <col min="14344" max="14344" width="15.28515625" style="4" customWidth="1"/>
    <col min="14345" max="14345" width="13.7109375" style="4" customWidth="1"/>
    <col min="14346" max="14346" width="14.5703125" style="4" customWidth="1"/>
    <col min="14347" max="14347" width="14" style="4" customWidth="1"/>
    <col min="14348" max="14348" width="14.42578125" style="4" customWidth="1"/>
    <col min="14349" max="14350" width="15" style="4" customWidth="1"/>
    <col min="14351" max="14351" width="14.42578125" style="4" customWidth="1"/>
    <col min="14352" max="14352" width="13.85546875" style="4" customWidth="1"/>
    <col min="14353" max="14353" width="15.28515625" style="4" customWidth="1"/>
    <col min="14354" max="14354" width="14.5703125" style="4" customWidth="1"/>
    <col min="14355" max="14355" width="14.28515625" style="4" customWidth="1"/>
    <col min="14356" max="14356" width="17.28515625" style="4" customWidth="1"/>
    <col min="14357" max="14357" width="15.7109375" style="4" customWidth="1"/>
    <col min="14358" max="14358" width="12.7109375" style="4" customWidth="1"/>
    <col min="14359" max="14359" width="14" style="4" customWidth="1"/>
    <col min="14360" max="14360" width="14.42578125" style="4" customWidth="1"/>
    <col min="14361" max="14361" width="15.140625" style="4" customWidth="1"/>
    <col min="14362" max="14362" width="14.28515625" style="4" customWidth="1"/>
    <col min="14363" max="14363" width="14" style="4" customWidth="1"/>
    <col min="14364" max="14364" width="13.7109375" style="4" customWidth="1"/>
    <col min="14365" max="14365" width="10.140625" style="4" customWidth="1"/>
    <col min="14366" max="14591" width="8.85546875" style="4"/>
    <col min="14592" max="14592" width="2.28515625" style="4" customWidth="1"/>
    <col min="14593" max="14593" width="36.140625" style="4" customWidth="1"/>
    <col min="14594" max="14594" width="22.28515625" style="4" customWidth="1"/>
    <col min="14595" max="14595" width="11.28515625" style="4" customWidth="1"/>
    <col min="14596" max="14596" width="6.7109375" style="4" customWidth="1"/>
    <col min="14597" max="14597" width="18.5703125" style="4" customWidth="1"/>
    <col min="14598" max="14598" width="9.7109375" style="4" customWidth="1"/>
    <col min="14599" max="14599" width="8.7109375" style="4" customWidth="1"/>
    <col min="14600" max="14600" width="15.28515625" style="4" customWidth="1"/>
    <col min="14601" max="14601" width="13.7109375" style="4" customWidth="1"/>
    <col min="14602" max="14602" width="14.5703125" style="4" customWidth="1"/>
    <col min="14603" max="14603" width="14" style="4" customWidth="1"/>
    <col min="14604" max="14604" width="14.42578125" style="4" customWidth="1"/>
    <col min="14605" max="14606" width="15" style="4" customWidth="1"/>
    <col min="14607" max="14607" width="14.42578125" style="4" customWidth="1"/>
    <col min="14608" max="14608" width="13.85546875" style="4" customWidth="1"/>
    <col min="14609" max="14609" width="15.28515625" style="4" customWidth="1"/>
    <col min="14610" max="14610" width="14.5703125" style="4" customWidth="1"/>
    <col min="14611" max="14611" width="14.28515625" style="4" customWidth="1"/>
    <col min="14612" max="14612" width="17.28515625" style="4" customWidth="1"/>
    <col min="14613" max="14613" width="15.7109375" style="4" customWidth="1"/>
    <col min="14614" max="14614" width="12.7109375" style="4" customWidth="1"/>
    <col min="14615" max="14615" width="14" style="4" customWidth="1"/>
    <col min="14616" max="14616" width="14.42578125" style="4" customWidth="1"/>
    <col min="14617" max="14617" width="15.140625" style="4" customWidth="1"/>
    <col min="14618" max="14618" width="14.28515625" style="4" customWidth="1"/>
    <col min="14619" max="14619" width="14" style="4" customWidth="1"/>
    <col min="14620" max="14620" width="13.7109375" style="4" customWidth="1"/>
    <col min="14621" max="14621" width="10.140625" style="4" customWidth="1"/>
    <col min="14622" max="14847" width="8.85546875" style="4"/>
    <col min="14848" max="14848" width="2.28515625" style="4" customWidth="1"/>
    <col min="14849" max="14849" width="36.140625" style="4" customWidth="1"/>
    <col min="14850" max="14850" width="22.28515625" style="4" customWidth="1"/>
    <col min="14851" max="14851" width="11.28515625" style="4" customWidth="1"/>
    <col min="14852" max="14852" width="6.7109375" style="4" customWidth="1"/>
    <col min="14853" max="14853" width="18.5703125" style="4" customWidth="1"/>
    <col min="14854" max="14854" width="9.7109375" style="4" customWidth="1"/>
    <col min="14855" max="14855" width="8.7109375" style="4" customWidth="1"/>
    <col min="14856" max="14856" width="15.28515625" style="4" customWidth="1"/>
    <col min="14857" max="14857" width="13.7109375" style="4" customWidth="1"/>
    <col min="14858" max="14858" width="14.5703125" style="4" customWidth="1"/>
    <col min="14859" max="14859" width="14" style="4" customWidth="1"/>
    <col min="14860" max="14860" width="14.42578125" style="4" customWidth="1"/>
    <col min="14861" max="14862" width="15" style="4" customWidth="1"/>
    <col min="14863" max="14863" width="14.42578125" style="4" customWidth="1"/>
    <col min="14864" max="14864" width="13.85546875" style="4" customWidth="1"/>
    <col min="14865" max="14865" width="15.28515625" style="4" customWidth="1"/>
    <col min="14866" max="14866" width="14.5703125" style="4" customWidth="1"/>
    <col min="14867" max="14867" width="14.28515625" style="4" customWidth="1"/>
    <col min="14868" max="14868" width="17.28515625" style="4" customWidth="1"/>
    <col min="14869" max="14869" width="15.7109375" style="4" customWidth="1"/>
    <col min="14870" max="14870" width="12.7109375" style="4" customWidth="1"/>
    <col min="14871" max="14871" width="14" style="4" customWidth="1"/>
    <col min="14872" max="14872" width="14.42578125" style="4" customWidth="1"/>
    <col min="14873" max="14873" width="15.140625" style="4" customWidth="1"/>
    <col min="14874" max="14874" width="14.28515625" style="4" customWidth="1"/>
    <col min="14875" max="14875" width="14" style="4" customWidth="1"/>
    <col min="14876" max="14876" width="13.7109375" style="4" customWidth="1"/>
    <col min="14877" max="14877" width="10.140625" style="4" customWidth="1"/>
    <col min="14878" max="15103" width="8.85546875" style="4"/>
    <col min="15104" max="15104" width="2.28515625" style="4" customWidth="1"/>
    <col min="15105" max="15105" width="36.140625" style="4" customWidth="1"/>
    <col min="15106" max="15106" width="22.28515625" style="4" customWidth="1"/>
    <col min="15107" max="15107" width="11.28515625" style="4" customWidth="1"/>
    <col min="15108" max="15108" width="6.7109375" style="4" customWidth="1"/>
    <col min="15109" max="15109" width="18.5703125" style="4" customWidth="1"/>
    <col min="15110" max="15110" width="9.7109375" style="4" customWidth="1"/>
    <col min="15111" max="15111" width="8.7109375" style="4" customWidth="1"/>
    <col min="15112" max="15112" width="15.28515625" style="4" customWidth="1"/>
    <col min="15113" max="15113" width="13.7109375" style="4" customWidth="1"/>
    <col min="15114" max="15114" width="14.5703125" style="4" customWidth="1"/>
    <col min="15115" max="15115" width="14" style="4" customWidth="1"/>
    <col min="15116" max="15116" width="14.42578125" style="4" customWidth="1"/>
    <col min="15117" max="15118" width="15" style="4" customWidth="1"/>
    <col min="15119" max="15119" width="14.42578125" style="4" customWidth="1"/>
    <col min="15120" max="15120" width="13.85546875" style="4" customWidth="1"/>
    <col min="15121" max="15121" width="15.28515625" style="4" customWidth="1"/>
    <col min="15122" max="15122" width="14.5703125" style="4" customWidth="1"/>
    <col min="15123" max="15123" width="14.28515625" style="4" customWidth="1"/>
    <col min="15124" max="15124" width="17.28515625" style="4" customWidth="1"/>
    <col min="15125" max="15125" width="15.7109375" style="4" customWidth="1"/>
    <col min="15126" max="15126" width="12.7109375" style="4" customWidth="1"/>
    <col min="15127" max="15127" width="14" style="4" customWidth="1"/>
    <col min="15128" max="15128" width="14.42578125" style="4" customWidth="1"/>
    <col min="15129" max="15129" width="15.140625" style="4" customWidth="1"/>
    <col min="15130" max="15130" width="14.28515625" style="4" customWidth="1"/>
    <col min="15131" max="15131" width="14" style="4" customWidth="1"/>
    <col min="15132" max="15132" width="13.7109375" style="4" customWidth="1"/>
    <col min="15133" max="15133" width="10.140625" style="4" customWidth="1"/>
    <col min="15134" max="15359" width="8.85546875" style="4"/>
    <col min="15360" max="15360" width="2.28515625" style="4" customWidth="1"/>
    <col min="15361" max="15361" width="36.140625" style="4" customWidth="1"/>
    <col min="15362" max="15362" width="22.28515625" style="4" customWidth="1"/>
    <col min="15363" max="15363" width="11.28515625" style="4" customWidth="1"/>
    <col min="15364" max="15364" width="6.7109375" style="4" customWidth="1"/>
    <col min="15365" max="15365" width="18.5703125" style="4" customWidth="1"/>
    <col min="15366" max="15366" width="9.7109375" style="4" customWidth="1"/>
    <col min="15367" max="15367" width="8.7109375" style="4" customWidth="1"/>
    <col min="15368" max="15368" width="15.28515625" style="4" customWidth="1"/>
    <col min="15369" max="15369" width="13.7109375" style="4" customWidth="1"/>
    <col min="15370" max="15370" width="14.5703125" style="4" customWidth="1"/>
    <col min="15371" max="15371" width="14" style="4" customWidth="1"/>
    <col min="15372" max="15372" width="14.42578125" style="4" customWidth="1"/>
    <col min="15373" max="15374" width="15" style="4" customWidth="1"/>
    <col min="15375" max="15375" width="14.42578125" style="4" customWidth="1"/>
    <col min="15376" max="15376" width="13.85546875" style="4" customWidth="1"/>
    <col min="15377" max="15377" width="15.28515625" style="4" customWidth="1"/>
    <col min="15378" max="15378" width="14.5703125" style="4" customWidth="1"/>
    <col min="15379" max="15379" width="14.28515625" style="4" customWidth="1"/>
    <col min="15380" max="15380" width="17.28515625" style="4" customWidth="1"/>
    <col min="15381" max="15381" width="15.7109375" style="4" customWidth="1"/>
    <col min="15382" max="15382" width="12.7109375" style="4" customWidth="1"/>
    <col min="15383" max="15383" width="14" style="4" customWidth="1"/>
    <col min="15384" max="15384" width="14.42578125" style="4" customWidth="1"/>
    <col min="15385" max="15385" width="15.140625" style="4" customWidth="1"/>
    <col min="15386" max="15386" width="14.28515625" style="4" customWidth="1"/>
    <col min="15387" max="15387" width="14" style="4" customWidth="1"/>
    <col min="15388" max="15388" width="13.7109375" style="4" customWidth="1"/>
    <col min="15389" max="15389" width="10.140625" style="4" customWidth="1"/>
    <col min="15390" max="15615" width="8.85546875" style="4"/>
    <col min="15616" max="15616" width="2.28515625" style="4" customWidth="1"/>
    <col min="15617" max="15617" width="36.140625" style="4" customWidth="1"/>
    <col min="15618" max="15618" width="22.28515625" style="4" customWidth="1"/>
    <col min="15619" max="15619" width="11.28515625" style="4" customWidth="1"/>
    <col min="15620" max="15620" width="6.7109375" style="4" customWidth="1"/>
    <col min="15621" max="15621" width="18.5703125" style="4" customWidth="1"/>
    <col min="15622" max="15622" width="9.7109375" style="4" customWidth="1"/>
    <col min="15623" max="15623" width="8.7109375" style="4" customWidth="1"/>
    <col min="15624" max="15624" width="15.28515625" style="4" customWidth="1"/>
    <col min="15625" max="15625" width="13.7109375" style="4" customWidth="1"/>
    <col min="15626" max="15626" width="14.5703125" style="4" customWidth="1"/>
    <col min="15627" max="15627" width="14" style="4" customWidth="1"/>
    <col min="15628" max="15628" width="14.42578125" style="4" customWidth="1"/>
    <col min="15629" max="15630" width="15" style="4" customWidth="1"/>
    <col min="15631" max="15631" width="14.42578125" style="4" customWidth="1"/>
    <col min="15632" max="15632" width="13.85546875" style="4" customWidth="1"/>
    <col min="15633" max="15633" width="15.28515625" style="4" customWidth="1"/>
    <col min="15634" max="15634" width="14.5703125" style="4" customWidth="1"/>
    <col min="15635" max="15635" width="14.28515625" style="4" customWidth="1"/>
    <col min="15636" max="15636" width="17.28515625" style="4" customWidth="1"/>
    <col min="15637" max="15637" width="15.7109375" style="4" customWidth="1"/>
    <col min="15638" max="15638" width="12.7109375" style="4" customWidth="1"/>
    <col min="15639" max="15639" width="14" style="4" customWidth="1"/>
    <col min="15640" max="15640" width="14.42578125" style="4" customWidth="1"/>
    <col min="15641" max="15641" width="15.140625" style="4" customWidth="1"/>
    <col min="15642" max="15642" width="14.28515625" style="4" customWidth="1"/>
    <col min="15643" max="15643" width="14" style="4" customWidth="1"/>
    <col min="15644" max="15644" width="13.7109375" style="4" customWidth="1"/>
    <col min="15645" max="15645" width="10.140625" style="4" customWidth="1"/>
    <col min="15646" max="15871" width="8.85546875" style="4"/>
    <col min="15872" max="15872" width="2.28515625" style="4" customWidth="1"/>
    <col min="15873" max="15873" width="36.140625" style="4" customWidth="1"/>
    <col min="15874" max="15874" width="22.28515625" style="4" customWidth="1"/>
    <col min="15875" max="15875" width="11.28515625" style="4" customWidth="1"/>
    <col min="15876" max="15876" width="6.7109375" style="4" customWidth="1"/>
    <col min="15877" max="15877" width="18.5703125" style="4" customWidth="1"/>
    <col min="15878" max="15878" width="9.7109375" style="4" customWidth="1"/>
    <col min="15879" max="15879" width="8.7109375" style="4" customWidth="1"/>
    <col min="15880" max="15880" width="15.28515625" style="4" customWidth="1"/>
    <col min="15881" max="15881" width="13.7109375" style="4" customWidth="1"/>
    <col min="15882" max="15882" width="14.5703125" style="4" customWidth="1"/>
    <col min="15883" max="15883" width="14" style="4" customWidth="1"/>
    <col min="15884" max="15884" width="14.42578125" style="4" customWidth="1"/>
    <col min="15885" max="15886" width="15" style="4" customWidth="1"/>
    <col min="15887" max="15887" width="14.42578125" style="4" customWidth="1"/>
    <col min="15888" max="15888" width="13.85546875" style="4" customWidth="1"/>
    <col min="15889" max="15889" width="15.28515625" style="4" customWidth="1"/>
    <col min="15890" max="15890" width="14.5703125" style="4" customWidth="1"/>
    <col min="15891" max="15891" width="14.28515625" style="4" customWidth="1"/>
    <col min="15892" max="15892" width="17.28515625" style="4" customWidth="1"/>
    <col min="15893" max="15893" width="15.7109375" style="4" customWidth="1"/>
    <col min="15894" max="15894" width="12.7109375" style="4" customWidth="1"/>
    <col min="15895" max="15895" width="14" style="4" customWidth="1"/>
    <col min="15896" max="15896" width="14.42578125" style="4" customWidth="1"/>
    <col min="15897" max="15897" width="15.140625" style="4" customWidth="1"/>
    <col min="15898" max="15898" width="14.28515625" style="4" customWidth="1"/>
    <col min="15899" max="15899" width="14" style="4" customWidth="1"/>
    <col min="15900" max="15900" width="13.7109375" style="4" customWidth="1"/>
    <col min="15901" max="15901" width="10.140625" style="4" customWidth="1"/>
    <col min="15902" max="16127" width="8.85546875" style="4"/>
    <col min="16128" max="16128" width="2.28515625" style="4" customWidth="1"/>
    <col min="16129" max="16129" width="36.140625" style="4" customWidth="1"/>
    <col min="16130" max="16130" width="22.28515625" style="4" customWidth="1"/>
    <col min="16131" max="16131" width="11.28515625" style="4" customWidth="1"/>
    <col min="16132" max="16132" width="6.7109375" style="4" customWidth="1"/>
    <col min="16133" max="16133" width="18.5703125" style="4" customWidth="1"/>
    <col min="16134" max="16134" width="9.7109375" style="4" customWidth="1"/>
    <col min="16135" max="16135" width="8.7109375" style="4" customWidth="1"/>
    <col min="16136" max="16136" width="15.28515625" style="4" customWidth="1"/>
    <col min="16137" max="16137" width="13.7109375" style="4" customWidth="1"/>
    <col min="16138" max="16138" width="14.5703125" style="4" customWidth="1"/>
    <col min="16139" max="16139" width="14" style="4" customWidth="1"/>
    <col min="16140" max="16140" width="14.42578125" style="4" customWidth="1"/>
    <col min="16141" max="16142" width="15" style="4" customWidth="1"/>
    <col min="16143" max="16143" width="14.42578125" style="4" customWidth="1"/>
    <col min="16144" max="16144" width="13.85546875" style="4" customWidth="1"/>
    <col min="16145" max="16145" width="15.28515625" style="4" customWidth="1"/>
    <col min="16146" max="16146" width="14.5703125" style="4" customWidth="1"/>
    <col min="16147" max="16147" width="14.28515625" style="4" customWidth="1"/>
    <col min="16148" max="16148" width="17.28515625" style="4" customWidth="1"/>
    <col min="16149" max="16149" width="15.7109375" style="4" customWidth="1"/>
    <col min="16150" max="16150" width="12.7109375" style="4" customWidth="1"/>
    <col min="16151" max="16151" width="14" style="4" customWidth="1"/>
    <col min="16152" max="16152" width="14.42578125" style="4" customWidth="1"/>
    <col min="16153" max="16153" width="15.140625" style="4" customWidth="1"/>
    <col min="16154" max="16154" width="14.28515625" style="4" customWidth="1"/>
    <col min="16155" max="16155" width="14" style="4" customWidth="1"/>
    <col min="16156" max="16156" width="13.7109375" style="4" customWidth="1"/>
    <col min="16157" max="16157" width="10.140625" style="4" customWidth="1"/>
    <col min="16158" max="16384" width="8.85546875" style="4"/>
  </cols>
  <sheetData>
    <row r="4" spans="1:29" s="9" customFormat="1" ht="18" x14ac:dyDescent="0.25">
      <c r="B4" s="637" t="s">
        <v>87</v>
      </c>
      <c r="C4" s="637"/>
      <c r="D4" s="637"/>
      <c r="E4" s="637"/>
      <c r="F4" s="637"/>
      <c r="G4" s="637"/>
      <c r="H4" s="637"/>
      <c r="I4" s="637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5"/>
      <c r="X4" s="384"/>
      <c r="Z4" s="384"/>
      <c r="AA4" s="384"/>
      <c r="AB4" s="384"/>
      <c r="AC4" s="384"/>
    </row>
    <row r="5" spans="1:29" s="9" customFormat="1" ht="18" x14ac:dyDescent="0.25">
      <c r="B5" s="637" t="s">
        <v>152</v>
      </c>
      <c r="C5" s="637"/>
      <c r="D5" s="637"/>
      <c r="E5" s="637"/>
      <c r="F5" s="637"/>
      <c r="G5" s="637"/>
      <c r="H5" s="637"/>
      <c r="I5" s="637"/>
      <c r="J5" s="637"/>
      <c r="K5" s="637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5"/>
      <c r="X5" s="384"/>
      <c r="Y5" s="384"/>
      <c r="Z5" s="384"/>
      <c r="AA5" s="384"/>
      <c r="AB5" s="384"/>
      <c r="AC5" s="384"/>
    </row>
    <row r="6" spans="1:29" s="9" customFormat="1" ht="18" x14ac:dyDescent="0.25">
      <c r="B6" s="638" t="s">
        <v>196</v>
      </c>
      <c r="C6" s="638"/>
      <c r="D6" s="386"/>
      <c r="E6" s="386"/>
      <c r="F6" s="387"/>
      <c r="G6" s="388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5"/>
      <c r="X6" s="384"/>
      <c r="Y6" s="384"/>
      <c r="Z6" s="384"/>
      <c r="AA6" s="384"/>
      <c r="AB6" s="384"/>
      <c r="AC6" s="384"/>
    </row>
    <row r="7" spans="1:29" s="9" customFormat="1" ht="18" x14ac:dyDescent="0.25">
      <c r="B7" s="384"/>
      <c r="C7" s="384"/>
      <c r="D7" s="384"/>
      <c r="E7" s="384"/>
      <c r="F7" s="389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5"/>
      <c r="X7" s="384"/>
      <c r="Y7" s="384"/>
      <c r="Z7" s="384"/>
      <c r="AA7" s="384"/>
      <c r="AB7" s="384"/>
      <c r="AC7" s="384"/>
    </row>
    <row r="8" spans="1:29" s="9" customFormat="1" ht="33" customHeight="1" x14ac:dyDescent="0.25">
      <c r="A8" s="22"/>
      <c r="B8" s="635" t="s">
        <v>34</v>
      </c>
      <c r="C8" s="635"/>
      <c r="D8" s="635"/>
      <c r="E8" s="635" t="s">
        <v>0</v>
      </c>
      <c r="F8" s="635"/>
      <c r="G8" s="635"/>
      <c r="H8" s="639" t="s">
        <v>12</v>
      </c>
      <c r="I8" s="635" t="s">
        <v>14</v>
      </c>
      <c r="J8" s="635"/>
      <c r="K8" s="635" t="s">
        <v>15</v>
      </c>
      <c r="L8" s="635"/>
      <c r="M8" s="635"/>
      <c r="N8" s="635" t="s">
        <v>16</v>
      </c>
      <c r="O8" s="635"/>
      <c r="P8" s="640" t="s">
        <v>35</v>
      </c>
      <c r="Q8" s="640"/>
      <c r="R8" s="640"/>
      <c r="S8" s="640"/>
      <c r="T8" s="640"/>
      <c r="U8" s="641" t="s">
        <v>93</v>
      </c>
      <c r="V8" s="642"/>
      <c r="W8" s="635" t="s">
        <v>2</v>
      </c>
      <c r="X8" s="635"/>
      <c r="Y8" s="635"/>
      <c r="Z8" s="635" t="s">
        <v>17</v>
      </c>
      <c r="AA8" s="635"/>
      <c r="AB8" s="635"/>
      <c r="AC8" s="635"/>
    </row>
    <row r="9" spans="1:29" s="9" customFormat="1" ht="180" x14ac:dyDescent="0.25">
      <c r="A9" s="22" t="s">
        <v>41</v>
      </c>
      <c r="B9" s="394" t="s">
        <v>36</v>
      </c>
      <c r="C9" s="394" t="s">
        <v>88</v>
      </c>
      <c r="D9" s="394" t="s">
        <v>89</v>
      </c>
      <c r="E9" s="394" t="s">
        <v>90</v>
      </c>
      <c r="F9" s="395" t="s">
        <v>18</v>
      </c>
      <c r="G9" s="394" t="s">
        <v>39</v>
      </c>
      <c r="H9" s="639"/>
      <c r="I9" s="394" t="s">
        <v>19</v>
      </c>
      <c r="J9" s="394" t="s">
        <v>13</v>
      </c>
      <c r="K9" s="394" t="s">
        <v>20</v>
      </c>
      <c r="L9" s="394" t="s">
        <v>21</v>
      </c>
      <c r="M9" s="394" t="s">
        <v>22</v>
      </c>
      <c r="N9" s="394" t="s">
        <v>23</v>
      </c>
      <c r="O9" s="394" t="s">
        <v>24</v>
      </c>
      <c r="P9" s="394" t="s">
        <v>25</v>
      </c>
      <c r="Q9" s="394" t="s">
        <v>26</v>
      </c>
      <c r="R9" s="394" t="s">
        <v>40</v>
      </c>
      <c r="S9" s="394" t="s">
        <v>92</v>
      </c>
      <c r="T9" s="394" t="s">
        <v>91</v>
      </c>
      <c r="U9" s="396" t="s">
        <v>94</v>
      </c>
      <c r="V9" s="397" t="s">
        <v>95</v>
      </c>
      <c r="W9" s="398" t="s">
        <v>27</v>
      </c>
      <c r="X9" s="394" t="s">
        <v>97</v>
      </c>
      <c r="Y9" s="394" t="s">
        <v>98</v>
      </c>
      <c r="Z9" s="394" t="s">
        <v>99</v>
      </c>
      <c r="AA9" s="394" t="s">
        <v>28</v>
      </c>
      <c r="AB9" s="394" t="s">
        <v>29</v>
      </c>
      <c r="AC9" s="394" t="s">
        <v>30</v>
      </c>
    </row>
    <row r="10" spans="1:29" s="9" customFormat="1" ht="18" x14ac:dyDescent="0.25">
      <c r="A10" s="390"/>
      <c r="B10" s="636"/>
      <c r="C10" s="399"/>
      <c r="D10" s="400"/>
      <c r="E10" s="400"/>
      <c r="F10" s="401">
        <v>0</v>
      </c>
      <c r="G10" s="400"/>
      <c r="H10" s="402" t="s">
        <v>6</v>
      </c>
      <c r="I10" s="403" t="s">
        <v>7</v>
      </c>
      <c r="J10" s="403" t="s">
        <v>8</v>
      </c>
      <c r="K10" s="403" t="s">
        <v>31</v>
      </c>
      <c r="L10" s="403" t="s">
        <v>32</v>
      </c>
      <c r="M10" s="403" t="s">
        <v>8</v>
      </c>
      <c r="N10" s="403" t="s">
        <v>8</v>
      </c>
      <c r="O10" s="403" t="s">
        <v>33</v>
      </c>
      <c r="P10" s="403" t="s">
        <v>8</v>
      </c>
      <c r="Q10" s="403" t="s">
        <v>8</v>
      </c>
      <c r="R10" s="403" t="s">
        <v>31</v>
      </c>
      <c r="S10" s="403" t="s">
        <v>8</v>
      </c>
      <c r="T10" s="403" t="s">
        <v>8</v>
      </c>
      <c r="U10" s="403" t="s">
        <v>7</v>
      </c>
      <c r="V10" s="403" t="s">
        <v>96</v>
      </c>
      <c r="W10" s="401">
        <v>0</v>
      </c>
      <c r="X10" s="403" t="s">
        <v>37</v>
      </c>
      <c r="Y10" s="403" t="s">
        <v>38</v>
      </c>
      <c r="Z10" s="403" t="s">
        <v>9</v>
      </c>
      <c r="AA10" s="403" t="s">
        <v>8</v>
      </c>
      <c r="AB10" s="403" t="s">
        <v>8</v>
      </c>
      <c r="AC10" s="401">
        <v>0</v>
      </c>
    </row>
    <row r="11" spans="1:29" s="9" customFormat="1" ht="28.5" customHeight="1" thickBot="1" x14ac:dyDescent="0.3">
      <c r="A11" s="390"/>
      <c r="B11" s="636"/>
      <c r="C11" s="399"/>
      <c r="D11" s="400"/>
      <c r="E11" s="400"/>
      <c r="F11" s="404"/>
      <c r="G11" s="400"/>
      <c r="H11" s="402" t="s">
        <v>10</v>
      </c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1"/>
      <c r="X11" s="400"/>
      <c r="Y11" s="400"/>
      <c r="Z11" s="400"/>
      <c r="AA11" s="400"/>
      <c r="AB11" s="400"/>
      <c r="AC11" s="400"/>
    </row>
    <row r="12" spans="1:29" s="9" customFormat="1" ht="18" x14ac:dyDescent="0.25">
      <c r="A12" s="621">
        <v>1</v>
      </c>
      <c r="B12" s="483" t="s">
        <v>285</v>
      </c>
      <c r="C12" s="633" t="s">
        <v>375</v>
      </c>
      <c r="D12" s="627" t="s">
        <v>169</v>
      </c>
      <c r="E12" s="627" t="s">
        <v>166</v>
      </c>
      <c r="F12" s="617">
        <v>2500000</v>
      </c>
      <c r="G12" s="627" t="s">
        <v>159</v>
      </c>
      <c r="H12" s="405" t="s">
        <v>6</v>
      </c>
      <c r="I12" s="406">
        <v>44595</v>
      </c>
      <c r="J12" s="406">
        <v>44807</v>
      </c>
      <c r="K12" s="406" t="s">
        <v>545</v>
      </c>
      <c r="L12" s="406" t="s">
        <v>546</v>
      </c>
      <c r="M12" s="406" t="s">
        <v>547</v>
      </c>
      <c r="N12" s="406">
        <v>44870</v>
      </c>
      <c r="O12" s="406" t="s">
        <v>548</v>
      </c>
      <c r="P12" s="406">
        <v>44779</v>
      </c>
      <c r="Q12" s="407" t="s">
        <v>549</v>
      </c>
      <c r="R12" s="407" t="s">
        <v>550</v>
      </c>
      <c r="S12" s="407">
        <v>44719</v>
      </c>
      <c r="T12" s="407" t="s">
        <v>550</v>
      </c>
      <c r="U12" s="407">
        <v>44719</v>
      </c>
      <c r="V12" s="406"/>
      <c r="W12" s="408">
        <v>2000000</v>
      </c>
      <c r="X12" s="407" t="s">
        <v>551</v>
      </c>
      <c r="Y12" s="407">
        <v>44628</v>
      </c>
      <c r="Z12" s="407" t="s">
        <v>552</v>
      </c>
      <c r="AA12" s="407" t="s">
        <v>553</v>
      </c>
      <c r="AB12" s="409">
        <v>44386</v>
      </c>
      <c r="AC12" s="617">
        <v>2500000</v>
      </c>
    </row>
    <row r="13" spans="1:29" s="9" customFormat="1" ht="25.5" customHeight="1" thickBot="1" x14ac:dyDescent="0.3">
      <c r="A13" s="622"/>
      <c r="B13" s="483"/>
      <c r="C13" s="634"/>
      <c r="D13" s="628"/>
      <c r="E13" s="628"/>
      <c r="F13" s="618"/>
      <c r="G13" s="628"/>
      <c r="H13" s="405" t="s">
        <v>10</v>
      </c>
      <c r="I13" s="410"/>
      <c r="J13" s="410"/>
      <c r="K13" s="410"/>
      <c r="L13" s="410"/>
      <c r="M13" s="410"/>
      <c r="N13" s="410"/>
      <c r="O13" s="410"/>
      <c r="P13" s="410"/>
      <c r="Q13" s="411"/>
      <c r="R13" s="411"/>
      <c r="S13" s="411"/>
      <c r="T13" s="411"/>
      <c r="U13" s="411"/>
      <c r="V13" s="412"/>
      <c r="W13" s="413"/>
      <c r="X13" s="414"/>
      <c r="Y13" s="414"/>
      <c r="Z13" s="414"/>
      <c r="AA13" s="414"/>
      <c r="AB13" s="414"/>
      <c r="AC13" s="618"/>
    </row>
    <row r="14" spans="1:29" s="9" customFormat="1" ht="30.75" customHeight="1" x14ac:dyDescent="0.25">
      <c r="A14" s="621">
        <v>2</v>
      </c>
      <c r="B14" s="483" t="s">
        <v>541</v>
      </c>
      <c r="C14" s="625" t="s">
        <v>542</v>
      </c>
      <c r="D14" s="627" t="s">
        <v>169</v>
      </c>
      <c r="E14" s="627" t="s">
        <v>166</v>
      </c>
      <c r="F14" s="613">
        <v>2500000</v>
      </c>
      <c r="G14" s="615" t="s">
        <v>167</v>
      </c>
      <c r="H14" s="405" t="s">
        <v>6</v>
      </c>
      <c r="I14" s="406">
        <v>44595</v>
      </c>
      <c r="J14" s="406">
        <v>44807</v>
      </c>
      <c r="K14" s="406" t="s">
        <v>545</v>
      </c>
      <c r="L14" s="406" t="s">
        <v>546</v>
      </c>
      <c r="M14" s="406" t="s">
        <v>547</v>
      </c>
      <c r="N14" s="406">
        <v>44870</v>
      </c>
      <c r="O14" s="406" t="s">
        <v>548</v>
      </c>
      <c r="P14" s="406">
        <v>44779</v>
      </c>
      <c r="Q14" s="407" t="s">
        <v>549</v>
      </c>
      <c r="R14" s="407" t="s">
        <v>550</v>
      </c>
      <c r="S14" s="407">
        <v>44719</v>
      </c>
      <c r="T14" s="407" t="s">
        <v>550</v>
      </c>
      <c r="U14" s="407">
        <v>44719</v>
      </c>
      <c r="V14" s="406"/>
      <c r="W14" s="408">
        <v>2000000</v>
      </c>
      <c r="X14" s="407" t="s">
        <v>551</v>
      </c>
      <c r="Y14" s="407">
        <v>44628</v>
      </c>
      <c r="Z14" s="407" t="s">
        <v>552</v>
      </c>
      <c r="AA14" s="407" t="s">
        <v>553</v>
      </c>
      <c r="AB14" s="409">
        <v>44386</v>
      </c>
      <c r="AC14" s="617">
        <v>2500000</v>
      </c>
    </row>
    <row r="15" spans="1:29" s="9" customFormat="1" ht="24.75" customHeight="1" thickBot="1" x14ac:dyDescent="0.3">
      <c r="A15" s="622"/>
      <c r="B15" s="483"/>
      <c r="C15" s="626"/>
      <c r="D15" s="628"/>
      <c r="E15" s="628"/>
      <c r="F15" s="614"/>
      <c r="G15" s="616"/>
      <c r="H15" s="405" t="s">
        <v>10</v>
      </c>
      <c r="I15" s="410"/>
      <c r="J15" s="410"/>
      <c r="K15" s="410"/>
      <c r="L15" s="410"/>
      <c r="M15" s="410"/>
      <c r="N15" s="410"/>
      <c r="O15" s="410"/>
      <c r="P15" s="410"/>
      <c r="Q15" s="411"/>
      <c r="R15" s="411"/>
      <c r="S15" s="411"/>
      <c r="T15" s="411"/>
      <c r="U15" s="411"/>
      <c r="V15" s="412"/>
      <c r="W15" s="413"/>
      <c r="X15" s="414"/>
      <c r="Y15" s="414"/>
      <c r="Z15" s="414"/>
      <c r="AA15" s="414"/>
      <c r="AB15" s="414"/>
      <c r="AC15" s="618"/>
    </row>
    <row r="16" spans="1:29" s="9" customFormat="1" ht="18.75" customHeight="1" x14ac:dyDescent="0.25">
      <c r="A16" s="621">
        <v>3</v>
      </c>
      <c r="B16" s="623" t="s">
        <v>360</v>
      </c>
      <c r="C16" s="625" t="s">
        <v>543</v>
      </c>
      <c r="D16" s="627" t="s">
        <v>559</v>
      </c>
      <c r="E16" s="615" t="s">
        <v>166</v>
      </c>
      <c r="F16" s="619">
        <v>36000000</v>
      </c>
      <c r="G16" s="615" t="s">
        <v>167</v>
      </c>
      <c r="H16" s="391" t="s">
        <v>6</v>
      </c>
      <c r="I16" s="406">
        <v>44595</v>
      </c>
      <c r="J16" s="406">
        <v>44807</v>
      </c>
      <c r="K16" s="406" t="s">
        <v>545</v>
      </c>
      <c r="L16" s="406" t="s">
        <v>546</v>
      </c>
      <c r="M16" s="406" t="s">
        <v>547</v>
      </c>
      <c r="N16" s="406">
        <v>44870</v>
      </c>
      <c r="O16" s="406" t="s">
        <v>548</v>
      </c>
      <c r="P16" s="406">
        <v>44779</v>
      </c>
      <c r="Q16" s="407" t="s">
        <v>549</v>
      </c>
      <c r="R16" s="407" t="s">
        <v>550</v>
      </c>
      <c r="S16" s="407">
        <v>44719</v>
      </c>
      <c r="T16" s="407" t="s">
        <v>550</v>
      </c>
      <c r="U16" s="407">
        <v>44719</v>
      </c>
      <c r="V16" s="406"/>
      <c r="W16" s="408">
        <v>2000000</v>
      </c>
      <c r="X16" s="407" t="s">
        <v>551</v>
      </c>
      <c r="Y16" s="407">
        <v>44628</v>
      </c>
      <c r="Z16" s="407" t="s">
        <v>552</v>
      </c>
      <c r="AA16" s="407" t="s">
        <v>553</v>
      </c>
      <c r="AB16" s="409">
        <v>44386</v>
      </c>
      <c r="AC16" s="613"/>
    </row>
    <row r="17" spans="1:29" s="9" customFormat="1" ht="40.5" customHeight="1" x14ac:dyDescent="0.25">
      <c r="A17" s="622"/>
      <c r="B17" s="624"/>
      <c r="C17" s="626"/>
      <c r="D17" s="628"/>
      <c r="E17" s="616"/>
      <c r="F17" s="620"/>
      <c r="G17" s="616"/>
      <c r="H17" s="391" t="s">
        <v>10</v>
      </c>
      <c r="I17" s="410"/>
      <c r="J17" s="410"/>
      <c r="K17" s="410"/>
      <c r="L17" s="410"/>
      <c r="M17" s="410"/>
      <c r="N17" s="410"/>
      <c r="O17" s="410"/>
      <c r="P17" s="410"/>
      <c r="Q17" s="411"/>
      <c r="R17" s="411"/>
      <c r="S17" s="411"/>
      <c r="T17" s="411"/>
      <c r="U17" s="411"/>
      <c r="V17" s="412"/>
      <c r="W17" s="413"/>
      <c r="X17" s="414"/>
      <c r="Y17" s="414"/>
      <c r="Z17" s="414"/>
      <c r="AA17" s="414"/>
      <c r="AB17" s="414"/>
      <c r="AC17" s="614"/>
    </row>
    <row r="18" spans="1:29" s="9" customFormat="1" ht="18.75" customHeight="1" x14ac:dyDescent="0.25">
      <c r="A18" s="621">
        <v>4</v>
      </c>
      <c r="B18" s="483" t="s">
        <v>346</v>
      </c>
      <c r="C18" s="633" t="s">
        <v>558</v>
      </c>
      <c r="D18" s="627" t="s">
        <v>195</v>
      </c>
      <c r="E18" s="627" t="s">
        <v>166</v>
      </c>
      <c r="F18" s="613">
        <v>6649497679</v>
      </c>
      <c r="G18" s="615" t="s">
        <v>167</v>
      </c>
      <c r="H18" s="405" t="s">
        <v>6</v>
      </c>
      <c r="I18" s="603"/>
      <c r="J18" s="604"/>
      <c r="K18" s="604"/>
      <c r="L18" s="604"/>
      <c r="M18" s="604"/>
      <c r="N18" s="604"/>
      <c r="O18" s="604"/>
      <c r="P18" s="604"/>
      <c r="Q18" s="604"/>
      <c r="R18" s="604"/>
      <c r="S18" s="604"/>
      <c r="T18" s="604"/>
      <c r="U18" s="604"/>
      <c r="V18" s="605"/>
      <c r="W18" s="629">
        <v>2000000</v>
      </c>
      <c r="X18" s="609" t="s">
        <v>544</v>
      </c>
      <c r="Y18" s="610"/>
      <c r="Z18" s="610"/>
      <c r="AA18" s="610"/>
      <c r="AB18" s="610"/>
      <c r="AC18" s="631"/>
    </row>
    <row r="19" spans="1:29" s="9" customFormat="1" ht="90.75" customHeight="1" x14ac:dyDescent="0.25">
      <c r="A19" s="622"/>
      <c r="B19" s="483"/>
      <c r="C19" s="634"/>
      <c r="D19" s="628"/>
      <c r="E19" s="628"/>
      <c r="F19" s="614"/>
      <c r="G19" s="616"/>
      <c r="H19" s="405" t="s">
        <v>10</v>
      </c>
      <c r="I19" s="606"/>
      <c r="J19" s="607"/>
      <c r="K19" s="607"/>
      <c r="L19" s="607"/>
      <c r="M19" s="607"/>
      <c r="N19" s="607"/>
      <c r="O19" s="607"/>
      <c r="P19" s="607"/>
      <c r="Q19" s="607"/>
      <c r="R19" s="607"/>
      <c r="S19" s="607"/>
      <c r="T19" s="607"/>
      <c r="U19" s="607"/>
      <c r="V19" s="608"/>
      <c r="W19" s="630"/>
      <c r="X19" s="611"/>
      <c r="Y19" s="612"/>
      <c r="Z19" s="612"/>
      <c r="AA19" s="612"/>
      <c r="AB19" s="612"/>
      <c r="AC19" s="632"/>
    </row>
    <row r="20" spans="1:29" s="9" customFormat="1" ht="18" x14ac:dyDescent="0.25">
      <c r="F20" s="392">
        <f>SUM(F12:F19)</f>
        <v>6690497679</v>
      </c>
      <c r="W20" s="393"/>
    </row>
  </sheetData>
  <mergeCells count="49">
    <mergeCell ref="Z8:AC8"/>
    <mergeCell ref="B10:B11"/>
    <mergeCell ref="B4:I4"/>
    <mergeCell ref="B5:K5"/>
    <mergeCell ref="B6:C6"/>
    <mergeCell ref="B8:D8"/>
    <mergeCell ref="E8:G8"/>
    <mergeCell ref="H8:H9"/>
    <mergeCell ref="I8:J8"/>
    <mergeCell ref="K8:M8"/>
    <mergeCell ref="N8:O8"/>
    <mergeCell ref="P8:T8"/>
    <mergeCell ref="U8:V8"/>
    <mergeCell ref="W8:Y8"/>
    <mergeCell ref="AC12:AC13"/>
    <mergeCell ref="W18:W19"/>
    <mergeCell ref="AC18:AC19"/>
    <mergeCell ref="A12:A13"/>
    <mergeCell ref="A18:A19"/>
    <mergeCell ref="G18:G19"/>
    <mergeCell ref="B12:B13"/>
    <mergeCell ref="C12:C13"/>
    <mergeCell ref="D12:D13"/>
    <mergeCell ref="E12:E13"/>
    <mergeCell ref="F12:F13"/>
    <mergeCell ref="G12:G13"/>
    <mergeCell ref="B18:B19"/>
    <mergeCell ref="C18:C19"/>
    <mergeCell ref="D18:D19"/>
    <mergeCell ref="E18:E19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I18:V19"/>
    <mergeCell ref="X18:AB19"/>
    <mergeCell ref="F14:F15"/>
    <mergeCell ref="G14:G15"/>
    <mergeCell ref="AC14:AC15"/>
    <mergeCell ref="F16:F17"/>
    <mergeCell ref="G16:G17"/>
    <mergeCell ref="AC16:AC17"/>
    <mergeCell ref="F18:F19"/>
  </mergeCells>
  <pageMargins left="0.3" right="0.3" top="0.5" bottom="0.75" header="0.3" footer="0.3"/>
  <pageSetup paperSize="9" scale="3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8"/>
  <sheetViews>
    <sheetView zoomScale="57" zoomScaleNormal="57" workbookViewId="0">
      <pane xSplit="4" ySplit="8" topLeftCell="E36" activePane="bottomRight" state="frozen"/>
      <selection pane="topRight" activeCell="E1" sqref="E1"/>
      <selection pane="bottomLeft" activeCell="A9" sqref="A9"/>
      <selection pane="bottomRight" activeCell="I53" sqref="I53"/>
    </sheetView>
  </sheetViews>
  <sheetFormatPr defaultRowHeight="15.75" x14ac:dyDescent="0.25"/>
  <cols>
    <col min="1" max="2" width="9.140625" style="25"/>
    <col min="3" max="3" width="9.85546875" style="25" customWidth="1"/>
    <col min="4" max="4" width="31.85546875" style="25" customWidth="1"/>
    <col min="5" max="5" width="9.5703125" style="25" customWidth="1"/>
    <col min="6" max="6" width="14.140625" style="25" customWidth="1"/>
    <col min="7" max="7" width="13.85546875" style="25" customWidth="1"/>
    <col min="8" max="8" width="9.7109375" style="25" customWidth="1"/>
    <col min="9" max="9" width="26.42578125" style="144" customWidth="1"/>
    <col min="10" max="10" width="14.5703125" style="25" customWidth="1"/>
    <col min="11" max="11" width="19" style="25" customWidth="1"/>
    <col min="12" max="12" width="14.85546875" style="25" customWidth="1"/>
    <col min="13" max="14" width="12.5703125" style="25" customWidth="1"/>
    <col min="15" max="15" width="16.140625" style="25" customWidth="1"/>
    <col min="16" max="16" width="16.85546875" style="36" customWidth="1"/>
    <col min="17" max="17" width="17.42578125" style="36" customWidth="1"/>
    <col min="18" max="18" width="21.140625" style="25" customWidth="1"/>
    <col min="19" max="19" width="19.85546875" style="33" customWidth="1"/>
    <col min="20" max="20" width="20.140625" style="25" customWidth="1"/>
    <col min="21" max="21" width="16.85546875" style="33" customWidth="1"/>
    <col min="22" max="22" width="14.85546875" style="25" customWidth="1"/>
    <col min="23" max="23" width="25.5703125" style="25" customWidth="1"/>
    <col min="24" max="24" width="17.28515625" style="25" customWidth="1"/>
    <col min="25" max="25" width="13.85546875" style="33" customWidth="1"/>
    <col min="26" max="26" width="16.85546875" style="33" customWidth="1"/>
    <col min="27" max="27" width="14.7109375" style="25" customWidth="1"/>
    <col min="28" max="28" width="17.140625" style="25" customWidth="1"/>
    <col min="29" max="261" width="9.140625" style="25"/>
    <col min="262" max="262" width="9.85546875" style="25" customWidth="1"/>
    <col min="263" max="263" width="41.140625" style="25" customWidth="1"/>
    <col min="264" max="264" width="9.5703125" style="25" customWidth="1"/>
    <col min="265" max="265" width="27.42578125" style="25" customWidth="1"/>
    <col min="266" max="266" width="16.28515625" style="25" customWidth="1"/>
    <col min="267" max="267" width="9.7109375" style="25" customWidth="1"/>
    <col min="268" max="268" width="37.7109375" style="25" customWidth="1"/>
    <col min="269" max="269" width="24" style="25" customWidth="1"/>
    <col min="270" max="270" width="19" style="25" customWidth="1"/>
    <col min="271" max="271" width="14.140625" style="25" customWidth="1"/>
    <col min="272" max="273" width="12.5703125" style="25" customWidth="1"/>
    <col min="274" max="274" width="20" style="25" customWidth="1"/>
    <col min="275" max="275" width="20.5703125" style="25" customWidth="1"/>
    <col min="276" max="276" width="22.28515625" style="25" customWidth="1"/>
    <col min="277" max="277" width="21.140625" style="25" customWidth="1"/>
    <col min="278" max="278" width="19.85546875" style="25" customWidth="1"/>
    <col min="279" max="279" width="29.28515625" style="25" customWidth="1"/>
    <col min="280" max="280" width="24.85546875" style="25" customWidth="1"/>
    <col min="281" max="281" width="18.85546875" style="25" customWidth="1"/>
    <col min="282" max="282" width="35.140625" style="25" customWidth="1"/>
    <col min="283" max="283" width="42.7109375" style="25" customWidth="1"/>
    <col min="284" max="284" width="30.28515625" style="25" customWidth="1"/>
    <col min="285" max="517" width="9.140625" style="25"/>
    <col min="518" max="518" width="9.85546875" style="25" customWidth="1"/>
    <col min="519" max="519" width="41.140625" style="25" customWidth="1"/>
    <col min="520" max="520" width="9.5703125" style="25" customWidth="1"/>
    <col min="521" max="521" width="27.42578125" style="25" customWidth="1"/>
    <col min="522" max="522" width="16.28515625" style="25" customWidth="1"/>
    <col min="523" max="523" width="9.7109375" style="25" customWidth="1"/>
    <col min="524" max="524" width="37.7109375" style="25" customWidth="1"/>
    <col min="525" max="525" width="24" style="25" customWidth="1"/>
    <col min="526" max="526" width="19" style="25" customWidth="1"/>
    <col min="527" max="527" width="14.140625" style="25" customWidth="1"/>
    <col min="528" max="529" width="12.5703125" style="25" customWidth="1"/>
    <col min="530" max="530" width="20" style="25" customWidth="1"/>
    <col min="531" max="531" width="20.5703125" style="25" customWidth="1"/>
    <col min="532" max="532" width="22.28515625" style="25" customWidth="1"/>
    <col min="533" max="533" width="21.140625" style="25" customWidth="1"/>
    <col min="534" max="534" width="19.85546875" style="25" customWidth="1"/>
    <col min="535" max="535" width="29.28515625" style="25" customWidth="1"/>
    <col min="536" max="536" width="24.85546875" style="25" customWidth="1"/>
    <col min="537" max="537" width="18.85546875" style="25" customWidth="1"/>
    <col min="538" max="538" width="35.140625" style="25" customWidth="1"/>
    <col min="539" max="539" width="42.7109375" style="25" customWidth="1"/>
    <col min="540" max="540" width="30.28515625" style="25" customWidth="1"/>
    <col min="541" max="773" width="9.140625" style="25"/>
    <col min="774" max="774" width="9.85546875" style="25" customWidth="1"/>
    <col min="775" max="775" width="41.140625" style="25" customWidth="1"/>
    <col min="776" max="776" width="9.5703125" style="25" customWidth="1"/>
    <col min="777" max="777" width="27.42578125" style="25" customWidth="1"/>
    <col min="778" max="778" width="16.28515625" style="25" customWidth="1"/>
    <col min="779" max="779" width="9.7109375" style="25" customWidth="1"/>
    <col min="780" max="780" width="37.7109375" style="25" customWidth="1"/>
    <col min="781" max="781" width="24" style="25" customWidth="1"/>
    <col min="782" max="782" width="19" style="25" customWidth="1"/>
    <col min="783" max="783" width="14.140625" style="25" customWidth="1"/>
    <col min="784" max="785" width="12.5703125" style="25" customWidth="1"/>
    <col min="786" max="786" width="20" style="25" customWidth="1"/>
    <col min="787" max="787" width="20.5703125" style="25" customWidth="1"/>
    <col min="788" max="788" width="22.28515625" style="25" customWidth="1"/>
    <col min="789" max="789" width="21.140625" style="25" customWidth="1"/>
    <col min="790" max="790" width="19.85546875" style="25" customWidth="1"/>
    <col min="791" max="791" width="29.28515625" style="25" customWidth="1"/>
    <col min="792" max="792" width="24.85546875" style="25" customWidth="1"/>
    <col min="793" max="793" width="18.85546875" style="25" customWidth="1"/>
    <col min="794" max="794" width="35.140625" style="25" customWidth="1"/>
    <col min="795" max="795" width="42.7109375" style="25" customWidth="1"/>
    <col min="796" max="796" width="30.28515625" style="25" customWidth="1"/>
    <col min="797" max="1029" width="9.140625" style="25"/>
    <col min="1030" max="1030" width="9.85546875" style="25" customWidth="1"/>
    <col min="1031" max="1031" width="41.140625" style="25" customWidth="1"/>
    <col min="1032" max="1032" width="9.5703125" style="25" customWidth="1"/>
    <col min="1033" max="1033" width="27.42578125" style="25" customWidth="1"/>
    <col min="1034" max="1034" width="16.28515625" style="25" customWidth="1"/>
    <col min="1035" max="1035" width="9.7109375" style="25" customWidth="1"/>
    <col min="1036" max="1036" width="37.7109375" style="25" customWidth="1"/>
    <col min="1037" max="1037" width="24" style="25" customWidth="1"/>
    <col min="1038" max="1038" width="19" style="25" customWidth="1"/>
    <col min="1039" max="1039" width="14.140625" style="25" customWidth="1"/>
    <col min="1040" max="1041" width="12.5703125" style="25" customWidth="1"/>
    <col min="1042" max="1042" width="20" style="25" customWidth="1"/>
    <col min="1043" max="1043" width="20.5703125" style="25" customWidth="1"/>
    <col min="1044" max="1044" width="22.28515625" style="25" customWidth="1"/>
    <col min="1045" max="1045" width="21.140625" style="25" customWidth="1"/>
    <col min="1046" max="1046" width="19.85546875" style="25" customWidth="1"/>
    <col min="1047" max="1047" width="29.28515625" style="25" customWidth="1"/>
    <col min="1048" max="1048" width="24.85546875" style="25" customWidth="1"/>
    <col min="1049" max="1049" width="18.85546875" style="25" customWidth="1"/>
    <col min="1050" max="1050" width="35.140625" style="25" customWidth="1"/>
    <col min="1051" max="1051" width="42.7109375" style="25" customWidth="1"/>
    <col min="1052" max="1052" width="30.28515625" style="25" customWidth="1"/>
    <col min="1053" max="1285" width="9.140625" style="25"/>
    <col min="1286" max="1286" width="9.85546875" style="25" customWidth="1"/>
    <col min="1287" max="1287" width="41.140625" style="25" customWidth="1"/>
    <col min="1288" max="1288" width="9.5703125" style="25" customWidth="1"/>
    <col min="1289" max="1289" width="27.42578125" style="25" customWidth="1"/>
    <col min="1290" max="1290" width="16.28515625" style="25" customWidth="1"/>
    <col min="1291" max="1291" width="9.7109375" style="25" customWidth="1"/>
    <col min="1292" max="1292" width="37.7109375" style="25" customWidth="1"/>
    <col min="1293" max="1293" width="24" style="25" customWidth="1"/>
    <col min="1294" max="1294" width="19" style="25" customWidth="1"/>
    <col min="1295" max="1295" width="14.140625" style="25" customWidth="1"/>
    <col min="1296" max="1297" width="12.5703125" style="25" customWidth="1"/>
    <col min="1298" max="1298" width="20" style="25" customWidth="1"/>
    <col min="1299" max="1299" width="20.5703125" style="25" customWidth="1"/>
    <col min="1300" max="1300" width="22.28515625" style="25" customWidth="1"/>
    <col min="1301" max="1301" width="21.140625" style="25" customWidth="1"/>
    <col min="1302" max="1302" width="19.85546875" style="25" customWidth="1"/>
    <col min="1303" max="1303" width="29.28515625" style="25" customWidth="1"/>
    <col min="1304" max="1304" width="24.85546875" style="25" customWidth="1"/>
    <col min="1305" max="1305" width="18.85546875" style="25" customWidth="1"/>
    <col min="1306" max="1306" width="35.140625" style="25" customWidth="1"/>
    <col min="1307" max="1307" width="42.7109375" style="25" customWidth="1"/>
    <col min="1308" max="1308" width="30.28515625" style="25" customWidth="1"/>
    <col min="1309" max="1541" width="9.140625" style="25"/>
    <col min="1542" max="1542" width="9.85546875" style="25" customWidth="1"/>
    <col min="1543" max="1543" width="41.140625" style="25" customWidth="1"/>
    <col min="1544" max="1544" width="9.5703125" style="25" customWidth="1"/>
    <col min="1545" max="1545" width="27.42578125" style="25" customWidth="1"/>
    <col min="1546" max="1546" width="16.28515625" style="25" customWidth="1"/>
    <col min="1547" max="1547" width="9.7109375" style="25" customWidth="1"/>
    <col min="1548" max="1548" width="37.7109375" style="25" customWidth="1"/>
    <col min="1549" max="1549" width="24" style="25" customWidth="1"/>
    <col min="1550" max="1550" width="19" style="25" customWidth="1"/>
    <col min="1551" max="1551" width="14.140625" style="25" customWidth="1"/>
    <col min="1552" max="1553" width="12.5703125" style="25" customWidth="1"/>
    <col min="1554" max="1554" width="20" style="25" customWidth="1"/>
    <col min="1555" max="1555" width="20.5703125" style="25" customWidth="1"/>
    <col min="1556" max="1556" width="22.28515625" style="25" customWidth="1"/>
    <col min="1557" max="1557" width="21.140625" style="25" customWidth="1"/>
    <col min="1558" max="1558" width="19.85546875" style="25" customWidth="1"/>
    <col min="1559" max="1559" width="29.28515625" style="25" customWidth="1"/>
    <col min="1560" max="1560" width="24.85546875" style="25" customWidth="1"/>
    <col min="1561" max="1561" width="18.85546875" style="25" customWidth="1"/>
    <col min="1562" max="1562" width="35.140625" style="25" customWidth="1"/>
    <col min="1563" max="1563" width="42.7109375" style="25" customWidth="1"/>
    <col min="1564" max="1564" width="30.28515625" style="25" customWidth="1"/>
    <col min="1565" max="1797" width="9.140625" style="25"/>
    <col min="1798" max="1798" width="9.85546875" style="25" customWidth="1"/>
    <col min="1799" max="1799" width="41.140625" style="25" customWidth="1"/>
    <col min="1800" max="1800" width="9.5703125" style="25" customWidth="1"/>
    <col min="1801" max="1801" width="27.42578125" style="25" customWidth="1"/>
    <col min="1802" max="1802" width="16.28515625" style="25" customWidth="1"/>
    <col min="1803" max="1803" width="9.7109375" style="25" customWidth="1"/>
    <col min="1804" max="1804" width="37.7109375" style="25" customWidth="1"/>
    <col min="1805" max="1805" width="24" style="25" customWidth="1"/>
    <col min="1806" max="1806" width="19" style="25" customWidth="1"/>
    <col min="1807" max="1807" width="14.140625" style="25" customWidth="1"/>
    <col min="1808" max="1809" width="12.5703125" style="25" customWidth="1"/>
    <col min="1810" max="1810" width="20" style="25" customWidth="1"/>
    <col min="1811" max="1811" width="20.5703125" style="25" customWidth="1"/>
    <col min="1812" max="1812" width="22.28515625" style="25" customWidth="1"/>
    <col min="1813" max="1813" width="21.140625" style="25" customWidth="1"/>
    <col min="1814" max="1814" width="19.85546875" style="25" customWidth="1"/>
    <col min="1815" max="1815" width="29.28515625" style="25" customWidth="1"/>
    <col min="1816" max="1816" width="24.85546875" style="25" customWidth="1"/>
    <col min="1817" max="1817" width="18.85546875" style="25" customWidth="1"/>
    <col min="1818" max="1818" width="35.140625" style="25" customWidth="1"/>
    <col min="1819" max="1819" width="42.7109375" style="25" customWidth="1"/>
    <col min="1820" max="1820" width="30.28515625" style="25" customWidth="1"/>
    <col min="1821" max="2053" width="9.140625" style="25"/>
    <col min="2054" max="2054" width="9.85546875" style="25" customWidth="1"/>
    <col min="2055" max="2055" width="41.140625" style="25" customWidth="1"/>
    <col min="2056" max="2056" width="9.5703125" style="25" customWidth="1"/>
    <col min="2057" max="2057" width="27.42578125" style="25" customWidth="1"/>
    <col min="2058" max="2058" width="16.28515625" style="25" customWidth="1"/>
    <col min="2059" max="2059" width="9.7109375" style="25" customWidth="1"/>
    <col min="2060" max="2060" width="37.7109375" style="25" customWidth="1"/>
    <col min="2061" max="2061" width="24" style="25" customWidth="1"/>
    <col min="2062" max="2062" width="19" style="25" customWidth="1"/>
    <col min="2063" max="2063" width="14.140625" style="25" customWidth="1"/>
    <col min="2064" max="2065" width="12.5703125" style="25" customWidth="1"/>
    <col min="2066" max="2066" width="20" style="25" customWidth="1"/>
    <col min="2067" max="2067" width="20.5703125" style="25" customWidth="1"/>
    <col min="2068" max="2068" width="22.28515625" style="25" customWidth="1"/>
    <col min="2069" max="2069" width="21.140625" style="25" customWidth="1"/>
    <col min="2070" max="2070" width="19.85546875" style="25" customWidth="1"/>
    <col min="2071" max="2071" width="29.28515625" style="25" customWidth="1"/>
    <col min="2072" max="2072" width="24.85546875" style="25" customWidth="1"/>
    <col min="2073" max="2073" width="18.85546875" style="25" customWidth="1"/>
    <col min="2074" max="2074" width="35.140625" style="25" customWidth="1"/>
    <col min="2075" max="2075" width="42.7109375" style="25" customWidth="1"/>
    <col min="2076" max="2076" width="30.28515625" style="25" customWidth="1"/>
    <col min="2077" max="2309" width="9.140625" style="25"/>
    <col min="2310" max="2310" width="9.85546875" style="25" customWidth="1"/>
    <col min="2311" max="2311" width="41.140625" style="25" customWidth="1"/>
    <col min="2312" max="2312" width="9.5703125" style="25" customWidth="1"/>
    <col min="2313" max="2313" width="27.42578125" style="25" customWidth="1"/>
    <col min="2314" max="2314" width="16.28515625" style="25" customWidth="1"/>
    <col min="2315" max="2315" width="9.7109375" style="25" customWidth="1"/>
    <col min="2316" max="2316" width="37.7109375" style="25" customWidth="1"/>
    <col min="2317" max="2317" width="24" style="25" customWidth="1"/>
    <col min="2318" max="2318" width="19" style="25" customWidth="1"/>
    <col min="2319" max="2319" width="14.140625" style="25" customWidth="1"/>
    <col min="2320" max="2321" width="12.5703125" style="25" customWidth="1"/>
    <col min="2322" max="2322" width="20" style="25" customWidth="1"/>
    <col min="2323" max="2323" width="20.5703125" style="25" customWidth="1"/>
    <col min="2324" max="2324" width="22.28515625" style="25" customWidth="1"/>
    <col min="2325" max="2325" width="21.140625" style="25" customWidth="1"/>
    <col min="2326" max="2326" width="19.85546875" style="25" customWidth="1"/>
    <col min="2327" max="2327" width="29.28515625" style="25" customWidth="1"/>
    <col min="2328" max="2328" width="24.85546875" style="25" customWidth="1"/>
    <col min="2329" max="2329" width="18.85546875" style="25" customWidth="1"/>
    <col min="2330" max="2330" width="35.140625" style="25" customWidth="1"/>
    <col min="2331" max="2331" width="42.7109375" style="25" customWidth="1"/>
    <col min="2332" max="2332" width="30.28515625" style="25" customWidth="1"/>
    <col min="2333" max="2565" width="9.140625" style="25"/>
    <col min="2566" max="2566" width="9.85546875" style="25" customWidth="1"/>
    <col min="2567" max="2567" width="41.140625" style="25" customWidth="1"/>
    <col min="2568" max="2568" width="9.5703125" style="25" customWidth="1"/>
    <col min="2569" max="2569" width="27.42578125" style="25" customWidth="1"/>
    <col min="2570" max="2570" width="16.28515625" style="25" customWidth="1"/>
    <col min="2571" max="2571" width="9.7109375" style="25" customWidth="1"/>
    <col min="2572" max="2572" width="37.7109375" style="25" customWidth="1"/>
    <col min="2573" max="2573" width="24" style="25" customWidth="1"/>
    <col min="2574" max="2574" width="19" style="25" customWidth="1"/>
    <col min="2575" max="2575" width="14.140625" style="25" customWidth="1"/>
    <col min="2576" max="2577" width="12.5703125" style="25" customWidth="1"/>
    <col min="2578" max="2578" width="20" style="25" customWidth="1"/>
    <col min="2579" max="2579" width="20.5703125" style="25" customWidth="1"/>
    <col min="2580" max="2580" width="22.28515625" style="25" customWidth="1"/>
    <col min="2581" max="2581" width="21.140625" style="25" customWidth="1"/>
    <col min="2582" max="2582" width="19.85546875" style="25" customWidth="1"/>
    <col min="2583" max="2583" width="29.28515625" style="25" customWidth="1"/>
    <col min="2584" max="2584" width="24.85546875" style="25" customWidth="1"/>
    <col min="2585" max="2585" width="18.85546875" style="25" customWidth="1"/>
    <col min="2586" max="2586" width="35.140625" style="25" customWidth="1"/>
    <col min="2587" max="2587" width="42.7109375" style="25" customWidth="1"/>
    <col min="2588" max="2588" width="30.28515625" style="25" customWidth="1"/>
    <col min="2589" max="2821" width="9.140625" style="25"/>
    <col min="2822" max="2822" width="9.85546875" style="25" customWidth="1"/>
    <col min="2823" max="2823" width="41.140625" style="25" customWidth="1"/>
    <col min="2824" max="2824" width="9.5703125" style="25" customWidth="1"/>
    <col min="2825" max="2825" width="27.42578125" style="25" customWidth="1"/>
    <col min="2826" max="2826" width="16.28515625" style="25" customWidth="1"/>
    <col min="2827" max="2827" width="9.7109375" style="25" customWidth="1"/>
    <col min="2828" max="2828" width="37.7109375" style="25" customWidth="1"/>
    <col min="2829" max="2829" width="24" style="25" customWidth="1"/>
    <col min="2830" max="2830" width="19" style="25" customWidth="1"/>
    <col min="2831" max="2831" width="14.140625" style="25" customWidth="1"/>
    <col min="2832" max="2833" width="12.5703125" style="25" customWidth="1"/>
    <col min="2834" max="2834" width="20" style="25" customWidth="1"/>
    <col min="2835" max="2835" width="20.5703125" style="25" customWidth="1"/>
    <col min="2836" max="2836" width="22.28515625" style="25" customWidth="1"/>
    <col min="2837" max="2837" width="21.140625" style="25" customWidth="1"/>
    <col min="2838" max="2838" width="19.85546875" style="25" customWidth="1"/>
    <col min="2839" max="2839" width="29.28515625" style="25" customWidth="1"/>
    <col min="2840" max="2840" width="24.85546875" style="25" customWidth="1"/>
    <col min="2841" max="2841" width="18.85546875" style="25" customWidth="1"/>
    <col min="2842" max="2842" width="35.140625" style="25" customWidth="1"/>
    <col min="2843" max="2843" width="42.7109375" style="25" customWidth="1"/>
    <col min="2844" max="2844" width="30.28515625" style="25" customWidth="1"/>
    <col min="2845" max="3077" width="9.140625" style="25"/>
    <col min="3078" max="3078" width="9.85546875" style="25" customWidth="1"/>
    <col min="3079" max="3079" width="41.140625" style="25" customWidth="1"/>
    <col min="3080" max="3080" width="9.5703125" style="25" customWidth="1"/>
    <col min="3081" max="3081" width="27.42578125" style="25" customWidth="1"/>
    <col min="3082" max="3082" width="16.28515625" style="25" customWidth="1"/>
    <col min="3083" max="3083" width="9.7109375" style="25" customWidth="1"/>
    <col min="3084" max="3084" width="37.7109375" style="25" customWidth="1"/>
    <col min="3085" max="3085" width="24" style="25" customWidth="1"/>
    <col min="3086" max="3086" width="19" style="25" customWidth="1"/>
    <col min="3087" max="3087" width="14.140625" style="25" customWidth="1"/>
    <col min="3088" max="3089" width="12.5703125" style="25" customWidth="1"/>
    <col min="3090" max="3090" width="20" style="25" customWidth="1"/>
    <col min="3091" max="3091" width="20.5703125" style="25" customWidth="1"/>
    <col min="3092" max="3092" width="22.28515625" style="25" customWidth="1"/>
    <col min="3093" max="3093" width="21.140625" style="25" customWidth="1"/>
    <col min="3094" max="3094" width="19.85546875" style="25" customWidth="1"/>
    <col min="3095" max="3095" width="29.28515625" style="25" customWidth="1"/>
    <col min="3096" max="3096" width="24.85546875" style="25" customWidth="1"/>
    <col min="3097" max="3097" width="18.85546875" style="25" customWidth="1"/>
    <col min="3098" max="3098" width="35.140625" style="25" customWidth="1"/>
    <col min="3099" max="3099" width="42.7109375" style="25" customWidth="1"/>
    <col min="3100" max="3100" width="30.28515625" style="25" customWidth="1"/>
    <col min="3101" max="3333" width="9.140625" style="25"/>
    <col min="3334" max="3334" width="9.85546875" style="25" customWidth="1"/>
    <col min="3335" max="3335" width="41.140625" style="25" customWidth="1"/>
    <col min="3336" max="3336" width="9.5703125" style="25" customWidth="1"/>
    <col min="3337" max="3337" width="27.42578125" style="25" customWidth="1"/>
    <col min="3338" max="3338" width="16.28515625" style="25" customWidth="1"/>
    <col min="3339" max="3339" width="9.7109375" style="25" customWidth="1"/>
    <col min="3340" max="3340" width="37.7109375" style="25" customWidth="1"/>
    <col min="3341" max="3341" width="24" style="25" customWidth="1"/>
    <col min="3342" max="3342" width="19" style="25" customWidth="1"/>
    <col min="3343" max="3343" width="14.140625" style="25" customWidth="1"/>
    <col min="3344" max="3345" width="12.5703125" style="25" customWidth="1"/>
    <col min="3346" max="3346" width="20" style="25" customWidth="1"/>
    <col min="3347" max="3347" width="20.5703125" style="25" customWidth="1"/>
    <col min="3348" max="3348" width="22.28515625" style="25" customWidth="1"/>
    <col min="3349" max="3349" width="21.140625" style="25" customWidth="1"/>
    <col min="3350" max="3350" width="19.85546875" style="25" customWidth="1"/>
    <col min="3351" max="3351" width="29.28515625" style="25" customWidth="1"/>
    <col min="3352" max="3352" width="24.85546875" style="25" customWidth="1"/>
    <col min="3353" max="3353" width="18.85546875" style="25" customWidth="1"/>
    <col min="3354" max="3354" width="35.140625" style="25" customWidth="1"/>
    <col min="3355" max="3355" width="42.7109375" style="25" customWidth="1"/>
    <col min="3356" max="3356" width="30.28515625" style="25" customWidth="1"/>
    <col min="3357" max="3589" width="9.140625" style="25"/>
    <col min="3590" max="3590" width="9.85546875" style="25" customWidth="1"/>
    <col min="3591" max="3591" width="41.140625" style="25" customWidth="1"/>
    <col min="3592" max="3592" width="9.5703125" style="25" customWidth="1"/>
    <col min="3593" max="3593" width="27.42578125" style="25" customWidth="1"/>
    <col min="3594" max="3594" width="16.28515625" style="25" customWidth="1"/>
    <col min="3595" max="3595" width="9.7109375" style="25" customWidth="1"/>
    <col min="3596" max="3596" width="37.7109375" style="25" customWidth="1"/>
    <col min="3597" max="3597" width="24" style="25" customWidth="1"/>
    <col min="3598" max="3598" width="19" style="25" customWidth="1"/>
    <col min="3599" max="3599" width="14.140625" style="25" customWidth="1"/>
    <col min="3600" max="3601" width="12.5703125" style="25" customWidth="1"/>
    <col min="3602" max="3602" width="20" style="25" customWidth="1"/>
    <col min="3603" max="3603" width="20.5703125" style="25" customWidth="1"/>
    <col min="3604" max="3604" width="22.28515625" style="25" customWidth="1"/>
    <col min="3605" max="3605" width="21.140625" style="25" customWidth="1"/>
    <col min="3606" max="3606" width="19.85546875" style="25" customWidth="1"/>
    <col min="3607" max="3607" width="29.28515625" style="25" customWidth="1"/>
    <col min="3608" max="3608" width="24.85546875" style="25" customWidth="1"/>
    <col min="3609" max="3609" width="18.85546875" style="25" customWidth="1"/>
    <col min="3610" max="3610" width="35.140625" style="25" customWidth="1"/>
    <col min="3611" max="3611" width="42.7109375" style="25" customWidth="1"/>
    <col min="3612" max="3612" width="30.28515625" style="25" customWidth="1"/>
    <col min="3613" max="3845" width="9.140625" style="25"/>
    <col min="3846" max="3846" width="9.85546875" style="25" customWidth="1"/>
    <col min="3847" max="3847" width="41.140625" style="25" customWidth="1"/>
    <col min="3848" max="3848" width="9.5703125" style="25" customWidth="1"/>
    <col min="3849" max="3849" width="27.42578125" style="25" customWidth="1"/>
    <col min="3850" max="3850" width="16.28515625" style="25" customWidth="1"/>
    <col min="3851" max="3851" width="9.7109375" style="25" customWidth="1"/>
    <col min="3852" max="3852" width="37.7109375" style="25" customWidth="1"/>
    <col min="3853" max="3853" width="24" style="25" customWidth="1"/>
    <col min="3854" max="3854" width="19" style="25" customWidth="1"/>
    <col min="3855" max="3855" width="14.140625" style="25" customWidth="1"/>
    <col min="3856" max="3857" width="12.5703125" style="25" customWidth="1"/>
    <col min="3858" max="3858" width="20" style="25" customWidth="1"/>
    <col min="3859" max="3859" width="20.5703125" style="25" customWidth="1"/>
    <col min="3860" max="3860" width="22.28515625" style="25" customWidth="1"/>
    <col min="3861" max="3861" width="21.140625" style="25" customWidth="1"/>
    <col min="3862" max="3862" width="19.85546875" style="25" customWidth="1"/>
    <col min="3863" max="3863" width="29.28515625" style="25" customWidth="1"/>
    <col min="3864" max="3864" width="24.85546875" style="25" customWidth="1"/>
    <col min="3865" max="3865" width="18.85546875" style="25" customWidth="1"/>
    <col min="3866" max="3866" width="35.140625" style="25" customWidth="1"/>
    <col min="3867" max="3867" width="42.7109375" style="25" customWidth="1"/>
    <col min="3868" max="3868" width="30.28515625" style="25" customWidth="1"/>
    <col min="3869" max="4101" width="9.140625" style="25"/>
    <col min="4102" max="4102" width="9.85546875" style="25" customWidth="1"/>
    <col min="4103" max="4103" width="41.140625" style="25" customWidth="1"/>
    <col min="4104" max="4104" width="9.5703125" style="25" customWidth="1"/>
    <col min="4105" max="4105" width="27.42578125" style="25" customWidth="1"/>
    <col min="4106" max="4106" width="16.28515625" style="25" customWidth="1"/>
    <col min="4107" max="4107" width="9.7109375" style="25" customWidth="1"/>
    <col min="4108" max="4108" width="37.7109375" style="25" customWidth="1"/>
    <col min="4109" max="4109" width="24" style="25" customWidth="1"/>
    <col min="4110" max="4110" width="19" style="25" customWidth="1"/>
    <col min="4111" max="4111" width="14.140625" style="25" customWidth="1"/>
    <col min="4112" max="4113" width="12.5703125" style="25" customWidth="1"/>
    <col min="4114" max="4114" width="20" style="25" customWidth="1"/>
    <col min="4115" max="4115" width="20.5703125" style="25" customWidth="1"/>
    <col min="4116" max="4116" width="22.28515625" style="25" customWidth="1"/>
    <col min="4117" max="4117" width="21.140625" style="25" customWidth="1"/>
    <col min="4118" max="4118" width="19.85546875" style="25" customWidth="1"/>
    <col min="4119" max="4119" width="29.28515625" style="25" customWidth="1"/>
    <col min="4120" max="4120" width="24.85546875" style="25" customWidth="1"/>
    <col min="4121" max="4121" width="18.85546875" style="25" customWidth="1"/>
    <col min="4122" max="4122" width="35.140625" style="25" customWidth="1"/>
    <col min="4123" max="4123" width="42.7109375" style="25" customWidth="1"/>
    <col min="4124" max="4124" width="30.28515625" style="25" customWidth="1"/>
    <col min="4125" max="4357" width="9.140625" style="25"/>
    <col min="4358" max="4358" width="9.85546875" style="25" customWidth="1"/>
    <col min="4359" max="4359" width="41.140625" style="25" customWidth="1"/>
    <col min="4360" max="4360" width="9.5703125" style="25" customWidth="1"/>
    <col min="4361" max="4361" width="27.42578125" style="25" customWidth="1"/>
    <col min="4362" max="4362" width="16.28515625" style="25" customWidth="1"/>
    <col min="4363" max="4363" width="9.7109375" style="25" customWidth="1"/>
    <col min="4364" max="4364" width="37.7109375" style="25" customWidth="1"/>
    <col min="4365" max="4365" width="24" style="25" customWidth="1"/>
    <col min="4366" max="4366" width="19" style="25" customWidth="1"/>
    <col min="4367" max="4367" width="14.140625" style="25" customWidth="1"/>
    <col min="4368" max="4369" width="12.5703125" style="25" customWidth="1"/>
    <col min="4370" max="4370" width="20" style="25" customWidth="1"/>
    <col min="4371" max="4371" width="20.5703125" style="25" customWidth="1"/>
    <col min="4372" max="4372" width="22.28515625" style="25" customWidth="1"/>
    <col min="4373" max="4373" width="21.140625" style="25" customWidth="1"/>
    <col min="4374" max="4374" width="19.85546875" style="25" customWidth="1"/>
    <col min="4375" max="4375" width="29.28515625" style="25" customWidth="1"/>
    <col min="4376" max="4376" width="24.85546875" style="25" customWidth="1"/>
    <col min="4377" max="4377" width="18.85546875" style="25" customWidth="1"/>
    <col min="4378" max="4378" width="35.140625" style="25" customWidth="1"/>
    <col min="4379" max="4379" width="42.7109375" style="25" customWidth="1"/>
    <col min="4380" max="4380" width="30.28515625" style="25" customWidth="1"/>
    <col min="4381" max="4613" width="9.140625" style="25"/>
    <col min="4614" max="4614" width="9.85546875" style="25" customWidth="1"/>
    <col min="4615" max="4615" width="41.140625" style="25" customWidth="1"/>
    <col min="4616" max="4616" width="9.5703125" style="25" customWidth="1"/>
    <col min="4617" max="4617" width="27.42578125" style="25" customWidth="1"/>
    <col min="4618" max="4618" width="16.28515625" style="25" customWidth="1"/>
    <col min="4619" max="4619" width="9.7109375" style="25" customWidth="1"/>
    <col min="4620" max="4620" width="37.7109375" style="25" customWidth="1"/>
    <col min="4621" max="4621" width="24" style="25" customWidth="1"/>
    <col min="4622" max="4622" width="19" style="25" customWidth="1"/>
    <col min="4623" max="4623" width="14.140625" style="25" customWidth="1"/>
    <col min="4624" max="4625" width="12.5703125" style="25" customWidth="1"/>
    <col min="4626" max="4626" width="20" style="25" customWidth="1"/>
    <col min="4627" max="4627" width="20.5703125" style="25" customWidth="1"/>
    <col min="4628" max="4628" width="22.28515625" style="25" customWidth="1"/>
    <col min="4629" max="4629" width="21.140625" style="25" customWidth="1"/>
    <col min="4630" max="4630" width="19.85546875" style="25" customWidth="1"/>
    <col min="4631" max="4631" width="29.28515625" style="25" customWidth="1"/>
    <col min="4632" max="4632" width="24.85546875" style="25" customWidth="1"/>
    <col min="4633" max="4633" width="18.85546875" style="25" customWidth="1"/>
    <col min="4634" max="4634" width="35.140625" style="25" customWidth="1"/>
    <col min="4635" max="4635" width="42.7109375" style="25" customWidth="1"/>
    <col min="4636" max="4636" width="30.28515625" style="25" customWidth="1"/>
    <col min="4637" max="4869" width="9.140625" style="25"/>
    <col min="4870" max="4870" width="9.85546875" style="25" customWidth="1"/>
    <col min="4871" max="4871" width="41.140625" style="25" customWidth="1"/>
    <col min="4872" max="4872" width="9.5703125" style="25" customWidth="1"/>
    <col min="4873" max="4873" width="27.42578125" style="25" customWidth="1"/>
    <col min="4874" max="4874" width="16.28515625" style="25" customWidth="1"/>
    <col min="4875" max="4875" width="9.7109375" style="25" customWidth="1"/>
    <col min="4876" max="4876" width="37.7109375" style="25" customWidth="1"/>
    <col min="4877" max="4877" width="24" style="25" customWidth="1"/>
    <col min="4878" max="4878" width="19" style="25" customWidth="1"/>
    <col min="4879" max="4879" width="14.140625" style="25" customWidth="1"/>
    <col min="4880" max="4881" width="12.5703125" style="25" customWidth="1"/>
    <col min="4882" max="4882" width="20" style="25" customWidth="1"/>
    <col min="4883" max="4883" width="20.5703125" style="25" customWidth="1"/>
    <col min="4884" max="4884" width="22.28515625" style="25" customWidth="1"/>
    <col min="4885" max="4885" width="21.140625" style="25" customWidth="1"/>
    <col min="4886" max="4886" width="19.85546875" style="25" customWidth="1"/>
    <col min="4887" max="4887" width="29.28515625" style="25" customWidth="1"/>
    <col min="4888" max="4888" width="24.85546875" style="25" customWidth="1"/>
    <col min="4889" max="4889" width="18.85546875" style="25" customWidth="1"/>
    <col min="4890" max="4890" width="35.140625" style="25" customWidth="1"/>
    <col min="4891" max="4891" width="42.7109375" style="25" customWidth="1"/>
    <col min="4892" max="4892" width="30.28515625" style="25" customWidth="1"/>
    <col min="4893" max="5125" width="9.140625" style="25"/>
    <col min="5126" max="5126" width="9.85546875" style="25" customWidth="1"/>
    <col min="5127" max="5127" width="41.140625" style="25" customWidth="1"/>
    <col min="5128" max="5128" width="9.5703125" style="25" customWidth="1"/>
    <col min="5129" max="5129" width="27.42578125" style="25" customWidth="1"/>
    <col min="5130" max="5130" width="16.28515625" style="25" customWidth="1"/>
    <col min="5131" max="5131" width="9.7109375" style="25" customWidth="1"/>
    <col min="5132" max="5132" width="37.7109375" style="25" customWidth="1"/>
    <col min="5133" max="5133" width="24" style="25" customWidth="1"/>
    <col min="5134" max="5134" width="19" style="25" customWidth="1"/>
    <col min="5135" max="5135" width="14.140625" style="25" customWidth="1"/>
    <col min="5136" max="5137" width="12.5703125" style="25" customWidth="1"/>
    <col min="5138" max="5138" width="20" style="25" customWidth="1"/>
    <col min="5139" max="5139" width="20.5703125" style="25" customWidth="1"/>
    <col min="5140" max="5140" width="22.28515625" style="25" customWidth="1"/>
    <col min="5141" max="5141" width="21.140625" style="25" customWidth="1"/>
    <col min="5142" max="5142" width="19.85546875" style="25" customWidth="1"/>
    <col min="5143" max="5143" width="29.28515625" style="25" customWidth="1"/>
    <col min="5144" max="5144" width="24.85546875" style="25" customWidth="1"/>
    <col min="5145" max="5145" width="18.85546875" style="25" customWidth="1"/>
    <col min="5146" max="5146" width="35.140625" style="25" customWidth="1"/>
    <col min="5147" max="5147" width="42.7109375" style="25" customWidth="1"/>
    <col min="5148" max="5148" width="30.28515625" style="25" customWidth="1"/>
    <col min="5149" max="5381" width="9.140625" style="25"/>
    <col min="5382" max="5382" width="9.85546875" style="25" customWidth="1"/>
    <col min="5383" max="5383" width="41.140625" style="25" customWidth="1"/>
    <col min="5384" max="5384" width="9.5703125" style="25" customWidth="1"/>
    <col min="5385" max="5385" width="27.42578125" style="25" customWidth="1"/>
    <col min="5386" max="5386" width="16.28515625" style="25" customWidth="1"/>
    <col min="5387" max="5387" width="9.7109375" style="25" customWidth="1"/>
    <col min="5388" max="5388" width="37.7109375" style="25" customWidth="1"/>
    <col min="5389" max="5389" width="24" style="25" customWidth="1"/>
    <col min="5390" max="5390" width="19" style="25" customWidth="1"/>
    <col min="5391" max="5391" width="14.140625" style="25" customWidth="1"/>
    <col min="5392" max="5393" width="12.5703125" style="25" customWidth="1"/>
    <col min="5394" max="5394" width="20" style="25" customWidth="1"/>
    <col min="5395" max="5395" width="20.5703125" style="25" customWidth="1"/>
    <col min="5396" max="5396" width="22.28515625" style="25" customWidth="1"/>
    <col min="5397" max="5397" width="21.140625" style="25" customWidth="1"/>
    <col min="5398" max="5398" width="19.85546875" style="25" customWidth="1"/>
    <col min="5399" max="5399" width="29.28515625" style="25" customWidth="1"/>
    <col min="5400" max="5400" width="24.85546875" style="25" customWidth="1"/>
    <col min="5401" max="5401" width="18.85546875" style="25" customWidth="1"/>
    <col min="5402" max="5402" width="35.140625" style="25" customWidth="1"/>
    <col min="5403" max="5403" width="42.7109375" style="25" customWidth="1"/>
    <col min="5404" max="5404" width="30.28515625" style="25" customWidth="1"/>
    <col min="5405" max="5637" width="9.140625" style="25"/>
    <col min="5638" max="5638" width="9.85546875" style="25" customWidth="1"/>
    <col min="5639" max="5639" width="41.140625" style="25" customWidth="1"/>
    <col min="5640" max="5640" width="9.5703125" style="25" customWidth="1"/>
    <col min="5641" max="5641" width="27.42578125" style="25" customWidth="1"/>
    <col min="5642" max="5642" width="16.28515625" style="25" customWidth="1"/>
    <col min="5643" max="5643" width="9.7109375" style="25" customWidth="1"/>
    <col min="5644" max="5644" width="37.7109375" style="25" customWidth="1"/>
    <col min="5645" max="5645" width="24" style="25" customWidth="1"/>
    <col min="5646" max="5646" width="19" style="25" customWidth="1"/>
    <col min="5647" max="5647" width="14.140625" style="25" customWidth="1"/>
    <col min="5648" max="5649" width="12.5703125" style="25" customWidth="1"/>
    <col min="5650" max="5650" width="20" style="25" customWidth="1"/>
    <col min="5651" max="5651" width="20.5703125" style="25" customWidth="1"/>
    <col min="5652" max="5652" width="22.28515625" style="25" customWidth="1"/>
    <col min="5653" max="5653" width="21.140625" style="25" customWidth="1"/>
    <col min="5654" max="5654" width="19.85546875" style="25" customWidth="1"/>
    <col min="5655" max="5655" width="29.28515625" style="25" customWidth="1"/>
    <col min="5656" max="5656" width="24.85546875" style="25" customWidth="1"/>
    <col min="5657" max="5657" width="18.85546875" style="25" customWidth="1"/>
    <col min="5658" max="5658" width="35.140625" style="25" customWidth="1"/>
    <col min="5659" max="5659" width="42.7109375" style="25" customWidth="1"/>
    <col min="5660" max="5660" width="30.28515625" style="25" customWidth="1"/>
    <col min="5661" max="5893" width="9.140625" style="25"/>
    <col min="5894" max="5894" width="9.85546875" style="25" customWidth="1"/>
    <col min="5895" max="5895" width="41.140625" style="25" customWidth="1"/>
    <col min="5896" max="5896" width="9.5703125" style="25" customWidth="1"/>
    <col min="5897" max="5897" width="27.42578125" style="25" customWidth="1"/>
    <col min="5898" max="5898" width="16.28515625" style="25" customWidth="1"/>
    <col min="5899" max="5899" width="9.7109375" style="25" customWidth="1"/>
    <col min="5900" max="5900" width="37.7109375" style="25" customWidth="1"/>
    <col min="5901" max="5901" width="24" style="25" customWidth="1"/>
    <col min="5902" max="5902" width="19" style="25" customWidth="1"/>
    <col min="5903" max="5903" width="14.140625" style="25" customWidth="1"/>
    <col min="5904" max="5905" width="12.5703125" style="25" customWidth="1"/>
    <col min="5906" max="5906" width="20" style="25" customWidth="1"/>
    <col min="5907" max="5907" width="20.5703125" style="25" customWidth="1"/>
    <col min="5908" max="5908" width="22.28515625" style="25" customWidth="1"/>
    <col min="5909" max="5909" width="21.140625" style="25" customWidth="1"/>
    <col min="5910" max="5910" width="19.85546875" style="25" customWidth="1"/>
    <col min="5911" max="5911" width="29.28515625" style="25" customWidth="1"/>
    <col min="5912" max="5912" width="24.85546875" style="25" customWidth="1"/>
    <col min="5913" max="5913" width="18.85546875" style="25" customWidth="1"/>
    <col min="5914" max="5914" width="35.140625" style="25" customWidth="1"/>
    <col min="5915" max="5915" width="42.7109375" style="25" customWidth="1"/>
    <col min="5916" max="5916" width="30.28515625" style="25" customWidth="1"/>
    <col min="5917" max="6149" width="9.140625" style="25"/>
    <col min="6150" max="6150" width="9.85546875" style="25" customWidth="1"/>
    <col min="6151" max="6151" width="41.140625" style="25" customWidth="1"/>
    <col min="6152" max="6152" width="9.5703125" style="25" customWidth="1"/>
    <col min="6153" max="6153" width="27.42578125" style="25" customWidth="1"/>
    <col min="6154" max="6154" width="16.28515625" style="25" customWidth="1"/>
    <col min="6155" max="6155" width="9.7109375" style="25" customWidth="1"/>
    <col min="6156" max="6156" width="37.7109375" style="25" customWidth="1"/>
    <col min="6157" max="6157" width="24" style="25" customWidth="1"/>
    <col min="6158" max="6158" width="19" style="25" customWidth="1"/>
    <col min="6159" max="6159" width="14.140625" style="25" customWidth="1"/>
    <col min="6160" max="6161" width="12.5703125" style="25" customWidth="1"/>
    <col min="6162" max="6162" width="20" style="25" customWidth="1"/>
    <col min="6163" max="6163" width="20.5703125" style="25" customWidth="1"/>
    <col min="6164" max="6164" width="22.28515625" style="25" customWidth="1"/>
    <col min="6165" max="6165" width="21.140625" style="25" customWidth="1"/>
    <col min="6166" max="6166" width="19.85546875" style="25" customWidth="1"/>
    <col min="6167" max="6167" width="29.28515625" style="25" customWidth="1"/>
    <col min="6168" max="6168" width="24.85546875" style="25" customWidth="1"/>
    <col min="6169" max="6169" width="18.85546875" style="25" customWidth="1"/>
    <col min="6170" max="6170" width="35.140625" style="25" customWidth="1"/>
    <col min="6171" max="6171" width="42.7109375" style="25" customWidth="1"/>
    <col min="6172" max="6172" width="30.28515625" style="25" customWidth="1"/>
    <col min="6173" max="6405" width="9.140625" style="25"/>
    <col min="6406" max="6406" width="9.85546875" style="25" customWidth="1"/>
    <col min="6407" max="6407" width="41.140625" style="25" customWidth="1"/>
    <col min="6408" max="6408" width="9.5703125" style="25" customWidth="1"/>
    <col min="6409" max="6409" width="27.42578125" style="25" customWidth="1"/>
    <col min="6410" max="6410" width="16.28515625" style="25" customWidth="1"/>
    <col min="6411" max="6411" width="9.7109375" style="25" customWidth="1"/>
    <col min="6412" max="6412" width="37.7109375" style="25" customWidth="1"/>
    <col min="6413" max="6413" width="24" style="25" customWidth="1"/>
    <col min="6414" max="6414" width="19" style="25" customWidth="1"/>
    <col min="6415" max="6415" width="14.140625" style="25" customWidth="1"/>
    <col min="6416" max="6417" width="12.5703125" style="25" customWidth="1"/>
    <col min="6418" max="6418" width="20" style="25" customWidth="1"/>
    <col min="6419" max="6419" width="20.5703125" style="25" customWidth="1"/>
    <col min="6420" max="6420" width="22.28515625" style="25" customWidth="1"/>
    <col min="6421" max="6421" width="21.140625" style="25" customWidth="1"/>
    <col min="6422" max="6422" width="19.85546875" style="25" customWidth="1"/>
    <col min="6423" max="6423" width="29.28515625" style="25" customWidth="1"/>
    <col min="6424" max="6424" width="24.85546875" style="25" customWidth="1"/>
    <col min="6425" max="6425" width="18.85546875" style="25" customWidth="1"/>
    <col min="6426" max="6426" width="35.140625" style="25" customWidth="1"/>
    <col min="6427" max="6427" width="42.7109375" style="25" customWidth="1"/>
    <col min="6428" max="6428" width="30.28515625" style="25" customWidth="1"/>
    <col min="6429" max="6661" width="9.140625" style="25"/>
    <col min="6662" max="6662" width="9.85546875" style="25" customWidth="1"/>
    <col min="6663" max="6663" width="41.140625" style="25" customWidth="1"/>
    <col min="6664" max="6664" width="9.5703125" style="25" customWidth="1"/>
    <col min="6665" max="6665" width="27.42578125" style="25" customWidth="1"/>
    <col min="6666" max="6666" width="16.28515625" style="25" customWidth="1"/>
    <col min="6667" max="6667" width="9.7109375" style="25" customWidth="1"/>
    <col min="6668" max="6668" width="37.7109375" style="25" customWidth="1"/>
    <col min="6669" max="6669" width="24" style="25" customWidth="1"/>
    <col min="6670" max="6670" width="19" style="25" customWidth="1"/>
    <col min="6671" max="6671" width="14.140625" style="25" customWidth="1"/>
    <col min="6672" max="6673" width="12.5703125" style="25" customWidth="1"/>
    <col min="6674" max="6674" width="20" style="25" customWidth="1"/>
    <col min="6675" max="6675" width="20.5703125" style="25" customWidth="1"/>
    <col min="6676" max="6676" width="22.28515625" style="25" customWidth="1"/>
    <col min="6677" max="6677" width="21.140625" style="25" customWidth="1"/>
    <col min="6678" max="6678" width="19.85546875" style="25" customWidth="1"/>
    <col min="6679" max="6679" width="29.28515625" style="25" customWidth="1"/>
    <col min="6680" max="6680" width="24.85546875" style="25" customWidth="1"/>
    <col min="6681" max="6681" width="18.85546875" style="25" customWidth="1"/>
    <col min="6682" max="6682" width="35.140625" style="25" customWidth="1"/>
    <col min="6683" max="6683" width="42.7109375" style="25" customWidth="1"/>
    <col min="6684" max="6684" width="30.28515625" style="25" customWidth="1"/>
    <col min="6685" max="6917" width="9.140625" style="25"/>
    <col min="6918" max="6918" width="9.85546875" style="25" customWidth="1"/>
    <col min="6919" max="6919" width="41.140625" style="25" customWidth="1"/>
    <col min="6920" max="6920" width="9.5703125" style="25" customWidth="1"/>
    <col min="6921" max="6921" width="27.42578125" style="25" customWidth="1"/>
    <col min="6922" max="6922" width="16.28515625" style="25" customWidth="1"/>
    <col min="6923" max="6923" width="9.7109375" style="25" customWidth="1"/>
    <col min="6924" max="6924" width="37.7109375" style="25" customWidth="1"/>
    <col min="6925" max="6925" width="24" style="25" customWidth="1"/>
    <col min="6926" max="6926" width="19" style="25" customWidth="1"/>
    <col min="6927" max="6927" width="14.140625" style="25" customWidth="1"/>
    <col min="6928" max="6929" width="12.5703125" style="25" customWidth="1"/>
    <col min="6930" max="6930" width="20" style="25" customWidth="1"/>
    <col min="6931" max="6931" width="20.5703125" style="25" customWidth="1"/>
    <col min="6932" max="6932" width="22.28515625" style="25" customWidth="1"/>
    <col min="6933" max="6933" width="21.140625" style="25" customWidth="1"/>
    <col min="6934" max="6934" width="19.85546875" style="25" customWidth="1"/>
    <col min="6935" max="6935" width="29.28515625" style="25" customWidth="1"/>
    <col min="6936" max="6936" width="24.85546875" style="25" customWidth="1"/>
    <col min="6937" max="6937" width="18.85546875" style="25" customWidth="1"/>
    <col min="6938" max="6938" width="35.140625" style="25" customWidth="1"/>
    <col min="6939" max="6939" width="42.7109375" style="25" customWidth="1"/>
    <col min="6940" max="6940" width="30.28515625" style="25" customWidth="1"/>
    <col min="6941" max="7173" width="9.140625" style="25"/>
    <col min="7174" max="7174" width="9.85546875" style="25" customWidth="1"/>
    <col min="7175" max="7175" width="41.140625" style="25" customWidth="1"/>
    <col min="7176" max="7176" width="9.5703125" style="25" customWidth="1"/>
    <col min="7177" max="7177" width="27.42578125" style="25" customWidth="1"/>
    <col min="7178" max="7178" width="16.28515625" style="25" customWidth="1"/>
    <col min="7179" max="7179" width="9.7109375" style="25" customWidth="1"/>
    <col min="7180" max="7180" width="37.7109375" style="25" customWidth="1"/>
    <col min="7181" max="7181" width="24" style="25" customWidth="1"/>
    <col min="7182" max="7182" width="19" style="25" customWidth="1"/>
    <col min="7183" max="7183" width="14.140625" style="25" customWidth="1"/>
    <col min="7184" max="7185" width="12.5703125" style="25" customWidth="1"/>
    <col min="7186" max="7186" width="20" style="25" customWidth="1"/>
    <col min="7187" max="7187" width="20.5703125" style="25" customWidth="1"/>
    <col min="7188" max="7188" width="22.28515625" style="25" customWidth="1"/>
    <col min="7189" max="7189" width="21.140625" style="25" customWidth="1"/>
    <col min="7190" max="7190" width="19.85546875" style="25" customWidth="1"/>
    <col min="7191" max="7191" width="29.28515625" style="25" customWidth="1"/>
    <col min="7192" max="7192" width="24.85546875" style="25" customWidth="1"/>
    <col min="7193" max="7193" width="18.85546875" style="25" customWidth="1"/>
    <col min="7194" max="7194" width="35.140625" style="25" customWidth="1"/>
    <col min="7195" max="7195" width="42.7109375" style="25" customWidth="1"/>
    <col min="7196" max="7196" width="30.28515625" style="25" customWidth="1"/>
    <col min="7197" max="7429" width="9.140625" style="25"/>
    <col min="7430" max="7430" width="9.85546875" style="25" customWidth="1"/>
    <col min="7431" max="7431" width="41.140625" style="25" customWidth="1"/>
    <col min="7432" max="7432" width="9.5703125" style="25" customWidth="1"/>
    <col min="7433" max="7433" width="27.42578125" style="25" customWidth="1"/>
    <col min="7434" max="7434" width="16.28515625" style="25" customWidth="1"/>
    <col min="7435" max="7435" width="9.7109375" style="25" customWidth="1"/>
    <col min="7436" max="7436" width="37.7109375" style="25" customWidth="1"/>
    <col min="7437" max="7437" width="24" style="25" customWidth="1"/>
    <col min="7438" max="7438" width="19" style="25" customWidth="1"/>
    <col min="7439" max="7439" width="14.140625" style="25" customWidth="1"/>
    <col min="7440" max="7441" width="12.5703125" style="25" customWidth="1"/>
    <col min="7442" max="7442" width="20" style="25" customWidth="1"/>
    <col min="7443" max="7443" width="20.5703125" style="25" customWidth="1"/>
    <col min="7444" max="7444" width="22.28515625" style="25" customWidth="1"/>
    <col min="7445" max="7445" width="21.140625" style="25" customWidth="1"/>
    <col min="7446" max="7446" width="19.85546875" style="25" customWidth="1"/>
    <col min="7447" max="7447" width="29.28515625" style="25" customWidth="1"/>
    <col min="7448" max="7448" width="24.85546875" style="25" customWidth="1"/>
    <col min="7449" max="7449" width="18.85546875" style="25" customWidth="1"/>
    <col min="7450" max="7450" width="35.140625" style="25" customWidth="1"/>
    <col min="7451" max="7451" width="42.7109375" style="25" customWidth="1"/>
    <col min="7452" max="7452" width="30.28515625" style="25" customWidth="1"/>
    <col min="7453" max="7685" width="9.140625" style="25"/>
    <col min="7686" max="7686" width="9.85546875" style="25" customWidth="1"/>
    <col min="7687" max="7687" width="41.140625" style="25" customWidth="1"/>
    <col min="7688" max="7688" width="9.5703125" style="25" customWidth="1"/>
    <col min="7689" max="7689" width="27.42578125" style="25" customWidth="1"/>
    <col min="7690" max="7690" width="16.28515625" style="25" customWidth="1"/>
    <col min="7691" max="7691" width="9.7109375" style="25" customWidth="1"/>
    <col min="7692" max="7692" width="37.7109375" style="25" customWidth="1"/>
    <col min="7693" max="7693" width="24" style="25" customWidth="1"/>
    <col min="7694" max="7694" width="19" style="25" customWidth="1"/>
    <col min="7695" max="7695" width="14.140625" style="25" customWidth="1"/>
    <col min="7696" max="7697" width="12.5703125" style="25" customWidth="1"/>
    <col min="7698" max="7698" width="20" style="25" customWidth="1"/>
    <col min="7699" max="7699" width="20.5703125" style="25" customWidth="1"/>
    <col min="7700" max="7700" width="22.28515625" style="25" customWidth="1"/>
    <col min="7701" max="7701" width="21.140625" style="25" customWidth="1"/>
    <col min="7702" max="7702" width="19.85546875" style="25" customWidth="1"/>
    <col min="7703" max="7703" width="29.28515625" style="25" customWidth="1"/>
    <col min="7704" max="7704" width="24.85546875" style="25" customWidth="1"/>
    <col min="7705" max="7705" width="18.85546875" style="25" customWidth="1"/>
    <col min="7706" max="7706" width="35.140625" style="25" customWidth="1"/>
    <col min="7707" max="7707" width="42.7109375" style="25" customWidth="1"/>
    <col min="7708" max="7708" width="30.28515625" style="25" customWidth="1"/>
    <col min="7709" max="7941" width="9.140625" style="25"/>
    <col min="7942" max="7942" width="9.85546875" style="25" customWidth="1"/>
    <col min="7943" max="7943" width="41.140625" style="25" customWidth="1"/>
    <col min="7944" max="7944" width="9.5703125" style="25" customWidth="1"/>
    <col min="7945" max="7945" width="27.42578125" style="25" customWidth="1"/>
    <col min="7946" max="7946" width="16.28515625" style="25" customWidth="1"/>
    <col min="7947" max="7947" width="9.7109375" style="25" customWidth="1"/>
    <col min="7948" max="7948" width="37.7109375" style="25" customWidth="1"/>
    <col min="7949" max="7949" width="24" style="25" customWidth="1"/>
    <col min="7950" max="7950" width="19" style="25" customWidth="1"/>
    <col min="7951" max="7951" width="14.140625" style="25" customWidth="1"/>
    <col min="7952" max="7953" width="12.5703125" style="25" customWidth="1"/>
    <col min="7954" max="7954" width="20" style="25" customWidth="1"/>
    <col min="7955" max="7955" width="20.5703125" style="25" customWidth="1"/>
    <col min="7956" max="7956" width="22.28515625" style="25" customWidth="1"/>
    <col min="7957" max="7957" width="21.140625" style="25" customWidth="1"/>
    <col min="7958" max="7958" width="19.85546875" style="25" customWidth="1"/>
    <col min="7959" max="7959" width="29.28515625" style="25" customWidth="1"/>
    <col min="7960" max="7960" width="24.85546875" style="25" customWidth="1"/>
    <col min="7961" max="7961" width="18.85546875" style="25" customWidth="1"/>
    <col min="7962" max="7962" width="35.140625" style="25" customWidth="1"/>
    <col min="7963" max="7963" width="42.7109375" style="25" customWidth="1"/>
    <col min="7964" max="7964" width="30.28515625" style="25" customWidth="1"/>
    <col min="7965" max="8197" width="9.140625" style="25"/>
    <col min="8198" max="8198" width="9.85546875" style="25" customWidth="1"/>
    <col min="8199" max="8199" width="41.140625" style="25" customWidth="1"/>
    <col min="8200" max="8200" width="9.5703125" style="25" customWidth="1"/>
    <col min="8201" max="8201" width="27.42578125" style="25" customWidth="1"/>
    <col min="8202" max="8202" width="16.28515625" style="25" customWidth="1"/>
    <col min="8203" max="8203" width="9.7109375" style="25" customWidth="1"/>
    <col min="8204" max="8204" width="37.7109375" style="25" customWidth="1"/>
    <col min="8205" max="8205" width="24" style="25" customWidth="1"/>
    <col min="8206" max="8206" width="19" style="25" customWidth="1"/>
    <col min="8207" max="8207" width="14.140625" style="25" customWidth="1"/>
    <col min="8208" max="8209" width="12.5703125" style="25" customWidth="1"/>
    <col min="8210" max="8210" width="20" style="25" customWidth="1"/>
    <col min="8211" max="8211" width="20.5703125" style="25" customWidth="1"/>
    <col min="8212" max="8212" width="22.28515625" style="25" customWidth="1"/>
    <col min="8213" max="8213" width="21.140625" style="25" customWidth="1"/>
    <col min="8214" max="8214" width="19.85546875" style="25" customWidth="1"/>
    <col min="8215" max="8215" width="29.28515625" style="25" customWidth="1"/>
    <col min="8216" max="8216" width="24.85546875" style="25" customWidth="1"/>
    <col min="8217" max="8217" width="18.85546875" style="25" customWidth="1"/>
    <col min="8218" max="8218" width="35.140625" style="25" customWidth="1"/>
    <col min="8219" max="8219" width="42.7109375" style="25" customWidth="1"/>
    <col min="8220" max="8220" width="30.28515625" style="25" customWidth="1"/>
    <col min="8221" max="8453" width="9.140625" style="25"/>
    <col min="8454" max="8454" width="9.85546875" style="25" customWidth="1"/>
    <col min="8455" max="8455" width="41.140625" style="25" customWidth="1"/>
    <col min="8456" max="8456" width="9.5703125" style="25" customWidth="1"/>
    <col min="8457" max="8457" width="27.42578125" style="25" customWidth="1"/>
    <col min="8458" max="8458" width="16.28515625" style="25" customWidth="1"/>
    <col min="8459" max="8459" width="9.7109375" style="25" customWidth="1"/>
    <col min="8460" max="8460" width="37.7109375" style="25" customWidth="1"/>
    <col min="8461" max="8461" width="24" style="25" customWidth="1"/>
    <col min="8462" max="8462" width="19" style="25" customWidth="1"/>
    <col min="8463" max="8463" width="14.140625" style="25" customWidth="1"/>
    <col min="8464" max="8465" width="12.5703125" style="25" customWidth="1"/>
    <col min="8466" max="8466" width="20" style="25" customWidth="1"/>
    <col min="8467" max="8467" width="20.5703125" style="25" customWidth="1"/>
    <col min="8468" max="8468" width="22.28515625" style="25" customWidth="1"/>
    <col min="8469" max="8469" width="21.140625" style="25" customWidth="1"/>
    <col min="8470" max="8470" width="19.85546875" style="25" customWidth="1"/>
    <col min="8471" max="8471" width="29.28515625" style="25" customWidth="1"/>
    <col min="8472" max="8472" width="24.85546875" style="25" customWidth="1"/>
    <col min="8473" max="8473" width="18.85546875" style="25" customWidth="1"/>
    <col min="8474" max="8474" width="35.140625" style="25" customWidth="1"/>
    <col min="8475" max="8475" width="42.7109375" style="25" customWidth="1"/>
    <col min="8476" max="8476" width="30.28515625" style="25" customWidth="1"/>
    <col min="8477" max="8709" width="9.140625" style="25"/>
    <col min="8710" max="8710" width="9.85546875" style="25" customWidth="1"/>
    <col min="8711" max="8711" width="41.140625" style="25" customWidth="1"/>
    <col min="8712" max="8712" width="9.5703125" style="25" customWidth="1"/>
    <col min="8713" max="8713" width="27.42578125" style="25" customWidth="1"/>
    <col min="8714" max="8714" width="16.28515625" style="25" customWidth="1"/>
    <col min="8715" max="8715" width="9.7109375" style="25" customWidth="1"/>
    <col min="8716" max="8716" width="37.7109375" style="25" customWidth="1"/>
    <col min="8717" max="8717" width="24" style="25" customWidth="1"/>
    <col min="8718" max="8718" width="19" style="25" customWidth="1"/>
    <col min="8719" max="8719" width="14.140625" style="25" customWidth="1"/>
    <col min="8720" max="8721" width="12.5703125" style="25" customWidth="1"/>
    <col min="8722" max="8722" width="20" style="25" customWidth="1"/>
    <col min="8723" max="8723" width="20.5703125" style="25" customWidth="1"/>
    <col min="8724" max="8724" width="22.28515625" style="25" customWidth="1"/>
    <col min="8725" max="8725" width="21.140625" style="25" customWidth="1"/>
    <col min="8726" max="8726" width="19.85546875" style="25" customWidth="1"/>
    <col min="8727" max="8727" width="29.28515625" style="25" customWidth="1"/>
    <col min="8728" max="8728" width="24.85546875" style="25" customWidth="1"/>
    <col min="8729" max="8729" width="18.85546875" style="25" customWidth="1"/>
    <col min="8730" max="8730" width="35.140625" style="25" customWidth="1"/>
    <col min="8731" max="8731" width="42.7109375" style="25" customWidth="1"/>
    <col min="8732" max="8732" width="30.28515625" style="25" customWidth="1"/>
    <col min="8733" max="8965" width="9.140625" style="25"/>
    <col min="8966" max="8966" width="9.85546875" style="25" customWidth="1"/>
    <col min="8967" max="8967" width="41.140625" style="25" customWidth="1"/>
    <col min="8968" max="8968" width="9.5703125" style="25" customWidth="1"/>
    <col min="8969" max="8969" width="27.42578125" style="25" customWidth="1"/>
    <col min="8970" max="8970" width="16.28515625" style="25" customWidth="1"/>
    <col min="8971" max="8971" width="9.7109375" style="25" customWidth="1"/>
    <col min="8972" max="8972" width="37.7109375" style="25" customWidth="1"/>
    <col min="8973" max="8973" width="24" style="25" customWidth="1"/>
    <col min="8974" max="8974" width="19" style="25" customWidth="1"/>
    <col min="8975" max="8975" width="14.140625" style="25" customWidth="1"/>
    <col min="8976" max="8977" width="12.5703125" style="25" customWidth="1"/>
    <col min="8978" max="8978" width="20" style="25" customWidth="1"/>
    <col min="8979" max="8979" width="20.5703125" style="25" customWidth="1"/>
    <col min="8980" max="8980" width="22.28515625" style="25" customWidth="1"/>
    <col min="8981" max="8981" width="21.140625" style="25" customWidth="1"/>
    <col min="8982" max="8982" width="19.85546875" style="25" customWidth="1"/>
    <col min="8983" max="8983" width="29.28515625" style="25" customWidth="1"/>
    <col min="8984" max="8984" width="24.85546875" style="25" customWidth="1"/>
    <col min="8985" max="8985" width="18.85546875" style="25" customWidth="1"/>
    <col min="8986" max="8986" width="35.140625" style="25" customWidth="1"/>
    <col min="8987" max="8987" width="42.7109375" style="25" customWidth="1"/>
    <col min="8988" max="8988" width="30.28515625" style="25" customWidth="1"/>
    <col min="8989" max="9221" width="9.140625" style="25"/>
    <col min="9222" max="9222" width="9.85546875" style="25" customWidth="1"/>
    <col min="9223" max="9223" width="41.140625" style="25" customWidth="1"/>
    <col min="9224" max="9224" width="9.5703125" style="25" customWidth="1"/>
    <col min="9225" max="9225" width="27.42578125" style="25" customWidth="1"/>
    <col min="9226" max="9226" width="16.28515625" style="25" customWidth="1"/>
    <col min="9227" max="9227" width="9.7109375" style="25" customWidth="1"/>
    <col min="9228" max="9228" width="37.7109375" style="25" customWidth="1"/>
    <col min="9229" max="9229" width="24" style="25" customWidth="1"/>
    <col min="9230" max="9230" width="19" style="25" customWidth="1"/>
    <col min="9231" max="9231" width="14.140625" style="25" customWidth="1"/>
    <col min="9232" max="9233" width="12.5703125" style="25" customWidth="1"/>
    <col min="9234" max="9234" width="20" style="25" customWidth="1"/>
    <col min="9235" max="9235" width="20.5703125" style="25" customWidth="1"/>
    <col min="9236" max="9236" width="22.28515625" style="25" customWidth="1"/>
    <col min="9237" max="9237" width="21.140625" style="25" customWidth="1"/>
    <col min="9238" max="9238" width="19.85546875" style="25" customWidth="1"/>
    <col min="9239" max="9239" width="29.28515625" style="25" customWidth="1"/>
    <col min="9240" max="9240" width="24.85546875" style="25" customWidth="1"/>
    <col min="9241" max="9241" width="18.85546875" style="25" customWidth="1"/>
    <col min="9242" max="9242" width="35.140625" style="25" customWidth="1"/>
    <col min="9243" max="9243" width="42.7109375" style="25" customWidth="1"/>
    <col min="9244" max="9244" width="30.28515625" style="25" customWidth="1"/>
    <col min="9245" max="9477" width="9.140625" style="25"/>
    <col min="9478" max="9478" width="9.85546875" style="25" customWidth="1"/>
    <col min="9479" max="9479" width="41.140625" style="25" customWidth="1"/>
    <col min="9480" max="9480" width="9.5703125" style="25" customWidth="1"/>
    <col min="9481" max="9481" width="27.42578125" style="25" customWidth="1"/>
    <col min="9482" max="9482" width="16.28515625" style="25" customWidth="1"/>
    <col min="9483" max="9483" width="9.7109375" style="25" customWidth="1"/>
    <col min="9484" max="9484" width="37.7109375" style="25" customWidth="1"/>
    <col min="9485" max="9485" width="24" style="25" customWidth="1"/>
    <col min="9486" max="9486" width="19" style="25" customWidth="1"/>
    <col min="9487" max="9487" width="14.140625" style="25" customWidth="1"/>
    <col min="9488" max="9489" width="12.5703125" style="25" customWidth="1"/>
    <col min="9490" max="9490" width="20" style="25" customWidth="1"/>
    <col min="9491" max="9491" width="20.5703125" style="25" customWidth="1"/>
    <col min="9492" max="9492" width="22.28515625" style="25" customWidth="1"/>
    <col min="9493" max="9493" width="21.140625" style="25" customWidth="1"/>
    <col min="9494" max="9494" width="19.85546875" style="25" customWidth="1"/>
    <col min="9495" max="9495" width="29.28515625" style="25" customWidth="1"/>
    <col min="9496" max="9496" width="24.85546875" style="25" customWidth="1"/>
    <col min="9497" max="9497" width="18.85546875" style="25" customWidth="1"/>
    <col min="9498" max="9498" width="35.140625" style="25" customWidth="1"/>
    <col min="9499" max="9499" width="42.7109375" style="25" customWidth="1"/>
    <col min="9500" max="9500" width="30.28515625" style="25" customWidth="1"/>
    <col min="9501" max="9733" width="9.140625" style="25"/>
    <col min="9734" max="9734" width="9.85546875" style="25" customWidth="1"/>
    <col min="9735" max="9735" width="41.140625" style="25" customWidth="1"/>
    <col min="9736" max="9736" width="9.5703125" style="25" customWidth="1"/>
    <col min="9737" max="9737" width="27.42578125" style="25" customWidth="1"/>
    <col min="9738" max="9738" width="16.28515625" style="25" customWidth="1"/>
    <col min="9739" max="9739" width="9.7109375" style="25" customWidth="1"/>
    <col min="9740" max="9740" width="37.7109375" style="25" customWidth="1"/>
    <col min="9741" max="9741" width="24" style="25" customWidth="1"/>
    <col min="9742" max="9742" width="19" style="25" customWidth="1"/>
    <col min="9743" max="9743" width="14.140625" style="25" customWidth="1"/>
    <col min="9744" max="9745" width="12.5703125" style="25" customWidth="1"/>
    <col min="9746" max="9746" width="20" style="25" customWidth="1"/>
    <col min="9747" max="9747" width="20.5703125" style="25" customWidth="1"/>
    <col min="9748" max="9748" width="22.28515625" style="25" customWidth="1"/>
    <col min="9749" max="9749" width="21.140625" style="25" customWidth="1"/>
    <col min="9750" max="9750" width="19.85546875" style="25" customWidth="1"/>
    <col min="9751" max="9751" width="29.28515625" style="25" customWidth="1"/>
    <col min="9752" max="9752" width="24.85546875" style="25" customWidth="1"/>
    <col min="9753" max="9753" width="18.85546875" style="25" customWidth="1"/>
    <col min="9754" max="9754" width="35.140625" style="25" customWidth="1"/>
    <col min="9755" max="9755" width="42.7109375" style="25" customWidth="1"/>
    <col min="9756" max="9756" width="30.28515625" style="25" customWidth="1"/>
    <col min="9757" max="9989" width="9.140625" style="25"/>
    <col min="9990" max="9990" width="9.85546875" style="25" customWidth="1"/>
    <col min="9991" max="9991" width="41.140625" style="25" customWidth="1"/>
    <col min="9992" max="9992" width="9.5703125" style="25" customWidth="1"/>
    <col min="9993" max="9993" width="27.42578125" style="25" customWidth="1"/>
    <col min="9994" max="9994" width="16.28515625" style="25" customWidth="1"/>
    <col min="9995" max="9995" width="9.7109375" style="25" customWidth="1"/>
    <col min="9996" max="9996" width="37.7109375" style="25" customWidth="1"/>
    <col min="9997" max="9997" width="24" style="25" customWidth="1"/>
    <col min="9998" max="9998" width="19" style="25" customWidth="1"/>
    <col min="9999" max="9999" width="14.140625" style="25" customWidth="1"/>
    <col min="10000" max="10001" width="12.5703125" style="25" customWidth="1"/>
    <col min="10002" max="10002" width="20" style="25" customWidth="1"/>
    <col min="10003" max="10003" width="20.5703125" style="25" customWidth="1"/>
    <col min="10004" max="10004" width="22.28515625" style="25" customWidth="1"/>
    <col min="10005" max="10005" width="21.140625" style="25" customWidth="1"/>
    <col min="10006" max="10006" width="19.85546875" style="25" customWidth="1"/>
    <col min="10007" max="10007" width="29.28515625" style="25" customWidth="1"/>
    <col min="10008" max="10008" width="24.85546875" style="25" customWidth="1"/>
    <col min="10009" max="10009" width="18.85546875" style="25" customWidth="1"/>
    <col min="10010" max="10010" width="35.140625" style="25" customWidth="1"/>
    <col min="10011" max="10011" width="42.7109375" style="25" customWidth="1"/>
    <col min="10012" max="10012" width="30.28515625" style="25" customWidth="1"/>
    <col min="10013" max="10245" width="9.140625" style="25"/>
    <col min="10246" max="10246" width="9.85546875" style="25" customWidth="1"/>
    <col min="10247" max="10247" width="41.140625" style="25" customWidth="1"/>
    <col min="10248" max="10248" width="9.5703125" style="25" customWidth="1"/>
    <col min="10249" max="10249" width="27.42578125" style="25" customWidth="1"/>
    <col min="10250" max="10250" width="16.28515625" style="25" customWidth="1"/>
    <col min="10251" max="10251" width="9.7109375" style="25" customWidth="1"/>
    <col min="10252" max="10252" width="37.7109375" style="25" customWidth="1"/>
    <col min="10253" max="10253" width="24" style="25" customWidth="1"/>
    <col min="10254" max="10254" width="19" style="25" customWidth="1"/>
    <col min="10255" max="10255" width="14.140625" style="25" customWidth="1"/>
    <col min="10256" max="10257" width="12.5703125" style="25" customWidth="1"/>
    <col min="10258" max="10258" width="20" style="25" customWidth="1"/>
    <col min="10259" max="10259" width="20.5703125" style="25" customWidth="1"/>
    <col min="10260" max="10260" width="22.28515625" style="25" customWidth="1"/>
    <col min="10261" max="10261" width="21.140625" style="25" customWidth="1"/>
    <col min="10262" max="10262" width="19.85546875" style="25" customWidth="1"/>
    <col min="10263" max="10263" width="29.28515625" style="25" customWidth="1"/>
    <col min="10264" max="10264" width="24.85546875" style="25" customWidth="1"/>
    <col min="10265" max="10265" width="18.85546875" style="25" customWidth="1"/>
    <col min="10266" max="10266" width="35.140625" style="25" customWidth="1"/>
    <col min="10267" max="10267" width="42.7109375" style="25" customWidth="1"/>
    <col min="10268" max="10268" width="30.28515625" style="25" customWidth="1"/>
    <col min="10269" max="10501" width="9.140625" style="25"/>
    <col min="10502" max="10502" width="9.85546875" style="25" customWidth="1"/>
    <col min="10503" max="10503" width="41.140625" style="25" customWidth="1"/>
    <col min="10504" max="10504" width="9.5703125" style="25" customWidth="1"/>
    <col min="10505" max="10505" width="27.42578125" style="25" customWidth="1"/>
    <col min="10506" max="10506" width="16.28515625" style="25" customWidth="1"/>
    <col min="10507" max="10507" width="9.7109375" style="25" customWidth="1"/>
    <col min="10508" max="10508" width="37.7109375" style="25" customWidth="1"/>
    <col min="10509" max="10509" width="24" style="25" customWidth="1"/>
    <col min="10510" max="10510" width="19" style="25" customWidth="1"/>
    <col min="10511" max="10511" width="14.140625" style="25" customWidth="1"/>
    <col min="10512" max="10513" width="12.5703125" style="25" customWidth="1"/>
    <col min="10514" max="10514" width="20" style="25" customWidth="1"/>
    <col min="10515" max="10515" width="20.5703125" style="25" customWidth="1"/>
    <col min="10516" max="10516" width="22.28515625" style="25" customWidth="1"/>
    <col min="10517" max="10517" width="21.140625" style="25" customWidth="1"/>
    <col min="10518" max="10518" width="19.85546875" style="25" customWidth="1"/>
    <col min="10519" max="10519" width="29.28515625" style="25" customWidth="1"/>
    <col min="10520" max="10520" width="24.85546875" style="25" customWidth="1"/>
    <col min="10521" max="10521" width="18.85546875" style="25" customWidth="1"/>
    <col min="10522" max="10522" width="35.140625" style="25" customWidth="1"/>
    <col min="10523" max="10523" width="42.7109375" style="25" customWidth="1"/>
    <col min="10524" max="10524" width="30.28515625" style="25" customWidth="1"/>
    <col min="10525" max="10757" width="9.140625" style="25"/>
    <col min="10758" max="10758" width="9.85546875" style="25" customWidth="1"/>
    <col min="10759" max="10759" width="41.140625" style="25" customWidth="1"/>
    <col min="10760" max="10760" width="9.5703125" style="25" customWidth="1"/>
    <col min="10761" max="10761" width="27.42578125" style="25" customWidth="1"/>
    <col min="10762" max="10762" width="16.28515625" style="25" customWidth="1"/>
    <col min="10763" max="10763" width="9.7109375" style="25" customWidth="1"/>
    <col min="10764" max="10764" width="37.7109375" style="25" customWidth="1"/>
    <col min="10765" max="10765" width="24" style="25" customWidth="1"/>
    <col min="10766" max="10766" width="19" style="25" customWidth="1"/>
    <col min="10767" max="10767" width="14.140625" style="25" customWidth="1"/>
    <col min="10768" max="10769" width="12.5703125" style="25" customWidth="1"/>
    <col min="10770" max="10770" width="20" style="25" customWidth="1"/>
    <col min="10771" max="10771" width="20.5703125" style="25" customWidth="1"/>
    <col min="10772" max="10772" width="22.28515625" style="25" customWidth="1"/>
    <col min="10773" max="10773" width="21.140625" style="25" customWidth="1"/>
    <col min="10774" max="10774" width="19.85546875" style="25" customWidth="1"/>
    <col min="10775" max="10775" width="29.28515625" style="25" customWidth="1"/>
    <col min="10776" max="10776" width="24.85546875" style="25" customWidth="1"/>
    <col min="10777" max="10777" width="18.85546875" style="25" customWidth="1"/>
    <col min="10778" max="10778" width="35.140625" style="25" customWidth="1"/>
    <col min="10779" max="10779" width="42.7109375" style="25" customWidth="1"/>
    <col min="10780" max="10780" width="30.28515625" style="25" customWidth="1"/>
    <col min="10781" max="11013" width="9.140625" style="25"/>
    <col min="11014" max="11014" width="9.85546875" style="25" customWidth="1"/>
    <col min="11015" max="11015" width="41.140625" style="25" customWidth="1"/>
    <col min="11016" max="11016" width="9.5703125" style="25" customWidth="1"/>
    <col min="11017" max="11017" width="27.42578125" style="25" customWidth="1"/>
    <col min="11018" max="11018" width="16.28515625" style="25" customWidth="1"/>
    <col min="11019" max="11019" width="9.7109375" style="25" customWidth="1"/>
    <col min="11020" max="11020" width="37.7109375" style="25" customWidth="1"/>
    <col min="11021" max="11021" width="24" style="25" customWidth="1"/>
    <col min="11022" max="11022" width="19" style="25" customWidth="1"/>
    <col min="11023" max="11023" width="14.140625" style="25" customWidth="1"/>
    <col min="11024" max="11025" width="12.5703125" style="25" customWidth="1"/>
    <col min="11026" max="11026" width="20" style="25" customWidth="1"/>
    <col min="11027" max="11027" width="20.5703125" style="25" customWidth="1"/>
    <col min="11028" max="11028" width="22.28515625" style="25" customWidth="1"/>
    <col min="11029" max="11029" width="21.140625" style="25" customWidth="1"/>
    <col min="11030" max="11030" width="19.85546875" style="25" customWidth="1"/>
    <col min="11031" max="11031" width="29.28515625" style="25" customWidth="1"/>
    <col min="11032" max="11032" width="24.85546875" style="25" customWidth="1"/>
    <col min="11033" max="11033" width="18.85546875" style="25" customWidth="1"/>
    <col min="11034" max="11034" width="35.140625" style="25" customWidth="1"/>
    <col min="11035" max="11035" width="42.7109375" style="25" customWidth="1"/>
    <col min="11036" max="11036" width="30.28515625" style="25" customWidth="1"/>
    <col min="11037" max="11269" width="9.140625" style="25"/>
    <col min="11270" max="11270" width="9.85546875" style="25" customWidth="1"/>
    <col min="11271" max="11271" width="41.140625" style="25" customWidth="1"/>
    <col min="11272" max="11272" width="9.5703125" style="25" customWidth="1"/>
    <col min="11273" max="11273" width="27.42578125" style="25" customWidth="1"/>
    <col min="11274" max="11274" width="16.28515625" style="25" customWidth="1"/>
    <col min="11275" max="11275" width="9.7109375" style="25" customWidth="1"/>
    <col min="11276" max="11276" width="37.7109375" style="25" customWidth="1"/>
    <col min="11277" max="11277" width="24" style="25" customWidth="1"/>
    <col min="11278" max="11278" width="19" style="25" customWidth="1"/>
    <col min="11279" max="11279" width="14.140625" style="25" customWidth="1"/>
    <col min="11280" max="11281" width="12.5703125" style="25" customWidth="1"/>
    <col min="11282" max="11282" width="20" style="25" customWidth="1"/>
    <col min="11283" max="11283" width="20.5703125" style="25" customWidth="1"/>
    <col min="11284" max="11284" width="22.28515625" style="25" customWidth="1"/>
    <col min="11285" max="11285" width="21.140625" style="25" customWidth="1"/>
    <col min="11286" max="11286" width="19.85546875" style="25" customWidth="1"/>
    <col min="11287" max="11287" width="29.28515625" style="25" customWidth="1"/>
    <col min="11288" max="11288" width="24.85546875" style="25" customWidth="1"/>
    <col min="11289" max="11289" width="18.85546875" style="25" customWidth="1"/>
    <col min="11290" max="11290" width="35.140625" style="25" customWidth="1"/>
    <col min="11291" max="11291" width="42.7109375" style="25" customWidth="1"/>
    <col min="11292" max="11292" width="30.28515625" style="25" customWidth="1"/>
    <col min="11293" max="11525" width="9.140625" style="25"/>
    <col min="11526" max="11526" width="9.85546875" style="25" customWidth="1"/>
    <col min="11527" max="11527" width="41.140625" style="25" customWidth="1"/>
    <col min="11528" max="11528" width="9.5703125" style="25" customWidth="1"/>
    <col min="11529" max="11529" width="27.42578125" style="25" customWidth="1"/>
    <col min="11530" max="11530" width="16.28515625" style="25" customWidth="1"/>
    <col min="11531" max="11531" width="9.7109375" style="25" customWidth="1"/>
    <col min="11532" max="11532" width="37.7109375" style="25" customWidth="1"/>
    <col min="11533" max="11533" width="24" style="25" customWidth="1"/>
    <col min="11534" max="11534" width="19" style="25" customWidth="1"/>
    <col min="11535" max="11535" width="14.140625" style="25" customWidth="1"/>
    <col min="11536" max="11537" width="12.5703125" style="25" customWidth="1"/>
    <col min="11538" max="11538" width="20" style="25" customWidth="1"/>
    <col min="11539" max="11539" width="20.5703125" style="25" customWidth="1"/>
    <col min="11540" max="11540" width="22.28515625" style="25" customWidth="1"/>
    <col min="11541" max="11541" width="21.140625" style="25" customWidth="1"/>
    <col min="11542" max="11542" width="19.85546875" style="25" customWidth="1"/>
    <col min="11543" max="11543" width="29.28515625" style="25" customWidth="1"/>
    <col min="11544" max="11544" width="24.85546875" style="25" customWidth="1"/>
    <col min="11545" max="11545" width="18.85546875" style="25" customWidth="1"/>
    <col min="11546" max="11546" width="35.140625" style="25" customWidth="1"/>
    <col min="11547" max="11547" width="42.7109375" style="25" customWidth="1"/>
    <col min="11548" max="11548" width="30.28515625" style="25" customWidth="1"/>
    <col min="11549" max="11781" width="9.140625" style="25"/>
    <col min="11782" max="11782" width="9.85546875" style="25" customWidth="1"/>
    <col min="11783" max="11783" width="41.140625" style="25" customWidth="1"/>
    <col min="11784" max="11784" width="9.5703125" style="25" customWidth="1"/>
    <col min="11785" max="11785" width="27.42578125" style="25" customWidth="1"/>
    <col min="11786" max="11786" width="16.28515625" style="25" customWidth="1"/>
    <col min="11787" max="11787" width="9.7109375" style="25" customWidth="1"/>
    <col min="11788" max="11788" width="37.7109375" style="25" customWidth="1"/>
    <col min="11789" max="11789" width="24" style="25" customWidth="1"/>
    <col min="11790" max="11790" width="19" style="25" customWidth="1"/>
    <col min="11791" max="11791" width="14.140625" style="25" customWidth="1"/>
    <col min="11792" max="11793" width="12.5703125" style="25" customWidth="1"/>
    <col min="11794" max="11794" width="20" style="25" customWidth="1"/>
    <col min="11795" max="11795" width="20.5703125" style="25" customWidth="1"/>
    <col min="11796" max="11796" width="22.28515625" style="25" customWidth="1"/>
    <col min="11797" max="11797" width="21.140625" style="25" customWidth="1"/>
    <col min="11798" max="11798" width="19.85546875" style="25" customWidth="1"/>
    <col min="11799" max="11799" width="29.28515625" style="25" customWidth="1"/>
    <col min="11800" max="11800" width="24.85546875" style="25" customWidth="1"/>
    <col min="11801" max="11801" width="18.85546875" style="25" customWidth="1"/>
    <col min="11802" max="11802" width="35.140625" style="25" customWidth="1"/>
    <col min="11803" max="11803" width="42.7109375" style="25" customWidth="1"/>
    <col min="11804" max="11804" width="30.28515625" style="25" customWidth="1"/>
    <col min="11805" max="12037" width="9.140625" style="25"/>
    <col min="12038" max="12038" width="9.85546875" style="25" customWidth="1"/>
    <col min="12039" max="12039" width="41.140625" style="25" customWidth="1"/>
    <col min="12040" max="12040" width="9.5703125" style="25" customWidth="1"/>
    <col min="12041" max="12041" width="27.42578125" style="25" customWidth="1"/>
    <col min="12042" max="12042" width="16.28515625" style="25" customWidth="1"/>
    <col min="12043" max="12043" width="9.7109375" style="25" customWidth="1"/>
    <col min="12044" max="12044" width="37.7109375" style="25" customWidth="1"/>
    <col min="12045" max="12045" width="24" style="25" customWidth="1"/>
    <col min="12046" max="12046" width="19" style="25" customWidth="1"/>
    <col min="12047" max="12047" width="14.140625" style="25" customWidth="1"/>
    <col min="12048" max="12049" width="12.5703125" style="25" customWidth="1"/>
    <col min="12050" max="12050" width="20" style="25" customWidth="1"/>
    <col min="12051" max="12051" width="20.5703125" style="25" customWidth="1"/>
    <col min="12052" max="12052" width="22.28515625" style="25" customWidth="1"/>
    <col min="12053" max="12053" width="21.140625" style="25" customWidth="1"/>
    <col min="12054" max="12054" width="19.85546875" style="25" customWidth="1"/>
    <col min="12055" max="12055" width="29.28515625" style="25" customWidth="1"/>
    <col min="12056" max="12056" width="24.85546875" style="25" customWidth="1"/>
    <col min="12057" max="12057" width="18.85546875" style="25" customWidth="1"/>
    <col min="12058" max="12058" width="35.140625" style="25" customWidth="1"/>
    <col min="12059" max="12059" width="42.7109375" style="25" customWidth="1"/>
    <col min="12060" max="12060" width="30.28515625" style="25" customWidth="1"/>
    <col min="12061" max="12293" width="9.140625" style="25"/>
    <col min="12294" max="12294" width="9.85546875" style="25" customWidth="1"/>
    <col min="12295" max="12295" width="41.140625" style="25" customWidth="1"/>
    <col min="12296" max="12296" width="9.5703125" style="25" customWidth="1"/>
    <col min="12297" max="12297" width="27.42578125" style="25" customWidth="1"/>
    <col min="12298" max="12298" width="16.28515625" style="25" customWidth="1"/>
    <col min="12299" max="12299" width="9.7109375" style="25" customWidth="1"/>
    <col min="12300" max="12300" width="37.7109375" style="25" customWidth="1"/>
    <col min="12301" max="12301" width="24" style="25" customWidth="1"/>
    <col min="12302" max="12302" width="19" style="25" customWidth="1"/>
    <col min="12303" max="12303" width="14.140625" style="25" customWidth="1"/>
    <col min="12304" max="12305" width="12.5703125" style="25" customWidth="1"/>
    <col min="12306" max="12306" width="20" style="25" customWidth="1"/>
    <col min="12307" max="12307" width="20.5703125" style="25" customWidth="1"/>
    <col min="12308" max="12308" width="22.28515625" style="25" customWidth="1"/>
    <col min="12309" max="12309" width="21.140625" style="25" customWidth="1"/>
    <col min="12310" max="12310" width="19.85546875" style="25" customWidth="1"/>
    <col min="12311" max="12311" width="29.28515625" style="25" customWidth="1"/>
    <col min="12312" max="12312" width="24.85546875" style="25" customWidth="1"/>
    <col min="12313" max="12313" width="18.85546875" style="25" customWidth="1"/>
    <col min="12314" max="12314" width="35.140625" style="25" customWidth="1"/>
    <col min="12315" max="12315" width="42.7109375" style="25" customWidth="1"/>
    <col min="12316" max="12316" width="30.28515625" style="25" customWidth="1"/>
    <col min="12317" max="12549" width="9.140625" style="25"/>
    <col min="12550" max="12550" width="9.85546875" style="25" customWidth="1"/>
    <col min="12551" max="12551" width="41.140625" style="25" customWidth="1"/>
    <col min="12552" max="12552" width="9.5703125" style="25" customWidth="1"/>
    <col min="12553" max="12553" width="27.42578125" style="25" customWidth="1"/>
    <col min="12554" max="12554" width="16.28515625" style="25" customWidth="1"/>
    <col min="12555" max="12555" width="9.7109375" style="25" customWidth="1"/>
    <col min="12556" max="12556" width="37.7109375" style="25" customWidth="1"/>
    <col min="12557" max="12557" width="24" style="25" customWidth="1"/>
    <col min="12558" max="12558" width="19" style="25" customWidth="1"/>
    <col min="12559" max="12559" width="14.140625" style="25" customWidth="1"/>
    <col min="12560" max="12561" width="12.5703125" style="25" customWidth="1"/>
    <col min="12562" max="12562" width="20" style="25" customWidth="1"/>
    <col min="12563" max="12563" width="20.5703125" style="25" customWidth="1"/>
    <col min="12564" max="12564" width="22.28515625" style="25" customWidth="1"/>
    <col min="12565" max="12565" width="21.140625" style="25" customWidth="1"/>
    <col min="12566" max="12566" width="19.85546875" style="25" customWidth="1"/>
    <col min="12567" max="12567" width="29.28515625" style="25" customWidth="1"/>
    <col min="12568" max="12568" width="24.85546875" style="25" customWidth="1"/>
    <col min="12569" max="12569" width="18.85546875" style="25" customWidth="1"/>
    <col min="12570" max="12570" width="35.140625" style="25" customWidth="1"/>
    <col min="12571" max="12571" width="42.7109375" style="25" customWidth="1"/>
    <col min="12572" max="12572" width="30.28515625" style="25" customWidth="1"/>
    <col min="12573" max="12805" width="9.140625" style="25"/>
    <col min="12806" max="12806" width="9.85546875" style="25" customWidth="1"/>
    <col min="12807" max="12807" width="41.140625" style="25" customWidth="1"/>
    <col min="12808" max="12808" width="9.5703125" style="25" customWidth="1"/>
    <col min="12809" max="12809" width="27.42578125" style="25" customWidth="1"/>
    <col min="12810" max="12810" width="16.28515625" style="25" customWidth="1"/>
    <col min="12811" max="12811" width="9.7109375" style="25" customWidth="1"/>
    <col min="12812" max="12812" width="37.7109375" style="25" customWidth="1"/>
    <col min="12813" max="12813" width="24" style="25" customWidth="1"/>
    <col min="12814" max="12814" width="19" style="25" customWidth="1"/>
    <col min="12815" max="12815" width="14.140625" style="25" customWidth="1"/>
    <col min="12816" max="12817" width="12.5703125" style="25" customWidth="1"/>
    <col min="12818" max="12818" width="20" style="25" customWidth="1"/>
    <col min="12819" max="12819" width="20.5703125" style="25" customWidth="1"/>
    <col min="12820" max="12820" width="22.28515625" style="25" customWidth="1"/>
    <col min="12821" max="12821" width="21.140625" style="25" customWidth="1"/>
    <col min="12822" max="12822" width="19.85546875" style="25" customWidth="1"/>
    <col min="12823" max="12823" width="29.28515625" style="25" customWidth="1"/>
    <col min="12824" max="12824" width="24.85546875" style="25" customWidth="1"/>
    <col min="12825" max="12825" width="18.85546875" style="25" customWidth="1"/>
    <col min="12826" max="12826" width="35.140625" style="25" customWidth="1"/>
    <col min="12827" max="12827" width="42.7109375" style="25" customWidth="1"/>
    <col min="12828" max="12828" width="30.28515625" style="25" customWidth="1"/>
    <col min="12829" max="13061" width="9.140625" style="25"/>
    <col min="13062" max="13062" width="9.85546875" style="25" customWidth="1"/>
    <col min="13063" max="13063" width="41.140625" style="25" customWidth="1"/>
    <col min="13064" max="13064" width="9.5703125" style="25" customWidth="1"/>
    <col min="13065" max="13065" width="27.42578125" style="25" customWidth="1"/>
    <col min="13066" max="13066" width="16.28515625" style="25" customWidth="1"/>
    <col min="13067" max="13067" width="9.7109375" style="25" customWidth="1"/>
    <col min="13068" max="13068" width="37.7109375" style="25" customWidth="1"/>
    <col min="13069" max="13069" width="24" style="25" customWidth="1"/>
    <col min="13070" max="13070" width="19" style="25" customWidth="1"/>
    <col min="13071" max="13071" width="14.140625" style="25" customWidth="1"/>
    <col min="13072" max="13073" width="12.5703125" style="25" customWidth="1"/>
    <col min="13074" max="13074" width="20" style="25" customWidth="1"/>
    <col min="13075" max="13075" width="20.5703125" style="25" customWidth="1"/>
    <col min="13076" max="13076" width="22.28515625" style="25" customWidth="1"/>
    <col min="13077" max="13077" width="21.140625" style="25" customWidth="1"/>
    <col min="13078" max="13078" width="19.85546875" style="25" customWidth="1"/>
    <col min="13079" max="13079" width="29.28515625" style="25" customWidth="1"/>
    <col min="13080" max="13080" width="24.85546875" style="25" customWidth="1"/>
    <col min="13081" max="13081" width="18.85546875" style="25" customWidth="1"/>
    <col min="13082" max="13082" width="35.140625" style="25" customWidth="1"/>
    <col min="13083" max="13083" width="42.7109375" style="25" customWidth="1"/>
    <col min="13084" max="13084" width="30.28515625" style="25" customWidth="1"/>
    <col min="13085" max="13317" width="9.140625" style="25"/>
    <col min="13318" max="13318" width="9.85546875" style="25" customWidth="1"/>
    <col min="13319" max="13319" width="41.140625" style="25" customWidth="1"/>
    <col min="13320" max="13320" width="9.5703125" style="25" customWidth="1"/>
    <col min="13321" max="13321" width="27.42578125" style="25" customWidth="1"/>
    <col min="13322" max="13322" width="16.28515625" style="25" customWidth="1"/>
    <col min="13323" max="13323" width="9.7109375" style="25" customWidth="1"/>
    <col min="13324" max="13324" width="37.7109375" style="25" customWidth="1"/>
    <col min="13325" max="13325" width="24" style="25" customWidth="1"/>
    <col min="13326" max="13326" width="19" style="25" customWidth="1"/>
    <col min="13327" max="13327" width="14.140625" style="25" customWidth="1"/>
    <col min="13328" max="13329" width="12.5703125" style="25" customWidth="1"/>
    <col min="13330" max="13330" width="20" style="25" customWidth="1"/>
    <col min="13331" max="13331" width="20.5703125" style="25" customWidth="1"/>
    <col min="13332" max="13332" width="22.28515625" style="25" customWidth="1"/>
    <col min="13333" max="13333" width="21.140625" style="25" customWidth="1"/>
    <col min="13334" max="13334" width="19.85546875" style="25" customWidth="1"/>
    <col min="13335" max="13335" width="29.28515625" style="25" customWidth="1"/>
    <col min="13336" max="13336" width="24.85546875" style="25" customWidth="1"/>
    <col min="13337" max="13337" width="18.85546875" style="25" customWidth="1"/>
    <col min="13338" max="13338" width="35.140625" style="25" customWidth="1"/>
    <col min="13339" max="13339" width="42.7109375" style="25" customWidth="1"/>
    <col min="13340" max="13340" width="30.28515625" style="25" customWidth="1"/>
    <col min="13341" max="13573" width="9.140625" style="25"/>
    <col min="13574" max="13574" width="9.85546875" style="25" customWidth="1"/>
    <col min="13575" max="13575" width="41.140625" style="25" customWidth="1"/>
    <col min="13576" max="13576" width="9.5703125" style="25" customWidth="1"/>
    <col min="13577" max="13577" width="27.42578125" style="25" customWidth="1"/>
    <col min="13578" max="13578" width="16.28515625" style="25" customWidth="1"/>
    <col min="13579" max="13579" width="9.7109375" style="25" customWidth="1"/>
    <col min="13580" max="13580" width="37.7109375" style="25" customWidth="1"/>
    <col min="13581" max="13581" width="24" style="25" customWidth="1"/>
    <col min="13582" max="13582" width="19" style="25" customWidth="1"/>
    <col min="13583" max="13583" width="14.140625" style="25" customWidth="1"/>
    <col min="13584" max="13585" width="12.5703125" style="25" customWidth="1"/>
    <col min="13586" max="13586" width="20" style="25" customWidth="1"/>
    <col min="13587" max="13587" width="20.5703125" style="25" customWidth="1"/>
    <col min="13588" max="13588" width="22.28515625" style="25" customWidth="1"/>
    <col min="13589" max="13589" width="21.140625" style="25" customWidth="1"/>
    <col min="13590" max="13590" width="19.85546875" style="25" customWidth="1"/>
    <col min="13591" max="13591" width="29.28515625" style="25" customWidth="1"/>
    <col min="13592" max="13592" width="24.85546875" style="25" customWidth="1"/>
    <col min="13593" max="13593" width="18.85546875" style="25" customWidth="1"/>
    <col min="13594" max="13594" width="35.140625" style="25" customWidth="1"/>
    <col min="13595" max="13595" width="42.7109375" style="25" customWidth="1"/>
    <col min="13596" max="13596" width="30.28515625" style="25" customWidth="1"/>
    <col min="13597" max="13829" width="9.140625" style="25"/>
    <col min="13830" max="13830" width="9.85546875" style="25" customWidth="1"/>
    <col min="13831" max="13831" width="41.140625" style="25" customWidth="1"/>
    <col min="13832" max="13832" width="9.5703125" style="25" customWidth="1"/>
    <col min="13833" max="13833" width="27.42578125" style="25" customWidth="1"/>
    <col min="13834" max="13834" width="16.28515625" style="25" customWidth="1"/>
    <col min="13835" max="13835" width="9.7109375" style="25" customWidth="1"/>
    <col min="13836" max="13836" width="37.7109375" style="25" customWidth="1"/>
    <col min="13837" max="13837" width="24" style="25" customWidth="1"/>
    <col min="13838" max="13838" width="19" style="25" customWidth="1"/>
    <col min="13839" max="13839" width="14.140625" style="25" customWidth="1"/>
    <col min="13840" max="13841" width="12.5703125" style="25" customWidth="1"/>
    <col min="13842" max="13842" width="20" style="25" customWidth="1"/>
    <col min="13843" max="13843" width="20.5703125" style="25" customWidth="1"/>
    <col min="13844" max="13844" width="22.28515625" style="25" customWidth="1"/>
    <col min="13845" max="13845" width="21.140625" style="25" customWidth="1"/>
    <col min="13846" max="13846" width="19.85546875" style="25" customWidth="1"/>
    <col min="13847" max="13847" width="29.28515625" style="25" customWidth="1"/>
    <col min="13848" max="13848" width="24.85546875" style="25" customWidth="1"/>
    <col min="13849" max="13849" width="18.85546875" style="25" customWidth="1"/>
    <col min="13850" max="13850" width="35.140625" style="25" customWidth="1"/>
    <col min="13851" max="13851" width="42.7109375" style="25" customWidth="1"/>
    <col min="13852" max="13852" width="30.28515625" style="25" customWidth="1"/>
    <col min="13853" max="14085" width="9.140625" style="25"/>
    <col min="14086" max="14086" width="9.85546875" style="25" customWidth="1"/>
    <col min="14087" max="14087" width="41.140625" style="25" customWidth="1"/>
    <col min="14088" max="14088" width="9.5703125" style="25" customWidth="1"/>
    <col min="14089" max="14089" width="27.42578125" style="25" customWidth="1"/>
    <col min="14090" max="14090" width="16.28515625" style="25" customWidth="1"/>
    <col min="14091" max="14091" width="9.7109375" style="25" customWidth="1"/>
    <col min="14092" max="14092" width="37.7109375" style="25" customWidth="1"/>
    <col min="14093" max="14093" width="24" style="25" customWidth="1"/>
    <col min="14094" max="14094" width="19" style="25" customWidth="1"/>
    <col min="14095" max="14095" width="14.140625" style="25" customWidth="1"/>
    <col min="14096" max="14097" width="12.5703125" style="25" customWidth="1"/>
    <col min="14098" max="14098" width="20" style="25" customWidth="1"/>
    <col min="14099" max="14099" width="20.5703125" style="25" customWidth="1"/>
    <col min="14100" max="14100" width="22.28515625" style="25" customWidth="1"/>
    <col min="14101" max="14101" width="21.140625" style="25" customWidth="1"/>
    <col min="14102" max="14102" width="19.85546875" style="25" customWidth="1"/>
    <col min="14103" max="14103" width="29.28515625" style="25" customWidth="1"/>
    <col min="14104" max="14104" width="24.85546875" style="25" customWidth="1"/>
    <col min="14105" max="14105" width="18.85546875" style="25" customWidth="1"/>
    <col min="14106" max="14106" width="35.140625" style="25" customWidth="1"/>
    <col min="14107" max="14107" width="42.7109375" style="25" customWidth="1"/>
    <col min="14108" max="14108" width="30.28515625" style="25" customWidth="1"/>
    <col min="14109" max="14341" width="9.140625" style="25"/>
    <col min="14342" max="14342" width="9.85546875" style="25" customWidth="1"/>
    <col min="14343" max="14343" width="41.140625" style="25" customWidth="1"/>
    <col min="14344" max="14344" width="9.5703125" style="25" customWidth="1"/>
    <col min="14345" max="14345" width="27.42578125" style="25" customWidth="1"/>
    <col min="14346" max="14346" width="16.28515625" style="25" customWidth="1"/>
    <col min="14347" max="14347" width="9.7109375" style="25" customWidth="1"/>
    <col min="14348" max="14348" width="37.7109375" style="25" customWidth="1"/>
    <col min="14349" max="14349" width="24" style="25" customWidth="1"/>
    <col min="14350" max="14350" width="19" style="25" customWidth="1"/>
    <col min="14351" max="14351" width="14.140625" style="25" customWidth="1"/>
    <col min="14352" max="14353" width="12.5703125" style="25" customWidth="1"/>
    <col min="14354" max="14354" width="20" style="25" customWidth="1"/>
    <col min="14355" max="14355" width="20.5703125" style="25" customWidth="1"/>
    <col min="14356" max="14356" width="22.28515625" style="25" customWidth="1"/>
    <col min="14357" max="14357" width="21.140625" style="25" customWidth="1"/>
    <col min="14358" max="14358" width="19.85546875" style="25" customWidth="1"/>
    <col min="14359" max="14359" width="29.28515625" style="25" customWidth="1"/>
    <col min="14360" max="14360" width="24.85546875" style="25" customWidth="1"/>
    <col min="14361" max="14361" width="18.85546875" style="25" customWidth="1"/>
    <col min="14362" max="14362" width="35.140625" style="25" customWidth="1"/>
    <col min="14363" max="14363" width="42.7109375" style="25" customWidth="1"/>
    <col min="14364" max="14364" width="30.28515625" style="25" customWidth="1"/>
    <col min="14365" max="14597" width="9.140625" style="25"/>
    <col min="14598" max="14598" width="9.85546875" style="25" customWidth="1"/>
    <col min="14599" max="14599" width="41.140625" style="25" customWidth="1"/>
    <col min="14600" max="14600" width="9.5703125" style="25" customWidth="1"/>
    <col min="14601" max="14601" width="27.42578125" style="25" customWidth="1"/>
    <col min="14602" max="14602" width="16.28515625" style="25" customWidth="1"/>
    <col min="14603" max="14603" width="9.7109375" style="25" customWidth="1"/>
    <col min="14604" max="14604" width="37.7109375" style="25" customWidth="1"/>
    <col min="14605" max="14605" width="24" style="25" customWidth="1"/>
    <col min="14606" max="14606" width="19" style="25" customWidth="1"/>
    <col min="14607" max="14607" width="14.140625" style="25" customWidth="1"/>
    <col min="14608" max="14609" width="12.5703125" style="25" customWidth="1"/>
    <col min="14610" max="14610" width="20" style="25" customWidth="1"/>
    <col min="14611" max="14611" width="20.5703125" style="25" customWidth="1"/>
    <col min="14612" max="14612" width="22.28515625" style="25" customWidth="1"/>
    <col min="14613" max="14613" width="21.140625" style="25" customWidth="1"/>
    <col min="14614" max="14614" width="19.85546875" style="25" customWidth="1"/>
    <col min="14615" max="14615" width="29.28515625" style="25" customWidth="1"/>
    <col min="14616" max="14616" width="24.85546875" style="25" customWidth="1"/>
    <col min="14617" max="14617" width="18.85546875" style="25" customWidth="1"/>
    <col min="14618" max="14618" width="35.140625" style="25" customWidth="1"/>
    <col min="14619" max="14619" width="42.7109375" style="25" customWidth="1"/>
    <col min="14620" max="14620" width="30.28515625" style="25" customWidth="1"/>
    <col min="14621" max="14853" width="9.140625" style="25"/>
    <col min="14854" max="14854" width="9.85546875" style="25" customWidth="1"/>
    <col min="14855" max="14855" width="41.140625" style="25" customWidth="1"/>
    <col min="14856" max="14856" width="9.5703125" style="25" customWidth="1"/>
    <col min="14857" max="14857" width="27.42578125" style="25" customWidth="1"/>
    <col min="14858" max="14858" width="16.28515625" style="25" customWidth="1"/>
    <col min="14859" max="14859" width="9.7109375" style="25" customWidth="1"/>
    <col min="14860" max="14860" width="37.7109375" style="25" customWidth="1"/>
    <col min="14861" max="14861" width="24" style="25" customWidth="1"/>
    <col min="14862" max="14862" width="19" style="25" customWidth="1"/>
    <col min="14863" max="14863" width="14.140625" style="25" customWidth="1"/>
    <col min="14864" max="14865" width="12.5703125" style="25" customWidth="1"/>
    <col min="14866" max="14866" width="20" style="25" customWidth="1"/>
    <col min="14867" max="14867" width="20.5703125" style="25" customWidth="1"/>
    <col min="14868" max="14868" width="22.28515625" style="25" customWidth="1"/>
    <col min="14869" max="14869" width="21.140625" style="25" customWidth="1"/>
    <col min="14870" max="14870" width="19.85546875" style="25" customWidth="1"/>
    <col min="14871" max="14871" width="29.28515625" style="25" customWidth="1"/>
    <col min="14872" max="14872" width="24.85546875" style="25" customWidth="1"/>
    <col min="14873" max="14873" width="18.85546875" style="25" customWidth="1"/>
    <col min="14874" max="14874" width="35.140625" style="25" customWidth="1"/>
    <col min="14875" max="14875" width="42.7109375" style="25" customWidth="1"/>
    <col min="14876" max="14876" width="30.28515625" style="25" customWidth="1"/>
    <col min="14877" max="15109" width="9.140625" style="25"/>
    <col min="15110" max="15110" width="9.85546875" style="25" customWidth="1"/>
    <col min="15111" max="15111" width="41.140625" style="25" customWidth="1"/>
    <col min="15112" max="15112" width="9.5703125" style="25" customWidth="1"/>
    <col min="15113" max="15113" width="27.42578125" style="25" customWidth="1"/>
    <col min="15114" max="15114" width="16.28515625" style="25" customWidth="1"/>
    <col min="15115" max="15115" width="9.7109375" style="25" customWidth="1"/>
    <col min="15116" max="15116" width="37.7109375" style="25" customWidth="1"/>
    <col min="15117" max="15117" width="24" style="25" customWidth="1"/>
    <col min="15118" max="15118" width="19" style="25" customWidth="1"/>
    <col min="15119" max="15119" width="14.140625" style="25" customWidth="1"/>
    <col min="15120" max="15121" width="12.5703125" style="25" customWidth="1"/>
    <col min="15122" max="15122" width="20" style="25" customWidth="1"/>
    <col min="15123" max="15123" width="20.5703125" style="25" customWidth="1"/>
    <col min="15124" max="15124" width="22.28515625" style="25" customWidth="1"/>
    <col min="15125" max="15125" width="21.140625" style="25" customWidth="1"/>
    <col min="15126" max="15126" width="19.85546875" style="25" customWidth="1"/>
    <col min="15127" max="15127" width="29.28515625" style="25" customWidth="1"/>
    <col min="15128" max="15128" width="24.85546875" style="25" customWidth="1"/>
    <col min="15129" max="15129" width="18.85546875" style="25" customWidth="1"/>
    <col min="15130" max="15130" width="35.140625" style="25" customWidth="1"/>
    <col min="15131" max="15131" width="42.7109375" style="25" customWidth="1"/>
    <col min="15132" max="15132" width="30.28515625" style="25" customWidth="1"/>
    <col min="15133" max="15365" width="9.140625" style="25"/>
    <col min="15366" max="15366" width="9.85546875" style="25" customWidth="1"/>
    <col min="15367" max="15367" width="41.140625" style="25" customWidth="1"/>
    <col min="15368" max="15368" width="9.5703125" style="25" customWidth="1"/>
    <col min="15369" max="15369" width="27.42578125" style="25" customWidth="1"/>
    <col min="15370" max="15370" width="16.28515625" style="25" customWidth="1"/>
    <col min="15371" max="15371" width="9.7109375" style="25" customWidth="1"/>
    <col min="15372" max="15372" width="37.7109375" style="25" customWidth="1"/>
    <col min="15373" max="15373" width="24" style="25" customWidth="1"/>
    <col min="15374" max="15374" width="19" style="25" customWidth="1"/>
    <col min="15375" max="15375" width="14.140625" style="25" customWidth="1"/>
    <col min="15376" max="15377" width="12.5703125" style="25" customWidth="1"/>
    <col min="15378" max="15378" width="20" style="25" customWidth="1"/>
    <col min="15379" max="15379" width="20.5703125" style="25" customWidth="1"/>
    <col min="15380" max="15380" width="22.28515625" style="25" customWidth="1"/>
    <col min="15381" max="15381" width="21.140625" style="25" customWidth="1"/>
    <col min="15382" max="15382" width="19.85546875" style="25" customWidth="1"/>
    <col min="15383" max="15383" width="29.28515625" style="25" customWidth="1"/>
    <col min="15384" max="15384" width="24.85546875" style="25" customWidth="1"/>
    <col min="15385" max="15385" width="18.85546875" style="25" customWidth="1"/>
    <col min="15386" max="15386" width="35.140625" style="25" customWidth="1"/>
    <col min="15387" max="15387" width="42.7109375" style="25" customWidth="1"/>
    <col min="15388" max="15388" width="30.28515625" style="25" customWidth="1"/>
    <col min="15389" max="15621" width="9.140625" style="25"/>
    <col min="15622" max="15622" width="9.85546875" style="25" customWidth="1"/>
    <col min="15623" max="15623" width="41.140625" style="25" customWidth="1"/>
    <col min="15624" max="15624" width="9.5703125" style="25" customWidth="1"/>
    <col min="15625" max="15625" width="27.42578125" style="25" customWidth="1"/>
    <col min="15626" max="15626" width="16.28515625" style="25" customWidth="1"/>
    <col min="15627" max="15627" width="9.7109375" style="25" customWidth="1"/>
    <col min="15628" max="15628" width="37.7109375" style="25" customWidth="1"/>
    <col min="15629" max="15629" width="24" style="25" customWidth="1"/>
    <col min="15630" max="15630" width="19" style="25" customWidth="1"/>
    <col min="15631" max="15631" width="14.140625" style="25" customWidth="1"/>
    <col min="15632" max="15633" width="12.5703125" style="25" customWidth="1"/>
    <col min="15634" max="15634" width="20" style="25" customWidth="1"/>
    <col min="15635" max="15635" width="20.5703125" style="25" customWidth="1"/>
    <col min="15636" max="15636" width="22.28515625" style="25" customWidth="1"/>
    <col min="15637" max="15637" width="21.140625" style="25" customWidth="1"/>
    <col min="15638" max="15638" width="19.85546875" style="25" customWidth="1"/>
    <col min="15639" max="15639" width="29.28515625" style="25" customWidth="1"/>
    <col min="15640" max="15640" width="24.85546875" style="25" customWidth="1"/>
    <col min="15641" max="15641" width="18.85546875" style="25" customWidth="1"/>
    <col min="15642" max="15642" width="35.140625" style="25" customWidth="1"/>
    <col min="15643" max="15643" width="42.7109375" style="25" customWidth="1"/>
    <col min="15644" max="15644" width="30.28515625" style="25" customWidth="1"/>
    <col min="15645" max="15877" width="9.140625" style="25"/>
    <col min="15878" max="15878" width="9.85546875" style="25" customWidth="1"/>
    <col min="15879" max="15879" width="41.140625" style="25" customWidth="1"/>
    <col min="15880" max="15880" width="9.5703125" style="25" customWidth="1"/>
    <col min="15881" max="15881" width="27.42578125" style="25" customWidth="1"/>
    <col min="15882" max="15882" width="16.28515625" style="25" customWidth="1"/>
    <col min="15883" max="15883" width="9.7109375" style="25" customWidth="1"/>
    <col min="15884" max="15884" width="37.7109375" style="25" customWidth="1"/>
    <col min="15885" max="15885" width="24" style="25" customWidth="1"/>
    <col min="15886" max="15886" width="19" style="25" customWidth="1"/>
    <col min="15887" max="15887" width="14.140625" style="25" customWidth="1"/>
    <col min="15888" max="15889" width="12.5703125" style="25" customWidth="1"/>
    <col min="15890" max="15890" width="20" style="25" customWidth="1"/>
    <col min="15891" max="15891" width="20.5703125" style="25" customWidth="1"/>
    <col min="15892" max="15892" width="22.28515625" style="25" customWidth="1"/>
    <col min="15893" max="15893" width="21.140625" style="25" customWidth="1"/>
    <col min="15894" max="15894" width="19.85546875" style="25" customWidth="1"/>
    <col min="15895" max="15895" width="29.28515625" style="25" customWidth="1"/>
    <col min="15896" max="15896" width="24.85546875" style="25" customWidth="1"/>
    <col min="15897" max="15897" width="18.85546875" style="25" customWidth="1"/>
    <col min="15898" max="15898" width="35.140625" style="25" customWidth="1"/>
    <col min="15899" max="15899" width="42.7109375" style="25" customWidth="1"/>
    <col min="15900" max="15900" width="30.28515625" style="25" customWidth="1"/>
    <col min="15901" max="16133" width="9.140625" style="25"/>
    <col min="16134" max="16134" width="9.85546875" style="25" customWidth="1"/>
    <col min="16135" max="16135" width="41.140625" style="25" customWidth="1"/>
    <col min="16136" max="16136" width="9.5703125" style="25" customWidth="1"/>
    <col min="16137" max="16137" width="27.42578125" style="25" customWidth="1"/>
    <col min="16138" max="16138" width="16.28515625" style="25" customWidth="1"/>
    <col min="16139" max="16139" width="9.7109375" style="25" customWidth="1"/>
    <col min="16140" max="16140" width="37.7109375" style="25" customWidth="1"/>
    <col min="16141" max="16141" width="24" style="25" customWidth="1"/>
    <col min="16142" max="16142" width="19" style="25" customWidth="1"/>
    <col min="16143" max="16143" width="14.140625" style="25" customWidth="1"/>
    <col min="16144" max="16145" width="12.5703125" style="25" customWidth="1"/>
    <col min="16146" max="16146" width="20" style="25" customWidth="1"/>
    <col min="16147" max="16147" width="20.5703125" style="25" customWidth="1"/>
    <col min="16148" max="16148" width="22.28515625" style="25" customWidth="1"/>
    <col min="16149" max="16149" width="21.140625" style="25" customWidth="1"/>
    <col min="16150" max="16150" width="19.85546875" style="25" customWidth="1"/>
    <col min="16151" max="16151" width="29.28515625" style="25" customWidth="1"/>
    <col min="16152" max="16152" width="24.85546875" style="25" customWidth="1"/>
    <col min="16153" max="16153" width="18.85546875" style="25" customWidth="1"/>
    <col min="16154" max="16154" width="35.140625" style="25" customWidth="1"/>
    <col min="16155" max="16155" width="42.7109375" style="25" customWidth="1"/>
    <col min="16156" max="16156" width="30.28515625" style="25" customWidth="1"/>
    <col min="16157" max="16384" width="9.140625" style="25"/>
  </cols>
  <sheetData>
    <row r="1" spans="2:28" ht="22.5" x14ac:dyDescent="0.3">
      <c r="B1" s="59"/>
      <c r="C1" s="717" t="s">
        <v>106</v>
      </c>
      <c r="D1" s="717"/>
      <c r="E1" s="717"/>
      <c r="F1" s="717"/>
      <c r="G1" s="717"/>
      <c r="H1" s="717"/>
      <c r="I1" s="141"/>
      <c r="J1" s="24"/>
      <c r="K1" s="24"/>
      <c r="L1" s="24"/>
      <c r="M1" s="24"/>
      <c r="N1" s="24"/>
      <c r="O1" s="24"/>
      <c r="P1" s="34"/>
      <c r="Q1" s="34"/>
      <c r="R1" s="24"/>
      <c r="S1" s="31"/>
      <c r="T1" s="24"/>
      <c r="U1" s="31"/>
      <c r="V1" s="24"/>
      <c r="W1" s="24"/>
      <c r="X1" s="24"/>
      <c r="Y1" s="31"/>
      <c r="Z1" s="31"/>
      <c r="AA1" s="24"/>
      <c r="AB1" s="24"/>
    </row>
    <row r="2" spans="2:28" ht="22.5" x14ac:dyDescent="0.3">
      <c r="B2" s="59"/>
      <c r="C2" s="717" t="s">
        <v>150</v>
      </c>
      <c r="D2" s="717"/>
      <c r="E2" s="717"/>
      <c r="F2" s="717"/>
      <c r="G2" s="717"/>
      <c r="H2" s="717"/>
      <c r="I2" s="142"/>
      <c r="J2" s="26"/>
      <c r="K2" s="26"/>
      <c r="L2" s="26"/>
      <c r="M2" s="26"/>
      <c r="N2" s="26"/>
      <c r="O2" s="26"/>
      <c r="P2" s="35"/>
      <c r="Q2" s="35"/>
      <c r="R2" s="26"/>
      <c r="S2" s="32"/>
      <c r="T2" s="26"/>
      <c r="U2" s="32"/>
      <c r="V2" s="26"/>
      <c r="W2" s="26"/>
      <c r="X2" s="26"/>
      <c r="Y2" s="32"/>
      <c r="Z2" s="32"/>
      <c r="AA2" s="26"/>
      <c r="AB2" s="26"/>
    </row>
    <row r="3" spans="2:28" ht="22.5" x14ac:dyDescent="0.3">
      <c r="B3" s="59"/>
      <c r="C3" s="717" t="s">
        <v>501</v>
      </c>
      <c r="D3" s="717"/>
      <c r="E3" s="717"/>
      <c r="F3" s="717"/>
      <c r="G3" s="717"/>
      <c r="H3" s="717"/>
      <c r="I3" s="142"/>
      <c r="J3" s="26"/>
      <c r="K3" s="26"/>
      <c r="L3" s="26"/>
      <c r="M3" s="26"/>
      <c r="N3" s="26"/>
      <c r="O3" s="26"/>
      <c r="P3" s="35"/>
      <c r="Q3" s="35"/>
      <c r="R3" s="26"/>
      <c r="S3" s="32"/>
      <c r="T3" s="26"/>
      <c r="U3" s="32"/>
      <c r="V3" s="26"/>
      <c r="W3" s="26"/>
      <c r="X3" s="26"/>
      <c r="Y3" s="32"/>
      <c r="Z3" s="32"/>
      <c r="AA3" s="26"/>
      <c r="AB3" s="26"/>
    </row>
    <row r="4" spans="2:28" ht="23.25" thickBot="1" x14ac:dyDescent="0.35">
      <c r="B4" s="59"/>
      <c r="C4" s="60"/>
      <c r="D4" s="61"/>
      <c r="E4" s="59"/>
      <c r="F4" s="59"/>
      <c r="G4" s="59"/>
      <c r="H4" s="59"/>
      <c r="I4" s="142"/>
      <c r="J4" s="26"/>
      <c r="K4" s="26"/>
      <c r="L4" s="26"/>
      <c r="M4" s="26"/>
      <c r="N4" s="26"/>
      <c r="O4" s="26"/>
      <c r="P4" s="35"/>
      <c r="Q4" s="35"/>
      <c r="R4" s="26"/>
      <c r="S4" s="32"/>
      <c r="T4" s="26"/>
      <c r="U4" s="32"/>
      <c r="V4" s="26"/>
      <c r="W4" s="26"/>
      <c r="X4" s="26"/>
      <c r="Y4" s="32"/>
      <c r="Z4" s="32"/>
      <c r="AA4" s="26"/>
      <c r="AB4" s="26"/>
    </row>
    <row r="5" spans="2:28" s="27" customFormat="1" ht="28.5" customHeight="1" thickBot="1" x14ac:dyDescent="0.3">
      <c r="B5" s="718" t="s">
        <v>41</v>
      </c>
      <c r="C5" s="725" t="s">
        <v>107</v>
      </c>
      <c r="D5" s="707"/>
      <c r="E5" s="707"/>
      <c r="F5" s="707"/>
      <c r="G5" s="689" t="s">
        <v>0</v>
      </c>
      <c r="H5" s="689"/>
      <c r="I5" s="689"/>
      <c r="J5" s="689"/>
      <c r="K5" s="689"/>
      <c r="L5" s="689"/>
      <c r="M5" s="689"/>
      <c r="N5" s="707" t="s">
        <v>108</v>
      </c>
      <c r="O5" s="689" t="s">
        <v>109</v>
      </c>
      <c r="P5" s="689"/>
      <c r="Q5" s="689"/>
      <c r="R5" s="689"/>
      <c r="S5" s="707" t="s">
        <v>110</v>
      </c>
      <c r="T5" s="708"/>
      <c r="U5" s="693" t="s">
        <v>93</v>
      </c>
      <c r="V5" s="694"/>
      <c r="W5" s="688" t="s">
        <v>2</v>
      </c>
      <c r="X5" s="688"/>
      <c r="Y5" s="689"/>
      <c r="Z5" s="689"/>
      <c r="AA5" s="689"/>
      <c r="AB5" s="690"/>
    </row>
    <row r="6" spans="2:28" s="27" customFormat="1" ht="89.25" customHeight="1" thickBot="1" x14ac:dyDescent="0.3">
      <c r="B6" s="719"/>
      <c r="C6" s="691" t="s">
        <v>111</v>
      </c>
      <c r="D6" s="692"/>
      <c r="E6" s="692" t="s">
        <v>112</v>
      </c>
      <c r="F6" s="692"/>
      <c r="G6" s="62" t="s">
        <v>113</v>
      </c>
      <c r="H6" s="62" t="s">
        <v>73</v>
      </c>
      <c r="I6" s="143" t="s">
        <v>114</v>
      </c>
      <c r="J6" s="62" t="s">
        <v>141</v>
      </c>
      <c r="K6" s="62" t="s">
        <v>116</v>
      </c>
      <c r="L6" s="62" t="s">
        <v>117</v>
      </c>
      <c r="M6" s="63" t="s">
        <v>118</v>
      </c>
      <c r="N6" s="716"/>
      <c r="O6" s="62" t="s">
        <v>119</v>
      </c>
      <c r="P6" s="64" t="s">
        <v>120</v>
      </c>
      <c r="Q6" s="64" t="s">
        <v>121</v>
      </c>
      <c r="R6" s="62" t="s">
        <v>122</v>
      </c>
      <c r="S6" s="64" t="s">
        <v>123</v>
      </c>
      <c r="T6" s="62" t="s">
        <v>124</v>
      </c>
      <c r="U6" s="65" t="s">
        <v>100</v>
      </c>
      <c r="V6" s="66" t="s">
        <v>135</v>
      </c>
      <c r="W6" s="62" t="s">
        <v>125</v>
      </c>
      <c r="X6" s="62" t="s">
        <v>97</v>
      </c>
      <c r="Y6" s="64" t="s">
        <v>138</v>
      </c>
      <c r="Z6" s="64" t="s">
        <v>126</v>
      </c>
      <c r="AA6" s="62" t="s">
        <v>127</v>
      </c>
      <c r="AB6" s="67" t="s">
        <v>128</v>
      </c>
    </row>
    <row r="7" spans="2:28" ht="15" customHeight="1" x14ac:dyDescent="0.25">
      <c r="B7" s="740"/>
      <c r="C7" s="709"/>
      <c r="D7" s="710"/>
      <c r="E7" s="745"/>
      <c r="F7" s="745"/>
      <c r="G7" s="727"/>
      <c r="H7" s="701"/>
      <c r="I7" s="714"/>
      <c r="J7" s="701"/>
      <c r="K7" s="703"/>
      <c r="L7" s="701"/>
      <c r="M7" s="705"/>
      <c r="N7" s="705"/>
      <c r="O7" s="697" t="s">
        <v>129</v>
      </c>
      <c r="P7" s="695" t="s">
        <v>130</v>
      </c>
      <c r="Q7" s="695" t="s">
        <v>131</v>
      </c>
      <c r="R7" s="697" t="s">
        <v>132</v>
      </c>
      <c r="S7" s="695" t="s">
        <v>133</v>
      </c>
      <c r="T7" s="697" t="s">
        <v>130</v>
      </c>
      <c r="U7" s="695" t="s">
        <v>137</v>
      </c>
      <c r="V7" s="697" t="s">
        <v>136</v>
      </c>
      <c r="W7" s="701">
        <v>0</v>
      </c>
      <c r="X7" s="701" t="s">
        <v>139</v>
      </c>
      <c r="Y7" s="695" t="s">
        <v>140</v>
      </c>
      <c r="Z7" s="695" t="s">
        <v>134</v>
      </c>
      <c r="AA7" s="697"/>
      <c r="AB7" s="699"/>
    </row>
    <row r="8" spans="2:28" ht="16.5" thickBot="1" x14ac:dyDescent="0.3">
      <c r="B8" s="741"/>
      <c r="C8" s="711"/>
      <c r="D8" s="712"/>
      <c r="E8" s="716"/>
      <c r="F8" s="716"/>
      <c r="G8" s="728"/>
      <c r="H8" s="702"/>
      <c r="I8" s="715"/>
      <c r="J8" s="702"/>
      <c r="K8" s="704"/>
      <c r="L8" s="702"/>
      <c r="M8" s="706"/>
      <c r="N8" s="706"/>
      <c r="O8" s="698"/>
      <c r="P8" s="696"/>
      <c r="Q8" s="696"/>
      <c r="R8" s="698"/>
      <c r="S8" s="696"/>
      <c r="T8" s="698"/>
      <c r="U8" s="696"/>
      <c r="V8" s="698"/>
      <c r="W8" s="702"/>
      <c r="X8" s="702"/>
      <c r="Y8" s="696"/>
      <c r="Z8" s="696"/>
      <c r="AA8" s="698"/>
      <c r="AB8" s="700"/>
    </row>
    <row r="9" spans="2:28" ht="30" customHeight="1" x14ac:dyDescent="0.25">
      <c r="B9" s="685">
        <v>1</v>
      </c>
      <c r="C9" s="729" t="s">
        <v>198</v>
      </c>
      <c r="D9" s="730"/>
      <c r="E9" s="673" t="s">
        <v>372</v>
      </c>
      <c r="F9" s="673"/>
      <c r="G9" s="676"/>
      <c r="H9" s="676"/>
      <c r="I9" s="666">
        <v>1300000</v>
      </c>
      <c r="J9" s="664" t="s">
        <v>157</v>
      </c>
      <c r="K9" s="664" t="s">
        <v>158</v>
      </c>
      <c r="L9" s="154" t="s">
        <v>159</v>
      </c>
      <c r="M9" s="643" t="s">
        <v>159</v>
      </c>
      <c r="N9" s="41" t="s">
        <v>6</v>
      </c>
      <c r="O9" s="42">
        <v>44900</v>
      </c>
      <c r="P9" s="42" t="s">
        <v>532</v>
      </c>
      <c r="Q9" s="42">
        <v>44598</v>
      </c>
      <c r="R9" s="43" t="s">
        <v>533</v>
      </c>
      <c r="S9" s="42" t="s">
        <v>534</v>
      </c>
      <c r="T9" s="43" t="s">
        <v>535</v>
      </c>
      <c r="U9" s="42" t="s">
        <v>536</v>
      </c>
      <c r="V9" s="43"/>
      <c r="W9" s="666"/>
      <c r="X9" s="44">
        <v>44783</v>
      </c>
      <c r="Y9" s="42" t="s">
        <v>537</v>
      </c>
      <c r="Z9" s="42">
        <v>44813</v>
      </c>
      <c r="AA9" s="43"/>
      <c r="AB9" s="45"/>
    </row>
    <row r="10" spans="2:28" ht="30" customHeight="1" thickBot="1" x14ac:dyDescent="0.3">
      <c r="B10" s="678"/>
      <c r="C10" s="731"/>
      <c r="D10" s="732"/>
      <c r="E10" s="674"/>
      <c r="F10" s="674"/>
      <c r="G10" s="686"/>
      <c r="H10" s="686"/>
      <c r="I10" s="667"/>
      <c r="J10" s="726"/>
      <c r="K10" s="665"/>
      <c r="L10" s="155"/>
      <c r="M10" s="644"/>
      <c r="N10" s="46" t="s">
        <v>10</v>
      </c>
      <c r="O10" s="47"/>
      <c r="P10" s="48"/>
      <c r="Q10" s="48"/>
      <c r="R10" s="46"/>
      <c r="S10" s="49"/>
      <c r="T10" s="46"/>
      <c r="U10" s="48"/>
      <c r="V10" s="46"/>
      <c r="W10" s="667"/>
      <c r="X10" s="46"/>
      <c r="Y10" s="48"/>
      <c r="Z10" s="48"/>
      <c r="AA10" s="46"/>
      <c r="AB10" s="50"/>
    </row>
    <row r="11" spans="2:28" ht="30" customHeight="1" x14ac:dyDescent="0.25">
      <c r="B11" s="685">
        <v>2</v>
      </c>
      <c r="C11" s="729" t="s">
        <v>199</v>
      </c>
      <c r="D11" s="730"/>
      <c r="E11" s="673" t="s">
        <v>206</v>
      </c>
      <c r="F11" s="673"/>
      <c r="G11" s="676"/>
      <c r="H11" s="676"/>
      <c r="I11" s="666">
        <v>40080000</v>
      </c>
      <c r="J11" s="662" t="s">
        <v>160</v>
      </c>
      <c r="K11" s="664" t="s">
        <v>158</v>
      </c>
      <c r="L11" s="643" t="s">
        <v>159</v>
      </c>
      <c r="M11" s="643" t="s">
        <v>167</v>
      </c>
      <c r="N11" s="41" t="s">
        <v>6</v>
      </c>
      <c r="O11" s="42">
        <v>44900</v>
      </c>
      <c r="P11" s="42" t="s">
        <v>532</v>
      </c>
      <c r="Q11" s="42">
        <v>44598</v>
      </c>
      <c r="R11" s="43" t="s">
        <v>533</v>
      </c>
      <c r="S11" s="42" t="s">
        <v>534</v>
      </c>
      <c r="T11" s="43" t="s">
        <v>535</v>
      </c>
      <c r="U11" s="42" t="s">
        <v>536</v>
      </c>
      <c r="V11" s="43"/>
      <c r="W11" s="666"/>
      <c r="X11" s="44">
        <v>44783</v>
      </c>
      <c r="Y11" s="42" t="s">
        <v>537</v>
      </c>
      <c r="Z11" s="42">
        <v>44813</v>
      </c>
      <c r="AA11" s="43"/>
      <c r="AB11" s="45"/>
    </row>
    <row r="12" spans="2:28" ht="30" customHeight="1" thickBot="1" x14ac:dyDescent="0.3">
      <c r="B12" s="668"/>
      <c r="C12" s="731"/>
      <c r="D12" s="732"/>
      <c r="E12" s="674"/>
      <c r="F12" s="674"/>
      <c r="G12" s="724"/>
      <c r="H12" s="724"/>
      <c r="I12" s="713"/>
      <c r="J12" s="663"/>
      <c r="K12" s="665"/>
      <c r="L12" s="644"/>
      <c r="M12" s="644"/>
      <c r="N12" s="51" t="s">
        <v>10</v>
      </c>
      <c r="O12" s="47"/>
      <c r="P12" s="48"/>
      <c r="Q12" s="48"/>
      <c r="R12" s="46"/>
      <c r="S12" s="49"/>
      <c r="T12" s="46"/>
      <c r="U12" s="48"/>
      <c r="V12" s="46"/>
      <c r="W12" s="667"/>
      <c r="X12" s="46"/>
      <c r="Y12" s="48"/>
      <c r="Z12" s="48"/>
      <c r="AA12" s="51"/>
      <c r="AB12" s="52"/>
    </row>
    <row r="13" spans="2:28" ht="30" customHeight="1" x14ac:dyDescent="0.25">
      <c r="B13" s="685">
        <v>3</v>
      </c>
      <c r="C13" s="733" t="s">
        <v>204</v>
      </c>
      <c r="D13" s="734"/>
      <c r="E13" s="673" t="s">
        <v>205</v>
      </c>
      <c r="F13" s="673"/>
      <c r="G13" s="676"/>
      <c r="H13" s="676"/>
      <c r="I13" s="742">
        <v>139399164</v>
      </c>
      <c r="J13" s="664" t="s">
        <v>163</v>
      </c>
      <c r="K13" s="664" t="s">
        <v>194</v>
      </c>
      <c r="L13" s="643" t="s">
        <v>159</v>
      </c>
      <c r="M13" s="643" t="s">
        <v>167</v>
      </c>
      <c r="N13" s="53" t="s">
        <v>6</v>
      </c>
      <c r="O13" s="42">
        <v>44900</v>
      </c>
      <c r="P13" s="42" t="s">
        <v>532</v>
      </c>
      <c r="Q13" s="42">
        <v>44598</v>
      </c>
      <c r="R13" s="43" t="s">
        <v>533</v>
      </c>
      <c r="S13" s="42" t="s">
        <v>534</v>
      </c>
      <c r="T13" s="43" t="s">
        <v>535</v>
      </c>
      <c r="U13" s="42" t="s">
        <v>536</v>
      </c>
      <c r="V13" s="43"/>
      <c r="W13" s="666"/>
      <c r="X13" s="44">
        <v>44783</v>
      </c>
      <c r="Y13" s="42" t="s">
        <v>537</v>
      </c>
      <c r="Z13" s="42">
        <v>44813</v>
      </c>
      <c r="AA13" s="54"/>
      <c r="AB13" s="55"/>
    </row>
    <row r="14" spans="2:28" ht="30" customHeight="1" thickBot="1" x14ac:dyDescent="0.3">
      <c r="B14" s="668"/>
      <c r="C14" s="735"/>
      <c r="D14" s="736"/>
      <c r="E14" s="674"/>
      <c r="F14" s="674"/>
      <c r="G14" s="686"/>
      <c r="H14" s="686"/>
      <c r="I14" s="743"/>
      <c r="J14" s="665"/>
      <c r="K14" s="665"/>
      <c r="L14" s="644"/>
      <c r="M14" s="644"/>
      <c r="N14" s="46" t="s">
        <v>10</v>
      </c>
      <c r="O14" s="47"/>
      <c r="P14" s="48"/>
      <c r="Q14" s="48"/>
      <c r="R14" s="46"/>
      <c r="S14" s="49"/>
      <c r="T14" s="46"/>
      <c r="U14" s="48"/>
      <c r="V14" s="46"/>
      <c r="W14" s="667"/>
      <c r="X14" s="46"/>
      <c r="Y14" s="48"/>
      <c r="Z14" s="48"/>
      <c r="AA14" s="46"/>
      <c r="AB14" s="56"/>
    </row>
    <row r="15" spans="2:28" ht="30" customHeight="1" x14ac:dyDescent="0.25">
      <c r="B15" s="685">
        <v>4</v>
      </c>
      <c r="C15" s="720" t="s">
        <v>215</v>
      </c>
      <c r="D15" s="721"/>
      <c r="E15" s="722" t="s">
        <v>527</v>
      </c>
      <c r="F15" s="723"/>
      <c r="G15" s="724"/>
      <c r="H15" s="724"/>
      <c r="I15" s="713">
        <v>93500000</v>
      </c>
      <c r="J15" s="744" t="s">
        <v>156</v>
      </c>
      <c r="K15" s="664" t="s">
        <v>158</v>
      </c>
      <c r="L15" s="643" t="s">
        <v>167</v>
      </c>
      <c r="M15" s="643" t="s">
        <v>167</v>
      </c>
      <c r="N15" s="57" t="s">
        <v>6</v>
      </c>
      <c r="O15" s="42">
        <v>44900</v>
      </c>
      <c r="P15" s="42" t="s">
        <v>532</v>
      </c>
      <c r="Q15" s="42">
        <v>44598</v>
      </c>
      <c r="R15" s="43" t="s">
        <v>533</v>
      </c>
      <c r="S15" s="42" t="s">
        <v>534</v>
      </c>
      <c r="T15" s="43" t="s">
        <v>535</v>
      </c>
      <c r="U15" s="42" t="s">
        <v>536</v>
      </c>
      <c r="V15" s="43"/>
      <c r="W15" s="666"/>
      <c r="X15" s="44">
        <v>44783</v>
      </c>
      <c r="Y15" s="42" t="s">
        <v>537</v>
      </c>
      <c r="Z15" s="42">
        <v>44813</v>
      </c>
      <c r="AA15" s="57"/>
      <c r="AB15" s="57"/>
    </row>
    <row r="16" spans="2:28" ht="30" customHeight="1" thickBot="1" x14ac:dyDescent="0.3">
      <c r="B16" s="668"/>
      <c r="C16" s="720"/>
      <c r="D16" s="721"/>
      <c r="E16" s="722"/>
      <c r="F16" s="723"/>
      <c r="G16" s="724"/>
      <c r="H16" s="724"/>
      <c r="I16" s="713"/>
      <c r="J16" s="744"/>
      <c r="K16" s="665"/>
      <c r="L16" s="644"/>
      <c r="M16" s="644"/>
      <c r="N16" s="51" t="s">
        <v>10</v>
      </c>
      <c r="O16" s="47"/>
      <c r="P16" s="48"/>
      <c r="Q16" s="48"/>
      <c r="R16" s="46"/>
      <c r="S16" s="49"/>
      <c r="T16" s="46"/>
      <c r="U16" s="48"/>
      <c r="V16" s="46"/>
      <c r="W16" s="667"/>
      <c r="X16" s="46"/>
      <c r="Y16" s="48"/>
      <c r="Z16" s="48"/>
      <c r="AA16" s="51"/>
      <c r="AB16" s="51"/>
    </row>
    <row r="17" spans="2:28" ht="30" customHeight="1" x14ac:dyDescent="0.25">
      <c r="B17" s="685">
        <f>B15+1</f>
        <v>5</v>
      </c>
      <c r="C17" s="733" t="s">
        <v>242</v>
      </c>
      <c r="D17" s="734"/>
      <c r="E17" s="737" t="s">
        <v>528</v>
      </c>
      <c r="F17" s="670"/>
      <c r="G17" s="676"/>
      <c r="H17" s="676"/>
      <c r="I17" s="666">
        <v>9430000</v>
      </c>
      <c r="J17" s="664" t="s">
        <v>157</v>
      </c>
      <c r="K17" s="664" t="s">
        <v>158</v>
      </c>
      <c r="L17" s="643" t="s">
        <v>159</v>
      </c>
      <c r="M17" s="152" t="s">
        <v>159</v>
      </c>
      <c r="N17" s="53" t="s">
        <v>6</v>
      </c>
      <c r="O17" s="42">
        <v>44900</v>
      </c>
      <c r="P17" s="42" t="s">
        <v>532</v>
      </c>
      <c r="Q17" s="42">
        <v>44598</v>
      </c>
      <c r="R17" s="43" t="s">
        <v>533</v>
      </c>
      <c r="S17" s="42" t="s">
        <v>534</v>
      </c>
      <c r="T17" s="43" t="s">
        <v>535</v>
      </c>
      <c r="U17" s="42" t="s">
        <v>536</v>
      </c>
      <c r="V17" s="43"/>
      <c r="W17" s="666"/>
      <c r="X17" s="44">
        <v>44783</v>
      </c>
      <c r="Y17" s="42" t="s">
        <v>537</v>
      </c>
      <c r="Z17" s="42">
        <v>44813</v>
      </c>
      <c r="AA17" s="53"/>
      <c r="AB17" s="58"/>
    </row>
    <row r="18" spans="2:28" ht="49.5" customHeight="1" thickBot="1" x14ac:dyDescent="0.3">
      <c r="B18" s="668"/>
      <c r="C18" s="735"/>
      <c r="D18" s="736"/>
      <c r="E18" s="738"/>
      <c r="F18" s="739"/>
      <c r="G18" s="686"/>
      <c r="H18" s="686"/>
      <c r="I18" s="667"/>
      <c r="J18" s="665"/>
      <c r="K18" s="665"/>
      <c r="L18" s="644"/>
      <c r="M18" s="153"/>
      <c r="N18" s="46" t="s">
        <v>10</v>
      </c>
      <c r="O18" s="47"/>
      <c r="P18" s="48"/>
      <c r="Q18" s="48"/>
      <c r="R18" s="46"/>
      <c r="S18" s="49"/>
      <c r="T18" s="46"/>
      <c r="U18" s="48"/>
      <c r="V18" s="46"/>
      <c r="W18" s="667"/>
      <c r="X18" s="46"/>
      <c r="Y18" s="48"/>
      <c r="Z18" s="48"/>
      <c r="AA18" s="46"/>
      <c r="AB18" s="56"/>
    </row>
    <row r="19" spans="2:28" ht="55.5" customHeight="1" x14ac:dyDescent="0.25">
      <c r="B19" s="685">
        <f>B17+1</f>
        <v>6</v>
      </c>
      <c r="C19" s="720" t="s">
        <v>278</v>
      </c>
      <c r="D19" s="721"/>
      <c r="E19" s="722" t="s">
        <v>230</v>
      </c>
      <c r="F19" s="723"/>
      <c r="G19" s="724"/>
      <c r="H19" s="724"/>
      <c r="I19" s="713">
        <v>13200000</v>
      </c>
      <c r="J19" s="662" t="s">
        <v>160</v>
      </c>
      <c r="K19" s="664" t="s">
        <v>158</v>
      </c>
      <c r="L19" s="643" t="s">
        <v>159</v>
      </c>
      <c r="M19" s="643" t="s">
        <v>167</v>
      </c>
      <c r="N19" s="57" t="s">
        <v>6</v>
      </c>
      <c r="O19" s="42">
        <v>44900</v>
      </c>
      <c r="P19" s="42" t="s">
        <v>532</v>
      </c>
      <c r="Q19" s="42">
        <v>44598</v>
      </c>
      <c r="R19" s="43" t="s">
        <v>533</v>
      </c>
      <c r="S19" s="42" t="s">
        <v>534</v>
      </c>
      <c r="T19" s="43" t="s">
        <v>535</v>
      </c>
      <c r="U19" s="42" t="s">
        <v>536</v>
      </c>
      <c r="V19" s="43"/>
      <c r="W19" s="666"/>
      <c r="X19" s="44">
        <v>44783</v>
      </c>
      <c r="Y19" s="42" t="s">
        <v>537</v>
      </c>
      <c r="Z19" s="42">
        <v>44813</v>
      </c>
      <c r="AA19" s="57"/>
      <c r="AB19" s="57"/>
    </row>
    <row r="20" spans="2:28" ht="30.75" customHeight="1" thickBot="1" x14ac:dyDescent="0.3">
      <c r="B20" s="668"/>
      <c r="C20" s="720"/>
      <c r="D20" s="721"/>
      <c r="E20" s="722"/>
      <c r="F20" s="723"/>
      <c r="G20" s="724"/>
      <c r="H20" s="724"/>
      <c r="I20" s="713"/>
      <c r="J20" s="663"/>
      <c r="K20" s="665"/>
      <c r="L20" s="644"/>
      <c r="M20" s="644"/>
      <c r="N20" s="51" t="s">
        <v>10</v>
      </c>
      <c r="O20" s="47"/>
      <c r="P20" s="48"/>
      <c r="Q20" s="48"/>
      <c r="R20" s="46"/>
      <c r="S20" s="49"/>
      <c r="T20" s="46"/>
      <c r="U20" s="48"/>
      <c r="V20" s="46"/>
      <c r="W20" s="667"/>
      <c r="X20" s="46"/>
      <c r="Y20" s="48"/>
      <c r="Z20" s="48"/>
      <c r="AA20" s="51"/>
      <c r="AB20" s="51"/>
    </row>
    <row r="21" spans="2:28" ht="34.5" customHeight="1" x14ac:dyDescent="0.25">
      <c r="B21" s="685">
        <f t="shared" ref="B21" si="0">B19+1</f>
        <v>7</v>
      </c>
      <c r="C21" s="515" t="s">
        <v>293</v>
      </c>
      <c r="D21" s="516"/>
      <c r="E21" s="673" t="s">
        <v>279</v>
      </c>
      <c r="F21" s="673"/>
      <c r="G21" s="676"/>
      <c r="H21" s="676"/>
      <c r="I21" s="666">
        <v>125000</v>
      </c>
      <c r="J21" s="726" t="s">
        <v>157</v>
      </c>
      <c r="K21" s="664" t="s">
        <v>158</v>
      </c>
      <c r="L21" s="643" t="s">
        <v>159</v>
      </c>
      <c r="M21" s="152" t="s">
        <v>159</v>
      </c>
      <c r="N21" s="41" t="s">
        <v>6</v>
      </c>
      <c r="O21" s="42">
        <v>44900</v>
      </c>
      <c r="P21" s="42" t="s">
        <v>532</v>
      </c>
      <c r="Q21" s="42">
        <v>44598</v>
      </c>
      <c r="R21" s="43" t="s">
        <v>533</v>
      </c>
      <c r="S21" s="42" t="s">
        <v>534</v>
      </c>
      <c r="T21" s="43" t="s">
        <v>535</v>
      </c>
      <c r="U21" s="42" t="s">
        <v>536</v>
      </c>
      <c r="V21" s="43"/>
      <c r="W21" s="666"/>
      <c r="X21" s="44">
        <v>44783</v>
      </c>
      <c r="Y21" s="42" t="s">
        <v>537</v>
      </c>
      <c r="Z21" s="42">
        <v>44813</v>
      </c>
      <c r="AA21" s="43"/>
      <c r="AB21" s="45"/>
    </row>
    <row r="22" spans="2:28" ht="36" customHeight="1" thickBot="1" x14ac:dyDescent="0.3">
      <c r="B22" s="668"/>
      <c r="C22" s="515"/>
      <c r="D22" s="516"/>
      <c r="E22" s="674"/>
      <c r="F22" s="674"/>
      <c r="G22" s="686"/>
      <c r="H22" s="686"/>
      <c r="I22" s="667"/>
      <c r="J22" s="663"/>
      <c r="K22" s="665"/>
      <c r="L22" s="644"/>
      <c r="M22" s="153"/>
      <c r="N22" s="46" t="s">
        <v>10</v>
      </c>
      <c r="O22" s="47"/>
      <c r="P22" s="48"/>
      <c r="Q22" s="48"/>
      <c r="R22" s="46"/>
      <c r="S22" s="49"/>
      <c r="T22" s="46"/>
      <c r="U22" s="48"/>
      <c r="V22" s="46"/>
      <c r="W22" s="667"/>
      <c r="X22" s="46"/>
      <c r="Y22" s="48"/>
      <c r="Z22" s="48"/>
      <c r="AA22" s="46"/>
      <c r="AB22" s="56"/>
    </row>
    <row r="23" spans="2:28" ht="45.75" customHeight="1" x14ac:dyDescent="0.25">
      <c r="B23" s="685">
        <f t="shared" ref="B23" si="1">B21+1</f>
        <v>8</v>
      </c>
      <c r="C23" s="733" t="s">
        <v>297</v>
      </c>
      <c r="D23" s="734"/>
      <c r="E23" s="673" t="s">
        <v>296</v>
      </c>
      <c r="F23" s="673"/>
      <c r="G23" s="676"/>
      <c r="H23" s="676"/>
      <c r="I23" s="666">
        <v>5000000</v>
      </c>
      <c r="J23" s="726" t="s">
        <v>157</v>
      </c>
      <c r="K23" s="664" t="s">
        <v>158</v>
      </c>
      <c r="L23" s="643" t="s">
        <v>159</v>
      </c>
      <c r="M23" s="152" t="s">
        <v>159</v>
      </c>
      <c r="N23" s="41" t="s">
        <v>6</v>
      </c>
      <c r="O23" s="42">
        <v>44900</v>
      </c>
      <c r="P23" s="42" t="s">
        <v>532</v>
      </c>
      <c r="Q23" s="42">
        <v>44598</v>
      </c>
      <c r="R23" s="43" t="s">
        <v>533</v>
      </c>
      <c r="S23" s="42" t="s">
        <v>534</v>
      </c>
      <c r="T23" s="43" t="s">
        <v>535</v>
      </c>
      <c r="U23" s="42" t="s">
        <v>536</v>
      </c>
      <c r="V23" s="43"/>
      <c r="W23" s="666"/>
      <c r="X23" s="44">
        <v>44783</v>
      </c>
      <c r="Y23" s="42" t="s">
        <v>537</v>
      </c>
      <c r="Z23" s="42">
        <v>44813</v>
      </c>
      <c r="AA23" s="43"/>
      <c r="AB23" s="45"/>
    </row>
    <row r="24" spans="2:28" ht="32.25" customHeight="1" thickBot="1" x14ac:dyDescent="0.3">
      <c r="B24" s="668"/>
      <c r="C24" s="735"/>
      <c r="D24" s="736"/>
      <c r="E24" s="674"/>
      <c r="F24" s="674"/>
      <c r="G24" s="686"/>
      <c r="H24" s="686"/>
      <c r="I24" s="667"/>
      <c r="J24" s="663"/>
      <c r="K24" s="665"/>
      <c r="L24" s="644"/>
      <c r="M24" s="153"/>
      <c r="N24" s="46" t="s">
        <v>10</v>
      </c>
      <c r="O24" s="47"/>
      <c r="P24" s="48"/>
      <c r="Q24" s="48"/>
      <c r="R24" s="46"/>
      <c r="S24" s="49"/>
      <c r="T24" s="46"/>
      <c r="U24" s="48"/>
      <c r="V24" s="46"/>
      <c r="W24" s="667"/>
      <c r="X24" s="46"/>
      <c r="Y24" s="48"/>
      <c r="Z24" s="48"/>
      <c r="AA24" s="46"/>
      <c r="AB24" s="56"/>
    </row>
    <row r="25" spans="2:28" ht="48" customHeight="1" thickBot="1" x14ac:dyDescent="0.3">
      <c r="B25" s="685">
        <f t="shared" ref="B25" si="2">B23+1</f>
        <v>9</v>
      </c>
      <c r="C25" s="733" t="s">
        <v>309</v>
      </c>
      <c r="D25" s="734"/>
      <c r="E25" s="673" t="s">
        <v>373</v>
      </c>
      <c r="F25" s="673"/>
      <c r="G25" s="676"/>
      <c r="H25" s="676"/>
      <c r="I25" s="666">
        <v>5000000</v>
      </c>
      <c r="J25" s="664" t="s">
        <v>157</v>
      </c>
      <c r="K25" s="664" t="s">
        <v>158</v>
      </c>
      <c r="L25" s="643" t="s">
        <v>159</v>
      </c>
      <c r="M25" s="152" t="s">
        <v>159</v>
      </c>
      <c r="N25" s="41" t="s">
        <v>6</v>
      </c>
      <c r="O25" s="42">
        <v>44900</v>
      </c>
      <c r="P25" s="42" t="s">
        <v>532</v>
      </c>
      <c r="Q25" s="42">
        <v>44598</v>
      </c>
      <c r="R25" s="43" t="s">
        <v>533</v>
      </c>
      <c r="S25" s="42" t="s">
        <v>534</v>
      </c>
      <c r="T25" s="43" t="s">
        <v>535</v>
      </c>
      <c r="U25" s="42" t="s">
        <v>536</v>
      </c>
      <c r="V25" s="43"/>
      <c r="W25" s="666"/>
      <c r="X25" s="44">
        <v>44783</v>
      </c>
      <c r="Y25" s="42" t="s">
        <v>537</v>
      </c>
      <c r="Z25" s="42">
        <v>44813</v>
      </c>
      <c r="AA25" s="43"/>
      <c r="AB25" s="45"/>
    </row>
    <row r="26" spans="2:28" ht="0.75" hidden="1" customHeight="1" thickBot="1" x14ac:dyDescent="0.3">
      <c r="B26" s="668"/>
      <c r="C26" s="735"/>
      <c r="D26" s="736"/>
      <c r="E26" s="674"/>
      <c r="F26" s="674"/>
      <c r="G26" s="686"/>
      <c r="H26" s="686"/>
      <c r="I26" s="667"/>
      <c r="J26" s="726"/>
      <c r="K26" s="665"/>
      <c r="L26" s="644"/>
      <c r="M26" s="153"/>
      <c r="N26" s="46" t="s">
        <v>10</v>
      </c>
      <c r="O26" s="47"/>
      <c r="P26" s="48"/>
      <c r="Q26" s="48"/>
      <c r="R26" s="46"/>
      <c r="S26" s="49"/>
      <c r="T26" s="46"/>
      <c r="U26" s="48"/>
      <c r="V26" s="46"/>
      <c r="W26" s="667"/>
      <c r="X26" s="46"/>
      <c r="Y26" s="48"/>
      <c r="Z26" s="48"/>
      <c r="AA26" s="46"/>
      <c r="AB26" s="56"/>
    </row>
    <row r="27" spans="2:28" ht="27.75" customHeight="1" x14ac:dyDescent="0.25">
      <c r="B27" s="685">
        <f t="shared" ref="B27" si="3">B25+1</f>
        <v>10</v>
      </c>
      <c r="C27" s="746" t="s">
        <v>311</v>
      </c>
      <c r="D27" s="747"/>
      <c r="E27" s="673" t="s">
        <v>310</v>
      </c>
      <c r="F27" s="673"/>
      <c r="G27" s="676"/>
      <c r="H27" s="676"/>
      <c r="I27" s="666">
        <v>2550000</v>
      </c>
      <c r="J27" s="726" t="s">
        <v>157</v>
      </c>
      <c r="K27" s="664" t="s">
        <v>158</v>
      </c>
      <c r="L27" s="643" t="s">
        <v>167</v>
      </c>
      <c r="M27" s="687" t="s">
        <v>159</v>
      </c>
      <c r="N27" s="41" t="s">
        <v>6</v>
      </c>
      <c r="O27" s="42">
        <v>44900</v>
      </c>
      <c r="P27" s="42" t="s">
        <v>532</v>
      </c>
      <c r="Q27" s="42">
        <v>44598</v>
      </c>
      <c r="R27" s="43" t="s">
        <v>533</v>
      </c>
      <c r="S27" s="42" t="s">
        <v>534</v>
      </c>
      <c r="T27" s="43" t="s">
        <v>535</v>
      </c>
      <c r="U27" s="42" t="s">
        <v>536</v>
      </c>
      <c r="V27" s="43"/>
      <c r="W27" s="666"/>
      <c r="X27" s="44">
        <v>44783</v>
      </c>
      <c r="Y27" s="42" t="s">
        <v>537</v>
      </c>
      <c r="Z27" s="42">
        <v>44813</v>
      </c>
      <c r="AA27" s="43"/>
      <c r="AB27" s="45"/>
    </row>
    <row r="28" spans="2:28" ht="28.5" customHeight="1" thickBot="1" x14ac:dyDescent="0.3">
      <c r="B28" s="668"/>
      <c r="C28" s="748"/>
      <c r="D28" s="749"/>
      <c r="E28" s="674"/>
      <c r="F28" s="674"/>
      <c r="G28" s="686"/>
      <c r="H28" s="686"/>
      <c r="I28" s="667"/>
      <c r="J28" s="663"/>
      <c r="K28" s="665"/>
      <c r="L28" s="644"/>
      <c r="M28" s="644"/>
      <c r="N28" s="46" t="s">
        <v>10</v>
      </c>
      <c r="O28" s="47"/>
      <c r="P28" s="48"/>
      <c r="Q28" s="48"/>
      <c r="R28" s="46"/>
      <c r="S28" s="49"/>
      <c r="T28" s="46"/>
      <c r="U28" s="48"/>
      <c r="V28" s="46"/>
      <c r="W28" s="667"/>
      <c r="X28" s="46"/>
      <c r="Y28" s="48"/>
      <c r="Z28" s="48"/>
      <c r="AA28" s="46"/>
      <c r="AB28" s="56"/>
    </row>
    <row r="29" spans="2:28" ht="24" customHeight="1" x14ac:dyDescent="0.25">
      <c r="B29" s="685">
        <f t="shared" ref="B29" si="4">B27+1</f>
        <v>11</v>
      </c>
      <c r="C29" s="733" t="s">
        <v>312</v>
      </c>
      <c r="D29" s="734"/>
      <c r="E29" s="673" t="s">
        <v>374</v>
      </c>
      <c r="F29" s="673"/>
      <c r="G29" s="676"/>
      <c r="H29" s="676"/>
      <c r="I29" s="666">
        <v>15000000</v>
      </c>
      <c r="J29" s="662" t="s">
        <v>160</v>
      </c>
      <c r="K29" s="664" t="s">
        <v>158</v>
      </c>
      <c r="L29" s="643" t="s">
        <v>159</v>
      </c>
      <c r="M29" s="643" t="s">
        <v>167</v>
      </c>
      <c r="N29" s="41" t="s">
        <v>6</v>
      </c>
      <c r="O29" s="42">
        <v>44900</v>
      </c>
      <c r="P29" s="42" t="s">
        <v>532</v>
      </c>
      <c r="Q29" s="42">
        <v>44598</v>
      </c>
      <c r="R29" s="43" t="s">
        <v>533</v>
      </c>
      <c r="S29" s="42" t="s">
        <v>534</v>
      </c>
      <c r="T29" s="43" t="s">
        <v>535</v>
      </c>
      <c r="U29" s="42" t="s">
        <v>536</v>
      </c>
      <c r="V29" s="43"/>
      <c r="W29" s="666"/>
      <c r="X29" s="44">
        <v>44783</v>
      </c>
      <c r="Y29" s="42" t="s">
        <v>537</v>
      </c>
      <c r="Z29" s="42">
        <v>44813</v>
      </c>
      <c r="AA29" s="43"/>
      <c r="AB29" s="45"/>
    </row>
    <row r="30" spans="2:28" ht="30.75" customHeight="1" thickBot="1" x14ac:dyDescent="0.3">
      <c r="B30" s="668"/>
      <c r="C30" s="735"/>
      <c r="D30" s="736"/>
      <c r="E30" s="674"/>
      <c r="F30" s="674"/>
      <c r="G30" s="686"/>
      <c r="H30" s="686"/>
      <c r="I30" s="667"/>
      <c r="J30" s="663"/>
      <c r="K30" s="665"/>
      <c r="L30" s="644"/>
      <c r="M30" s="644"/>
      <c r="N30" s="46" t="s">
        <v>10</v>
      </c>
      <c r="O30" s="47"/>
      <c r="P30" s="48"/>
      <c r="Q30" s="48"/>
      <c r="R30" s="46"/>
      <c r="S30" s="49"/>
      <c r="T30" s="46"/>
      <c r="U30" s="48"/>
      <c r="V30" s="46"/>
      <c r="W30" s="667"/>
      <c r="X30" s="46"/>
      <c r="Y30" s="48"/>
      <c r="Z30" s="48"/>
      <c r="AA30" s="46"/>
      <c r="AB30" s="56"/>
    </row>
    <row r="31" spans="2:28" ht="20.25" customHeight="1" x14ac:dyDescent="0.25">
      <c r="B31" s="685">
        <f t="shared" ref="B31" si="5">B29+1</f>
        <v>12</v>
      </c>
      <c r="C31" s="733" t="s">
        <v>162</v>
      </c>
      <c r="D31" s="734"/>
      <c r="E31" s="673" t="s">
        <v>529</v>
      </c>
      <c r="F31" s="673"/>
      <c r="G31" s="676"/>
      <c r="H31" s="676"/>
      <c r="I31" s="666">
        <v>3600000</v>
      </c>
      <c r="J31" s="726" t="s">
        <v>157</v>
      </c>
      <c r="K31" s="664" t="s">
        <v>158</v>
      </c>
      <c r="L31" s="643" t="s">
        <v>159</v>
      </c>
      <c r="M31" s="152" t="s">
        <v>159</v>
      </c>
      <c r="N31" s="41" t="s">
        <v>6</v>
      </c>
      <c r="O31" s="42">
        <v>44900</v>
      </c>
      <c r="P31" s="42" t="s">
        <v>532</v>
      </c>
      <c r="Q31" s="42">
        <v>44598</v>
      </c>
      <c r="R31" s="43" t="s">
        <v>533</v>
      </c>
      <c r="S31" s="42" t="s">
        <v>534</v>
      </c>
      <c r="T31" s="43" t="s">
        <v>535</v>
      </c>
      <c r="U31" s="42" t="s">
        <v>536</v>
      </c>
      <c r="V31" s="43"/>
      <c r="W31" s="666"/>
      <c r="X31" s="44">
        <v>44783</v>
      </c>
      <c r="Y31" s="42" t="s">
        <v>537</v>
      </c>
      <c r="Z31" s="42">
        <v>44813</v>
      </c>
      <c r="AA31" s="43"/>
      <c r="AB31" s="45"/>
    </row>
    <row r="32" spans="2:28" ht="24" customHeight="1" thickBot="1" x14ac:dyDescent="0.3">
      <c r="B32" s="668"/>
      <c r="C32" s="735"/>
      <c r="D32" s="736"/>
      <c r="E32" s="674"/>
      <c r="F32" s="674"/>
      <c r="G32" s="686"/>
      <c r="H32" s="686"/>
      <c r="I32" s="667"/>
      <c r="J32" s="663"/>
      <c r="K32" s="665"/>
      <c r="L32" s="644"/>
      <c r="M32" s="153"/>
      <c r="N32" s="46" t="s">
        <v>10</v>
      </c>
      <c r="O32" s="47"/>
      <c r="P32" s="48"/>
      <c r="Q32" s="48"/>
      <c r="R32" s="46"/>
      <c r="S32" s="49"/>
      <c r="T32" s="46"/>
      <c r="U32" s="48"/>
      <c r="V32" s="46"/>
      <c r="W32" s="667"/>
      <c r="X32" s="46"/>
      <c r="Y32" s="48"/>
      <c r="Z32" s="48"/>
      <c r="AA32" s="46"/>
      <c r="AB32" s="56"/>
    </row>
    <row r="33" spans="2:28" ht="27.75" customHeight="1" x14ac:dyDescent="0.25">
      <c r="B33" s="685">
        <f t="shared" ref="B33" si="6">B31+1</f>
        <v>13</v>
      </c>
      <c r="C33" s="733" t="s">
        <v>320</v>
      </c>
      <c r="D33" s="734"/>
      <c r="E33" s="673" t="s">
        <v>530</v>
      </c>
      <c r="F33" s="673"/>
      <c r="G33" s="676"/>
      <c r="H33" s="676"/>
      <c r="I33" s="666">
        <v>15000000</v>
      </c>
      <c r="J33" s="662" t="s">
        <v>160</v>
      </c>
      <c r="K33" s="664" t="s">
        <v>158</v>
      </c>
      <c r="L33" s="643" t="s">
        <v>159</v>
      </c>
      <c r="M33" s="643" t="s">
        <v>167</v>
      </c>
      <c r="N33" s="41" t="s">
        <v>6</v>
      </c>
      <c r="O33" s="42">
        <v>44900</v>
      </c>
      <c r="P33" s="42" t="s">
        <v>532</v>
      </c>
      <c r="Q33" s="42">
        <v>44598</v>
      </c>
      <c r="R33" s="43" t="s">
        <v>533</v>
      </c>
      <c r="S33" s="42" t="s">
        <v>534</v>
      </c>
      <c r="T33" s="43" t="s">
        <v>535</v>
      </c>
      <c r="U33" s="42" t="s">
        <v>536</v>
      </c>
      <c r="V33" s="43"/>
      <c r="W33" s="666"/>
      <c r="X33" s="44">
        <v>44783</v>
      </c>
      <c r="Y33" s="42" t="s">
        <v>537</v>
      </c>
      <c r="Z33" s="42">
        <v>44813</v>
      </c>
      <c r="AA33" s="43"/>
      <c r="AB33" s="45"/>
    </row>
    <row r="34" spans="2:28" ht="36.75" customHeight="1" thickBot="1" x14ac:dyDescent="0.3">
      <c r="B34" s="668"/>
      <c r="C34" s="735"/>
      <c r="D34" s="736"/>
      <c r="E34" s="674"/>
      <c r="F34" s="674"/>
      <c r="G34" s="686"/>
      <c r="H34" s="686"/>
      <c r="I34" s="667"/>
      <c r="J34" s="663"/>
      <c r="K34" s="665"/>
      <c r="L34" s="644"/>
      <c r="M34" s="644"/>
      <c r="N34" s="46" t="s">
        <v>10</v>
      </c>
      <c r="O34" s="47"/>
      <c r="P34" s="48"/>
      <c r="Q34" s="48"/>
      <c r="R34" s="46"/>
      <c r="S34" s="49"/>
      <c r="T34" s="46"/>
      <c r="U34" s="48"/>
      <c r="V34" s="46"/>
      <c r="W34" s="667"/>
      <c r="X34" s="46"/>
      <c r="Y34" s="48"/>
      <c r="Z34" s="48"/>
      <c r="AA34" s="46"/>
      <c r="AB34" s="56"/>
    </row>
    <row r="35" spans="2:28" ht="35.25" customHeight="1" x14ac:dyDescent="0.25">
      <c r="B35" s="685">
        <f t="shared" ref="B35" si="7">B33+1</f>
        <v>14</v>
      </c>
      <c r="C35" s="681" t="s">
        <v>336</v>
      </c>
      <c r="D35" s="682"/>
      <c r="E35" s="673" t="s">
        <v>321</v>
      </c>
      <c r="F35" s="673"/>
      <c r="G35" s="676"/>
      <c r="H35" s="676"/>
      <c r="I35" s="662">
        <v>17000000</v>
      </c>
      <c r="J35" s="662" t="s">
        <v>160</v>
      </c>
      <c r="K35" s="664" t="s">
        <v>158</v>
      </c>
      <c r="L35" s="643" t="s">
        <v>167</v>
      </c>
      <c r="M35" s="643" t="s">
        <v>167</v>
      </c>
      <c r="N35" s="53" t="s">
        <v>6</v>
      </c>
      <c r="O35" s="42">
        <v>44900</v>
      </c>
      <c r="P35" s="42" t="s">
        <v>532</v>
      </c>
      <c r="Q35" s="42">
        <v>44598</v>
      </c>
      <c r="R35" s="43" t="s">
        <v>533</v>
      </c>
      <c r="S35" s="42" t="s">
        <v>534</v>
      </c>
      <c r="T35" s="43" t="s">
        <v>535</v>
      </c>
      <c r="U35" s="42" t="s">
        <v>536</v>
      </c>
      <c r="V35" s="43"/>
      <c r="W35" s="666"/>
      <c r="X35" s="44">
        <v>44783</v>
      </c>
      <c r="Y35" s="42" t="s">
        <v>537</v>
      </c>
      <c r="Z35" s="42">
        <v>44813</v>
      </c>
      <c r="AA35" s="146"/>
      <c r="AB35" s="147"/>
    </row>
    <row r="36" spans="2:28" ht="35.25" customHeight="1" thickBot="1" x14ac:dyDescent="0.3">
      <c r="B36" s="668"/>
      <c r="C36" s="683"/>
      <c r="D36" s="684"/>
      <c r="E36" s="674"/>
      <c r="F36" s="674"/>
      <c r="G36" s="686"/>
      <c r="H36" s="686"/>
      <c r="I36" s="675"/>
      <c r="J36" s="663"/>
      <c r="K36" s="665"/>
      <c r="L36" s="644"/>
      <c r="M36" s="644"/>
      <c r="N36" s="146" t="s">
        <v>10</v>
      </c>
      <c r="O36" s="47"/>
      <c r="P36" s="48"/>
      <c r="Q36" s="48"/>
      <c r="R36" s="46"/>
      <c r="S36" s="49"/>
      <c r="T36" s="46"/>
      <c r="U36" s="48"/>
      <c r="V36" s="46"/>
      <c r="W36" s="667"/>
      <c r="X36" s="46"/>
      <c r="Y36" s="48"/>
      <c r="Z36" s="48"/>
      <c r="AA36" s="146"/>
      <c r="AB36" s="147"/>
    </row>
    <row r="37" spans="2:28" ht="35.25" customHeight="1" x14ac:dyDescent="0.25">
      <c r="B37" s="668">
        <v>15</v>
      </c>
      <c r="C37" s="669" t="s">
        <v>538</v>
      </c>
      <c r="D37" s="670"/>
      <c r="E37" s="673" t="s">
        <v>555</v>
      </c>
      <c r="F37" s="673"/>
      <c r="G37" s="676"/>
      <c r="H37" s="676"/>
      <c r="I37" s="662">
        <v>74168400</v>
      </c>
      <c r="J37" s="662" t="s">
        <v>156</v>
      </c>
      <c r="K37" s="664" t="s">
        <v>158</v>
      </c>
      <c r="L37" s="643" t="s">
        <v>167</v>
      </c>
      <c r="M37" s="643" t="s">
        <v>167</v>
      </c>
      <c r="N37" s="53" t="s">
        <v>6</v>
      </c>
      <c r="O37" s="42">
        <v>44900</v>
      </c>
      <c r="P37" s="42" t="s">
        <v>532</v>
      </c>
      <c r="Q37" s="42">
        <v>44598</v>
      </c>
      <c r="R37" s="43" t="s">
        <v>533</v>
      </c>
      <c r="S37" s="42" t="s">
        <v>534</v>
      </c>
      <c r="T37" s="43" t="s">
        <v>535</v>
      </c>
      <c r="U37" s="42" t="s">
        <v>536</v>
      </c>
      <c r="V37" s="43"/>
      <c r="W37" s="666"/>
      <c r="X37" s="44">
        <v>44783</v>
      </c>
      <c r="Y37" s="42" t="s">
        <v>537</v>
      </c>
      <c r="Z37" s="42">
        <v>44813</v>
      </c>
      <c r="AA37" s="146"/>
      <c r="AB37" s="147"/>
    </row>
    <row r="38" spans="2:28" ht="35.25" customHeight="1" thickBot="1" x14ac:dyDescent="0.3">
      <c r="B38" s="668"/>
      <c r="C38" s="671"/>
      <c r="D38" s="672"/>
      <c r="E38" s="674"/>
      <c r="F38" s="674"/>
      <c r="G38" s="677"/>
      <c r="H38" s="677"/>
      <c r="I38" s="675"/>
      <c r="J38" s="663"/>
      <c r="K38" s="665"/>
      <c r="L38" s="644"/>
      <c r="M38" s="644"/>
      <c r="N38" s="146" t="s">
        <v>10</v>
      </c>
      <c r="O38" s="47"/>
      <c r="P38" s="48"/>
      <c r="Q38" s="48"/>
      <c r="R38" s="46"/>
      <c r="S38" s="49"/>
      <c r="T38" s="46"/>
      <c r="U38" s="48"/>
      <c r="V38" s="46"/>
      <c r="W38" s="667"/>
      <c r="X38" s="46"/>
      <c r="Y38" s="48"/>
      <c r="Z38" s="48"/>
      <c r="AA38" s="146"/>
      <c r="AB38" s="147"/>
    </row>
    <row r="39" spans="2:28" ht="35.25" customHeight="1" x14ac:dyDescent="0.25">
      <c r="B39" s="668">
        <v>16</v>
      </c>
      <c r="C39" s="679" t="s">
        <v>539</v>
      </c>
      <c r="D39" s="680"/>
      <c r="E39" s="673" t="s">
        <v>556</v>
      </c>
      <c r="F39" s="673"/>
      <c r="G39" s="416"/>
      <c r="H39" s="416"/>
      <c r="I39" s="662">
        <v>20904000</v>
      </c>
      <c r="J39" s="662" t="s">
        <v>160</v>
      </c>
      <c r="K39" s="664" t="s">
        <v>158</v>
      </c>
      <c r="L39" s="643" t="s">
        <v>167</v>
      </c>
      <c r="M39" s="643" t="s">
        <v>167</v>
      </c>
      <c r="N39" s="53" t="s">
        <v>6</v>
      </c>
      <c r="O39" s="42">
        <v>44900</v>
      </c>
      <c r="P39" s="42" t="s">
        <v>532</v>
      </c>
      <c r="Q39" s="42">
        <v>44598</v>
      </c>
      <c r="R39" s="43" t="s">
        <v>533</v>
      </c>
      <c r="S39" s="42" t="s">
        <v>534</v>
      </c>
      <c r="T39" s="43" t="s">
        <v>535</v>
      </c>
      <c r="U39" s="42" t="s">
        <v>536</v>
      </c>
      <c r="V39" s="43"/>
      <c r="W39" s="666"/>
      <c r="X39" s="44">
        <v>44783</v>
      </c>
      <c r="Y39" s="42" t="s">
        <v>537</v>
      </c>
      <c r="Z39" s="42">
        <v>44813</v>
      </c>
      <c r="AA39" s="146"/>
      <c r="AB39" s="147"/>
    </row>
    <row r="40" spans="2:28" ht="35.25" customHeight="1" thickBot="1" x14ac:dyDescent="0.3">
      <c r="B40" s="678"/>
      <c r="C40" s="671"/>
      <c r="D40" s="672"/>
      <c r="E40" s="674"/>
      <c r="F40" s="674"/>
      <c r="G40" s="416"/>
      <c r="H40" s="416"/>
      <c r="I40" s="675"/>
      <c r="J40" s="663"/>
      <c r="K40" s="665"/>
      <c r="L40" s="644"/>
      <c r="M40" s="644"/>
      <c r="N40" s="146" t="s">
        <v>10</v>
      </c>
      <c r="O40" s="47"/>
      <c r="P40" s="48"/>
      <c r="Q40" s="48"/>
      <c r="R40" s="46"/>
      <c r="S40" s="49"/>
      <c r="T40" s="46"/>
      <c r="U40" s="48"/>
      <c r="V40" s="46"/>
      <c r="W40" s="667"/>
      <c r="X40" s="46"/>
      <c r="Y40" s="48"/>
      <c r="Z40" s="48"/>
      <c r="AA40" s="146"/>
      <c r="AB40" s="147"/>
    </row>
    <row r="41" spans="2:28" s="444" customFormat="1" ht="35.25" customHeight="1" x14ac:dyDescent="0.25">
      <c r="B41" s="645">
        <v>17</v>
      </c>
      <c r="C41" s="647" t="s">
        <v>573</v>
      </c>
      <c r="D41" s="648"/>
      <c r="E41" s="651" t="s">
        <v>574</v>
      </c>
      <c r="F41" s="651"/>
      <c r="G41" s="445"/>
      <c r="H41" s="445"/>
      <c r="I41" s="653">
        <v>3555727.48</v>
      </c>
      <c r="J41" s="653" t="s">
        <v>157</v>
      </c>
      <c r="K41" s="656" t="s">
        <v>158</v>
      </c>
      <c r="L41" s="658" t="s">
        <v>159</v>
      </c>
      <c r="M41" s="658" t="s">
        <v>159</v>
      </c>
      <c r="N41" s="446" t="s">
        <v>6</v>
      </c>
      <c r="O41" s="447">
        <v>44900</v>
      </c>
      <c r="P41" s="447" t="s">
        <v>532</v>
      </c>
      <c r="Q41" s="447">
        <v>44598</v>
      </c>
      <c r="R41" s="448" t="s">
        <v>533</v>
      </c>
      <c r="S41" s="447" t="s">
        <v>534</v>
      </c>
      <c r="T41" s="448" t="s">
        <v>535</v>
      </c>
      <c r="U41" s="447" t="s">
        <v>536</v>
      </c>
      <c r="V41" s="448"/>
      <c r="W41" s="660"/>
      <c r="X41" s="449">
        <v>44783</v>
      </c>
      <c r="Y41" s="447" t="s">
        <v>537</v>
      </c>
      <c r="Z41" s="447">
        <v>44813</v>
      </c>
      <c r="AA41" s="450"/>
      <c r="AB41" s="451"/>
    </row>
    <row r="42" spans="2:28" s="444" customFormat="1" ht="35.25" customHeight="1" thickBot="1" x14ac:dyDescent="0.3">
      <c r="B42" s="646"/>
      <c r="C42" s="649"/>
      <c r="D42" s="650"/>
      <c r="E42" s="652"/>
      <c r="F42" s="652"/>
      <c r="G42" s="445"/>
      <c r="H42" s="445"/>
      <c r="I42" s="654"/>
      <c r="J42" s="655"/>
      <c r="K42" s="657"/>
      <c r="L42" s="659"/>
      <c r="M42" s="659"/>
      <c r="N42" s="450" t="s">
        <v>10</v>
      </c>
      <c r="O42" s="452"/>
      <c r="P42" s="453"/>
      <c r="Q42" s="453"/>
      <c r="R42" s="454"/>
      <c r="S42" s="455"/>
      <c r="T42" s="454"/>
      <c r="U42" s="453"/>
      <c r="V42" s="454"/>
      <c r="W42" s="661"/>
      <c r="X42" s="454"/>
      <c r="Y42" s="453"/>
      <c r="Z42" s="453"/>
      <c r="AA42" s="450"/>
      <c r="AB42" s="451"/>
    </row>
    <row r="43" spans="2:28" s="444" customFormat="1" ht="35.25" customHeight="1" x14ac:dyDescent="0.25">
      <c r="B43" s="645">
        <v>18</v>
      </c>
      <c r="C43" s="647" t="s">
        <v>577</v>
      </c>
      <c r="D43" s="648"/>
      <c r="E43" s="651" t="s">
        <v>578</v>
      </c>
      <c r="F43" s="651"/>
      <c r="G43" s="445"/>
      <c r="H43" s="445"/>
      <c r="I43" s="653">
        <v>4327500</v>
      </c>
      <c r="J43" s="653" t="s">
        <v>157</v>
      </c>
      <c r="K43" s="656" t="s">
        <v>158</v>
      </c>
      <c r="L43" s="658" t="s">
        <v>159</v>
      </c>
      <c r="M43" s="658" t="s">
        <v>159</v>
      </c>
      <c r="N43" s="446" t="s">
        <v>6</v>
      </c>
      <c r="O43" s="447">
        <v>44900</v>
      </c>
      <c r="P43" s="447" t="s">
        <v>532</v>
      </c>
      <c r="Q43" s="447">
        <v>44598</v>
      </c>
      <c r="R43" s="448" t="s">
        <v>533</v>
      </c>
      <c r="S43" s="447" t="s">
        <v>534</v>
      </c>
      <c r="T43" s="448" t="s">
        <v>535</v>
      </c>
      <c r="U43" s="447" t="s">
        <v>536</v>
      </c>
      <c r="V43" s="448"/>
      <c r="W43" s="660"/>
      <c r="X43" s="449">
        <v>44783</v>
      </c>
      <c r="Y43" s="447" t="s">
        <v>537</v>
      </c>
      <c r="Z43" s="447">
        <v>44813</v>
      </c>
      <c r="AA43" s="450"/>
      <c r="AB43" s="451"/>
    </row>
    <row r="44" spans="2:28" s="444" customFormat="1" ht="35.25" customHeight="1" thickBot="1" x14ac:dyDescent="0.3">
      <c r="B44" s="646"/>
      <c r="C44" s="649"/>
      <c r="D44" s="650"/>
      <c r="E44" s="652"/>
      <c r="F44" s="652"/>
      <c r="G44" s="445"/>
      <c r="H44" s="445"/>
      <c r="I44" s="654"/>
      <c r="J44" s="655"/>
      <c r="K44" s="657"/>
      <c r="L44" s="659"/>
      <c r="M44" s="659"/>
      <c r="N44" s="450" t="s">
        <v>10</v>
      </c>
      <c r="O44" s="452"/>
      <c r="P44" s="453"/>
      <c r="Q44" s="453"/>
      <c r="R44" s="454"/>
      <c r="S44" s="455"/>
      <c r="T44" s="454"/>
      <c r="U44" s="453"/>
      <c r="V44" s="454"/>
      <c r="W44" s="661"/>
      <c r="X44" s="454"/>
      <c r="Y44" s="453"/>
      <c r="Z44" s="453"/>
      <c r="AA44" s="450"/>
      <c r="AB44" s="451"/>
    </row>
    <row r="45" spans="2:28" ht="30" customHeight="1" x14ac:dyDescent="0.25">
      <c r="B45" s="685">
        <v>1</v>
      </c>
      <c r="C45" s="729" t="s">
        <v>229</v>
      </c>
      <c r="D45" s="730"/>
      <c r="E45" s="756" t="s">
        <v>571</v>
      </c>
      <c r="F45" s="757"/>
      <c r="G45" s="676"/>
      <c r="H45" s="676"/>
      <c r="I45" s="666">
        <v>88300000</v>
      </c>
      <c r="J45" s="664" t="s">
        <v>163</v>
      </c>
      <c r="K45" s="664" t="s">
        <v>194</v>
      </c>
      <c r="L45" s="643" t="s">
        <v>159</v>
      </c>
      <c r="M45" s="643" t="s">
        <v>167</v>
      </c>
      <c r="N45" s="41" t="s">
        <v>6</v>
      </c>
      <c r="O45" s="750" t="s">
        <v>531</v>
      </c>
      <c r="P45" s="751"/>
      <c r="Q45" s="751"/>
      <c r="R45" s="751"/>
      <c r="S45" s="751"/>
      <c r="T45" s="751"/>
      <c r="U45" s="751"/>
      <c r="V45" s="752"/>
      <c r="W45" s="666"/>
      <c r="X45" s="44"/>
      <c r="Y45" s="42"/>
      <c r="Z45" s="42"/>
      <c r="AA45" s="43"/>
      <c r="AB45" s="45"/>
    </row>
    <row r="46" spans="2:28" ht="30" customHeight="1" thickBot="1" x14ac:dyDescent="0.3">
      <c r="B46" s="678"/>
      <c r="C46" s="731"/>
      <c r="D46" s="732"/>
      <c r="E46" s="758"/>
      <c r="F46" s="759"/>
      <c r="G46" s="686"/>
      <c r="H46" s="686"/>
      <c r="I46" s="667"/>
      <c r="J46" s="665"/>
      <c r="K46" s="665"/>
      <c r="L46" s="644"/>
      <c r="M46" s="644"/>
      <c r="N46" s="46" t="s">
        <v>10</v>
      </c>
      <c r="O46" s="753"/>
      <c r="P46" s="754"/>
      <c r="Q46" s="754"/>
      <c r="R46" s="754"/>
      <c r="S46" s="754"/>
      <c r="T46" s="754"/>
      <c r="U46" s="754"/>
      <c r="V46" s="755"/>
      <c r="W46" s="667"/>
      <c r="X46" s="46"/>
      <c r="Y46" s="48"/>
      <c r="Z46" s="48"/>
      <c r="AA46" s="46"/>
      <c r="AB46" s="50"/>
    </row>
    <row r="47" spans="2:28" ht="30" customHeight="1" x14ac:dyDescent="0.25">
      <c r="B47" s="343"/>
      <c r="C47" s="285"/>
      <c r="D47" s="285"/>
      <c r="E47" s="344"/>
      <c r="F47" s="344"/>
      <c r="G47" s="344"/>
      <c r="H47" s="344"/>
      <c r="I47" s="338">
        <f>SUM(I9:I46)</f>
        <v>551439791.48000002</v>
      </c>
      <c r="J47" s="345"/>
      <c r="K47" s="345"/>
      <c r="L47" s="346"/>
      <c r="M47" s="346"/>
      <c r="N47" s="347"/>
      <c r="O47" s="348"/>
      <c r="P47" s="348"/>
      <c r="Q47" s="348"/>
      <c r="R47" s="348"/>
      <c r="S47" s="348"/>
      <c r="T47" s="348"/>
      <c r="U47" s="348"/>
      <c r="V47" s="348"/>
      <c r="W47" s="338"/>
      <c r="X47" s="347"/>
      <c r="Y47" s="348"/>
      <c r="Z47" s="348"/>
      <c r="AA47" s="347"/>
      <c r="AB47" s="349"/>
    </row>
    <row r="48" spans="2:28" ht="30" customHeight="1" x14ac:dyDescent="0.25">
      <c r="B48" s="343"/>
      <c r="C48" s="285"/>
      <c r="D48" s="285"/>
      <c r="E48" s="344"/>
      <c r="F48" s="344"/>
      <c r="G48" s="344"/>
      <c r="H48" s="344"/>
      <c r="I48" s="338"/>
      <c r="J48" s="345"/>
      <c r="K48" s="345"/>
      <c r="L48" s="346"/>
      <c r="M48" s="346"/>
      <c r="N48" s="347"/>
      <c r="O48" s="348"/>
      <c r="P48" s="348"/>
      <c r="Q48" s="348"/>
      <c r="R48" s="348"/>
      <c r="S48" s="348"/>
      <c r="T48" s="348"/>
      <c r="U48" s="348"/>
      <c r="V48" s="348"/>
      <c r="W48" s="338"/>
      <c r="X48" s="347"/>
      <c r="Y48" s="348"/>
      <c r="Z48" s="348"/>
      <c r="AA48" s="347"/>
      <c r="AB48" s="349"/>
    </row>
  </sheetData>
  <mergeCells count="236">
    <mergeCell ref="W45:W46"/>
    <mergeCell ref="M11:M12"/>
    <mergeCell ref="M29:M30"/>
    <mergeCell ref="M33:M34"/>
    <mergeCell ref="B45:B46"/>
    <mergeCell ref="C45:D46"/>
    <mergeCell ref="E45:F46"/>
    <mergeCell ref="G45:G46"/>
    <mergeCell ref="H45:H46"/>
    <mergeCell ref="I45:I46"/>
    <mergeCell ref="J45:J46"/>
    <mergeCell ref="K45:K46"/>
    <mergeCell ref="M45:M46"/>
    <mergeCell ref="B33:B34"/>
    <mergeCell ref="B21:B22"/>
    <mergeCell ref="B23:B24"/>
    <mergeCell ref="B25:B26"/>
    <mergeCell ref="B27:B28"/>
    <mergeCell ref="B29:B30"/>
    <mergeCell ref="B31:B32"/>
    <mergeCell ref="C33:D34"/>
    <mergeCell ref="C29:D30"/>
    <mergeCell ref="C25:D26"/>
    <mergeCell ref="E29:F30"/>
    <mergeCell ref="G29:G30"/>
    <mergeCell ref="H29:H30"/>
    <mergeCell ref="I29:I30"/>
    <mergeCell ref="J29:J30"/>
    <mergeCell ref="K29:K30"/>
    <mergeCell ref="L29:L30"/>
    <mergeCell ref="C27:D28"/>
    <mergeCell ref="O45:V46"/>
    <mergeCell ref="E33:F34"/>
    <mergeCell ref="G33:G34"/>
    <mergeCell ref="H33:H34"/>
    <mergeCell ref="I33:I34"/>
    <mergeCell ref="J33:J34"/>
    <mergeCell ref="K33:K34"/>
    <mergeCell ref="L33:L34"/>
    <mergeCell ref="C31:D32"/>
    <mergeCell ref="E31:F32"/>
    <mergeCell ref="G31:G32"/>
    <mergeCell ref="H31:H32"/>
    <mergeCell ref="I31:I32"/>
    <mergeCell ref="J31:J32"/>
    <mergeCell ref="K31:K32"/>
    <mergeCell ref="L31:L32"/>
    <mergeCell ref="E27:F28"/>
    <mergeCell ref="G27:G28"/>
    <mergeCell ref="H27:H28"/>
    <mergeCell ref="I27:I28"/>
    <mergeCell ref="J27:J28"/>
    <mergeCell ref="K27:K28"/>
    <mergeCell ref="L27:L28"/>
    <mergeCell ref="E25:F26"/>
    <mergeCell ref="G25:G26"/>
    <mergeCell ref="H25:H26"/>
    <mergeCell ref="I25:I26"/>
    <mergeCell ref="J25:J26"/>
    <mergeCell ref="K25:K26"/>
    <mergeCell ref="L25:L26"/>
    <mergeCell ref="C23:D24"/>
    <mergeCell ref="E23:F24"/>
    <mergeCell ref="G23:G24"/>
    <mergeCell ref="H23:H24"/>
    <mergeCell ref="I23:I24"/>
    <mergeCell ref="J23:J24"/>
    <mergeCell ref="K23:K24"/>
    <mergeCell ref="L23:L24"/>
    <mergeCell ref="E21:F22"/>
    <mergeCell ref="G21:G22"/>
    <mergeCell ref="H21:H22"/>
    <mergeCell ref="I21:I22"/>
    <mergeCell ref="J21:J22"/>
    <mergeCell ref="K21:K22"/>
    <mergeCell ref="L21:L22"/>
    <mergeCell ref="C21:D22"/>
    <mergeCell ref="H9:H10"/>
    <mergeCell ref="I9:I10"/>
    <mergeCell ref="M13:M14"/>
    <mergeCell ref="B7:B8"/>
    <mergeCell ref="B17:B18"/>
    <mergeCell ref="G11:G12"/>
    <mergeCell ref="G13:G14"/>
    <mergeCell ref="C13:D14"/>
    <mergeCell ref="E13:F14"/>
    <mergeCell ref="I13:I14"/>
    <mergeCell ref="J13:J14"/>
    <mergeCell ref="K13:K14"/>
    <mergeCell ref="C11:D12"/>
    <mergeCell ref="G17:G18"/>
    <mergeCell ref="H17:H18"/>
    <mergeCell ref="I15:I16"/>
    <mergeCell ref="J15:J16"/>
    <mergeCell ref="K15:K16"/>
    <mergeCell ref="E7:F8"/>
    <mergeCell ref="B19:B20"/>
    <mergeCell ref="B11:B12"/>
    <mergeCell ref="B13:B14"/>
    <mergeCell ref="C19:D20"/>
    <mergeCell ref="E19:F20"/>
    <mergeCell ref="G19:G20"/>
    <mergeCell ref="H19:H20"/>
    <mergeCell ref="C17:D18"/>
    <mergeCell ref="E17:F18"/>
    <mergeCell ref="C1:H1"/>
    <mergeCell ref="B5:B6"/>
    <mergeCell ref="B15:B16"/>
    <mergeCell ref="C15:D16"/>
    <mergeCell ref="E15:F16"/>
    <mergeCell ref="G15:G16"/>
    <mergeCell ref="H15:H16"/>
    <mergeCell ref="C2:H2"/>
    <mergeCell ref="C3:H3"/>
    <mergeCell ref="C5:F5"/>
    <mergeCell ref="G5:M5"/>
    <mergeCell ref="M15:M16"/>
    <mergeCell ref="I11:I12"/>
    <mergeCell ref="J11:J12"/>
    <mergeCell ref="K11:K12"/>
    <mergeCell ref="H11:H12"/>
    <mergeCell ref="J9:J10"/>
    <mergeCell ref="H13:H14"/>
    <mergeCell ref="E11:F12"/>
    <mergeCell ref="G7:G8"/>
    <mergeCell ref="H7:H8"/>
    <mergeCell ref="B9:B10"/>
    <mergeCell ref="C9:D10"/>
    <mergeCell ref="E9:F10"/>
    <mergeCell ref="S5:T5"/>
    <mergeCell ref="Q7:Q8"/>
    <mergeCell ref="C7:D8"/>
    <mergeCell ref="I19:I20"/>
    <mergeCell ref="J19:J20"/>
    <mergeCell ref="K19:K20"/>
    <mergeCell ref="L19:L20"/>
    <mergeCell ref="M19:M20"/>
    <mergeCell ref="P7:P8"/>
    <mergeCell ref="L11:L12"/>
    <mergeCell ref="K17:K18"/>
    <mergeCell ref="L17:L18"/>
    <mergeCell ref="O7:O8"/>
    <mergeCell ref="I17:I18"/>
    <mergeCell ref="I7:I8"/>
    <mergeCell ref="J7:J8"/>
    <mergeCell ref="L13:L14"/>
    <mergeCell ref="L15:L16"/>
    <mergeCell ref="J17:J18"/>
    <mergeCell ref="M9:M10"/>
    <mergeCell ref="K9:K10"/>
    <mergeCell ref="N5:N6"/>
    <mergeCell ref="O5:R5"/>
    <mergeCell ref="G9:G10"/>
    <mergeCell ref="W27:W28"/>
    <mergeCell ref="W29:W30"/>
    <mergeCell ref="W31:W32"/>
    <mergeCell ref="W33:W34"/>
    <mergeCell ref="M27:M28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N7:N8"/>
    <mergeCell ref="W11:W12"/>
    <mergeCell ref="W13:W14"/>
    <mergeCell ref="W15:W16"/>
    <mergeCell ref="W17:W18"/>
    <mergeCell ref="W19:W20"/>
    <mergeCell ref="W21:W22"/>
    <mergeCell ref="W25:W26"/>
    <mergeCell ref="W23:W24"/>
    <mergeCell ref="W9:W10"/>
    <mergeCell ref="W35:W36"/>
    <mergeCell ref="J35:J36"/>
    <mergeCell ref="C35:D36"/>
    <mergeCell ref="E35:F36"/>
    <mergeCell ref="M35:M36"/>
    <mergeCell ref="L35:L36"/>
    <mergeCell ref="K35:K36"/>
    <mergeCell ref="I35:I36"/>
    <mergeCell ref="B35:B36"/>
    <mergeCell ref="G35:G36"/>
    <mergeCell ref="H35:H36"/>
    <mergeCell ref="B37:B38"/>
    <mergeCell ref="J37:J38"/>
    <mergeCell ref="K37:K38"/>
    <mergeCell ref="L37:L38"/>
    <mergeCell ref="M37:M38"/>
    <mergeCell ref="W37:W38"/>
    <mergeCell ref="C37:D38"/>
    <mergeCell ref="E37:F38"/>
    <mergeCell ref="I37:I38"/>
    <mergeCell ref="G37:G38"/>
    <mergeCell ref="H37:H38"/>
    <mergeCell ref="W43:W44"/>
    <mergeCell ref="J39:J40"/>
    <mergeCell ref="K39:K40"/>
    <mergeCell ref="L39:L40"/>
    <mergeCell ref="M39:M40"/>
    <mergeCell ref="W39:W40"/>
    <mergeCell ref="B41:B42"/>
    <mergeCell ref="C41:D42"/>
    <mergeCell ref="E41:F42"/>
    <mergeCell ref="I41:I42"/>
    <mergeCell ref="J41:J42"/>
    <mergeCell ref="K41:K42"/>
    <mergeCell ref="L41:L42"/>
    <mergeCell ref="M41:M42"/>
    <mergeCell ref="W41:W42"/>
    <mergeCell ref="B39:B40"/>
    <mergeCell ref="C39:D40"/>
    <mergeCell ref="E39:F40"/>
    <mergeCell ref="I39:I40"/>
    <mergeCell ref="L45:L46"/>
    <mergeCell ref="B43:B44"/>
    <mergeCell ref="C43:D44"/>
    <mergeCell ref="E43:F44"/>
    <mergeCell ref="I43:I44"/>
    <mergeCell ref="J43:J44"/>
    <mergeCell ref="K43:K44"/>
    <mergeCell ref="L43:L44"/>
    <mergeCell ref="M43:M44"/>
  </mergeCells>
  <pageMargins left="0.25" right="0.25" top="0.52" bottom="0.75" header="0.3" footer="0.3"/>
  <pageSetup scale="2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1"/>
  <sheetViews>
    <sheetView topLeftCell="A28" zoomScale="40" zoomScaleNormal="40" workbookViewId="0">
      <selection activeCell="N23" sqref="N23:S24"/>
    </sheetView>
  </sheetViews>
  <sheetFormatPr defaultColWidth="8.85546875" defaultRowHeight="18" x14ac:dyDescent="0.25"/>
  <cols>
    <col min="1" max="1" width="20.42578125" style="28" customWidth="1"/>
    <col min="2" max="2" width="13" style="28" customWidth="1"/>
    <col min="3" max="3" width="8.5703125" style="28" customWidth="1"/>
    <col min="4" max="4" width="60.5703125" style="28" customWidth="1"/>
    <col min="5" max="5" width="34.5703125" style="28" customWidth="1"/>
    <col min="6" max="6" width="12" style="28" customWidth="1"/>
    <col min="7" max="7" width="40.28515625" style="145" customWidth="1"/>
    <col min="8" max="10" width="18.140625" style="28" customWidth="1"/>
    <col min="11" max="11" width="17" style="28" customWidth="1"/>
    <col min="12" max="12" width="20.140625" style="28" customWidth="1"/>
    <col min="13" max="13" width="15.85546875" style="37" customWidth="1"/>
    <col min="14" max="14" width="18.5703125" style="28" customWidth="1"/>
    <col min="15" max="15" width="14.5703125" style="28" customWidth="1"/>
    <col min="16" max="16" width="20" style="37" customWidth="1"/>
    <col min="17" max="17" width="16.42578125" style="28" customWidth="1"/>
    <col min="18" max="18" width="20" style="28" customWidth="1"/>
    <col min="19" max="19" width="13.5703125" style="28" customWidth="1"/>
    <col min="20" max="20" width="21.42578125" style="28" customWidth="1"/>
    <col min="21" max="21" width="24.28515625" style="28" customWidth="1"/>
    <col min="22" max="22" width="46.140625" style="28" customWidth="1"/>
    <col min="23" max="23" width="26.42578125" style="28" customWidth="1"/>
    <col min="24" max="24" width="27.140625" style="28" customWidth="1"/>
    <col min="25" max="25" width="20" style="37" customWidth="1"/>
    <col min="26" max="26" width="26.140625" style="37" customWidth="1"/>
    <col min="27" max="27" width="25" style="28" customWidth="1"/>
    <col min="28" max="28" width="22.5703125" style="28" customWidth="1"/>
    <col min="29" max="261" width="8.85546875" style="28"/>
    <col min="262" max="262" width="8.5703125" style="28" customWidth="1"/>
    <col min="263" max="263" width="43.28515625" style="28" customWidth="1"/>
    <col min="264" max="264" width="37.140625" style="28" bestFit="1" customWidth="1"/>
    <col min="265" max="265" width="12.85546875" style="28" customWidth="1"/>
    <col min="266" max="266" width="33.7109375" style="28" customWidth="1"/>
    <col min="267" max="267" width="19.7109375" style="28" customWidth="1"/>
    <col min="268" max="268" width="16.140625" style="28" customWidth="1"/>
    <col min="269" max="269" width="14.42578125" style="28" customWidth="1"/>
    <col min="270" max="270" width="18.28515625" style="28" customWidth="1"/>
    <col min="271" max="271" width="14.140625" style="28" customWidth="1"/>
    <col min="272" max="272" width="11.5703125" style="28" customWidth="1"/>
    <col min="273" max="273" width="22.85546875" style="28" customWidth="1"/>
    <col min="274" max="274" width="24.42578125" style="28" customWidth="1"/>
    <col min="275" max="275" width="24.7109375" style="28" customWidth="1"/>
    <col min="276" max="276" width="25" style="28" customWidth="1"/>
    <col min="277" max="277" width="27.5703125" style="28" customWidth="1"/>
    <col min="278" max="278" width="23.42578125" style="28" customWidth="1"/>
    <col min="279" max="279" width="26.140625" style="28" customWidth="1"/>
    <col min="280" max="280" width="32.85546875" style="28" customWidth="1"/>
    <col min="281" max="281" width="26.140625" style="28" customWidth="1"/>
    <col min="282" max="282" width="27" style="28" customWidth="1"/>
    <col min="283" max="283" width="25" style="28" customWidth="1"/>
    <col min="284" max="517" width="8.85546875" style="28"/>
    <col min="518" max="518" width="8.5703125" style="28" customWidth="1"/>
    <col min="519" max="519" width="43.28515625" style="28" customWidth="1"/>
    <col min="520" max="520" width="37.140625" style="28" bestFit="1" customWidth="1"/>
    <col min="521" max="521" width="12.85546875" style="28" customWidth="1"/>
    <col min="522" max="522" width="33.7109375" style="28" customWidth="1"/>
    <col min="523" max="523" width="19.7109375" style="28" customWidth="1"/>
    <col min="524" max="524" width="16.140625" style="28" customWidth="1"/>
    <col min="525" max="525" width="14.42578125" style="28" customWidth="1"/>
    <col min="526" max="526" width="18.28515625" style="28" customWidth="1"/>
    <col min="527" max="527" width="14.140625" style="28" customWidth="1"/>
    <col min="528" max="528" width="11.5703125" style="28" customWidth="1"/>
    <col min="529" max="529" width="22.85546875" style="28" customWidth="1"/>
    <col min="530" max="530" width="24.42578125" style="28" customWidth="1"/>
    <col min="531" max="531" width="24.7109375" style="28" customWidth="1"/>
    <col min="532" max="532" width="25" style="28" customWidth="1"/>
    <col min="533" max="533" width="27.5703125" style="28" customWidth="1"/>
    <col min="534" max="534" width="23.42578125" style="28" customWidth="1"/>
    <col min="535" max="535" width="26.140625" style="28" customWidth="1"/>
    <col min="536" max="536" width="32.85546875" style="28" customWidth="1"/>
    <col min="537" max="537" width="26.140625" style="28" customWidth="1"/>
    <col min="538" max="538" width="27" style="28" customWidth="1"/>
    <col min="539" max="539" width="25" style="28" customWidth="1"/>
    <col min="540" max="773" width="8.85546875" style="28"/>
    <col min="774" max="774" width="8.5703125" style="28" customWidth="1"/>
    <col min="775" max="775" width="43.28515625" style="28" customWidth="1"/>
    <col min="776" max="776" width="37.140625" style="28" bestFit="1" customWidth="1"/>
    <col min="777" max="777" width="12.85546875" style="28" customWidth="1"/>
    <col min="778" max="778" width="33.7109375" style="28" customWidth="1"/>
    <col min="779" max="779" width="19.7109375" style="28" customWidth="1"/>
    <col min="780" max="780" width="16.140625" style="28" customWidth="1"/>
    <col min="781" max="781" width="14.42578125" style="28" customWidth="1"/>
    <col min="782" max="782" width="18.28515625" style="28" customWidth="1"/>
    <col min="783" max="783" width="14.140625" style="28" customWidth="1"/>
    <col min="784" max="784" width="11.5703125" style="28" customWidth="1"/>
    <col min="785" max="785" width="22.85546875" style="28" customWidth="1"/>
    <col min="786" max="786" width="24.42578125" style="28" customWidth="1"/>
    <col min="787" max="787" width="24.7109375" style="28" customWidth="1"/>
    <col min="788" max="788" width="25" style="28" customWidth="1"/>
    <col min="789" max="789" width="27.5703125" style="28" customWidth="1"/>
    <col min="790" max="790" width="23.42578125" style="28" customWidth="1"/>
    <col min="791" max="791" width="26.140625" style="28" customWidth="1"/>
    <col min="792" max="792" width="32.85546875" style="28" customWidth="1"/>
    <col min="793" max="793" width="26.140625" style="28" customWidth="1"/>
    <col min="794" max="794" width="27" style="28" customWidth="1"/>
    <col min="795" max="795" width="25" style="28" customWidth="1"/>
    <col min="796" max="1029" width="8.85546875" style="28"/>
    <col min="1030" max="1030" width="8.5703125" style="28" customWidth="1"/>
    <col min="1031" max="1031" width="43.28515625" style="28" customWidth="1"/>
    <col min="1032" max="1032" width="37.140625" style="28" bestFit="1" customWidth="1"/>
    <col min="1033" max="1033" width="12.85546875" style="28" customWidth="1"/>
    <col min="1034" max="1034" width="33.7109375" style="28" customWidth="1"/>
    <col min="1035" max="1035" width="19.7109375" style="28" customWidth="1"/>
    <col min="1036" max="1036" width="16.140625" style="28" customWidth="1"/>
    <col min="1037" max="1037" width="14.42578125" style="28" customWidth="1"/>
    <col min="1038" max="1038" width="18.28515625" style="28" customWidth="1"/>
    <col min="1039" max="1039" width="14.140625" style="28" customWidth="1"/>
    <col min="1040" max="1040" width="11.5703125" style="28" customWidth="1"/>
    <col min="1041" max="1041" width="22.85546875" style="28" customWidth="1"/>
    <col min="1042" max="1042" width="24.42578125" style="28" customWidth="1"/>
    <col min="1043" max="1043" width="24.7109375" style="28" customWidth="1"/>
    <col min="1044" max="1044" width="25" style="28" customWidth="1"/>
    <col min="1045" max="1045" width="27.5703125" style="28" customWidth="1"/>
    <col min="1046" max="1046" width="23.42578125" style="28" customWidth="1"/>
    <col min="1047" max="1047" width="26.140625" style="28" customWidth="1"/>
    <col min="1048" max="1048" width="32.85546875" style="28" customWidth="1"/>
    <col min="1049" max="1049" width="26.140625" style="28" customWidth="1"/>
    <col min="1050" max="1050" width="27" style="28" customWidth="1"/>
    <col min="1051" max="1051" width="25" style="28" customWidth="1"/>
    <col min="1052" max="1285" width="8.85546875" style="28"/>
    <col min="1286" max="1286" width="8.5703125" style="28" customWidth="1"/>
    <col min="1287" max="1287" width="43.28515625" style="28" customWidth="1"/>
    <col min="1288" max="1288" width="37.140625" style="28" bestFit="1" customWidth="1"/>
    <col min="1289" max="1289" width="12.85546875" style="28" customWidth="1"/>
    <col min="1290" max="1290" width="33.7109375" style="28" customWidth="1"/>
    <col min="1291" max="1291" width="19.7109375" style="28" customWidth="1"/>
    <col min="1292" max="1292" width="16.140625" style="28" customWidth="1"/>
    <col min="1293" max="1293" width="14.42578125" style="28" customWidth="1"/>
    <col min="1294" max="1294" width="18.28515625" style="28" customWidth="1"/>
    <col min="1295" max="1295" width="14.140625" style="28" customWidth="1"/>
    <col min="1296" max="1296" width="11.5703125" style="28" customWidth="1"/>
    <col min="1297" max="1297" width="22.85546875" style="28" customWidth="1"/>
    <col min="1298" max="1298" width="24.42578125" style="28" customWidth="1"/>
    <col min="1299" max="1299" width="24.7109375" style="28" customWidth="1"/>
    <col min="1300" max="1300" width="25" style="28" customWidth="1"/>
    <col min="1301" max="1301" width="27.5703125" style="28" customWidth="1"/>
    <col min="1302" max="1302" width="23.42578125" style="28" customWidth="1"/>
    <col min="1303" max="1303" width="26.140625" style="28" customWidth="1"/>
    <col min="1304" max="1304" width="32.85546875" style="28" customWidth="1"/>
    <col min="1305" max="1305" width="26.140625" style="28" customWidth="1"/>
    <col min="1306" max="1306" width="27" style="28" customWidth="1"/>
    <col min="1307" max="1307" width="25" style="28" customWidth="1"/>
    <col min="1308" max="1541" width="8.85546875" style="28"/>
    <col min="1542" max="1542" width="8.5703125" style="28" customWidth="1"/>
    <col min="1543" max="1543" width="43.28515625" style="28" customWidth="1"/>
    <col min="1544" max="1544" width="37.140625" style="28" bestFit="1" customWidth="1"/>
    <col min="1545" max="1545" width="12.85546875" style="28" customWidth="1"/>
    <col min="1546" max="1546" width="33.7109375" style="28" customWidth="1"/>
    <col min="1547" max="1547" width="19.7109375" style="28" customWidth="1"/>
    <col min="1548" max="1548" width="16.140625" style="28" customWidth="1"/>
    <col min="1549" max="1549" width="14.42578125" style="28" customWidth="1"/>
    <col min="1550" max="1550" width="18.28515625" style="28" customWidth="1"/>
    <col min="1551" max="1551" width="14.140625" style="28" customWidth="1"/>
    <col min="1552" max="1552" width="11.5703125" style="28" customWidth="1"/>
    <col min="1553" max="1553" width="22.85546875" style="28" customWidth="1"/>
    <col min="1554" max="1554" width="24.42578125" style="28" customWidth="1"/>
    <col min="1555" max="1555" width="24.7109375" style="28" customWidth="1"/>
    <col min="1556" max="1556" width="25" style="28" customWidth="1"/>
    <col min="1557" max="1557" width="27.5703125" style="28" customWidth="1"/>
    <col min="1558" max="1558" width="23.42578125" style="28" customWidth="1"/>
    <col min="1559" max="1559" width="26.140625" style="28" customWidth="1"/>
    <col min="1560" max="1560" width="32.85546875" style="28" customWidth="1"/>
    <col min="1561" max="1561" width="26.140625" style="28" customWidth="1"/>
    <col min="1562" max="1562" width="27" style="28" customWidth="1"/>
    <col min="1563" max="1563" width="25" style="28" customWidth="1"/>
    <col min="1564" max="1797" width="8.85546875" style="28"/>
    <col min="1798" max="1798" width="8.5703125" style="28" customWidth="1"/>
    <col min="1799" max="1799" width="43.28515625" style="28" customWidth="1"/>
    <col min="1800" max="1800" width="37.140625" style="28" bestFit="1" customWidth="1"/>
    <col min="1801" max="1801" width="12.85546875" style="28" customWidth="1"/>
    <col min="1802" max="1802" width="33.7109375" style="28" customWidth="1"/>
    <col min="1803" max="1803" width="19.7109375" style="28" customWidth="1"/>
    <col min="1804" max="1804" width="16.140625" style="28" customWidth="1"/>
    <col min="1805" max="1805" width="14.42578125" style="28" customWidth="1"/>
    <col min="1806" max="1806" width="18.28515625" style="28" customWidth="1"/>
    <col min="1807" max="1807" width="14.140625" style="28" customWidth="1"/>
    <col min="1808" max="1808" width="11.5703125" style="28" customWidth="1"/>
    <col min="1809" max="1809" width="22.85546875" style="28" customWidth="1"/>
    <col min="1810" max="1810" width="24.42578125" style="28" customWidth="1"/>
    <col min="1811" max="1811" width="24.7109375" style="28" customWidth="1"/>
    <col min="1812" max="1812" width="25" style="28" customWidth="1"/>
    <col min="1813" max="1813" width="27.5703125" style="28" customWidth="1"/>
    <col min="1814" max="1814" width="23.42578125" style="28" customWidth="1"/>
    <col min="1815" max="1815" width="26.140625" style="28" customWidth="1"/>
    <col min="1816" max="1816" width="32.85546875" style="28" customWidth="1"/>
    <col min="1817" max="1817" width="26.140625" style="28" customWidth="1"/>
    <col min="1818" max="1818" width="27" style="28" customWidth="1"/>
    <col min="1819" max="1819" width="25" style="28" customWidth="1"/>
    <col min="1820" max="2053" width="8.85546875" style="28"/>
    <col min="2054" max="2054" width="8.5703125" style="28" customWidth="1"/>
    <col min="2055" max="2055" width="43.28515625" style="28" customWidth="1"/>
    <col min="2056" max="2056" width="37.140625" style="28" bestFit="1" customWidth="1"/>
    <col min="2057" max="2057" width="12.85546875" style="28" customWidth="1"/>
    <col min="2058" max="2058" width="33.7109375" style="28" customWidth="1"/>
    <col min="2059" max="2059" width="19.7109375" style="28" customWidth="1"/>
    <col min="2060" max="2060" width="16.140625" style="28" customWidth="1"/>
    <col min="2061" max="2061" width="14.42578125" style="28" customWidth="1"/>
    <col min="2062" max="2062" width="18.28515625" style="28" customWidth="1"/>
    <col min="2063" max="2063" width="14.140625" style="28" customWidth="1"/>
    <col min="2064" max="2064" width="11.5703125" style="28" customWidth="1"/>
    <col min="2065" max="2065" width="22.85546875" style="28" customWidth="1"/>
    <col min="2066" max="2066" width="24.42578125" style="28" customWidth="1"/>
    <col min="2067" max="2067" width="24.7109375" style="28" customWidth="1"/>
    <col min="2068" max="2068" width="25" style="28" customWidth="1"/>
    <col min="2069" max="2069" width="27.5703125" style="28" customWidth="1"/>
    <col min="2070" max="2070" width="23.42578125" style="28" customWidth="1"/>
    <col min="2071" max="2071" width="26.140625" style="28" customWidth="1"/>
    <col min="2072" max="2072" width="32.85546875" style="28" customWidth="1"/>
    <col min="2073" max="2073" width="26.140625" style="28" customWidth="1"/>
    <col min="2074" max="2074" width="27" style="28" customWidth="1"/>
    <col min="2075" max="2075" width="25" style="28" customWidth="1"/>
    <col min="2076" max="2309" width="8.85546875" style="28"/>
    <col min="2310" max="2310" width="8.5703125" style="28" customWidth="1"/>
    <col min="2311" max="2311" width="43.28515625" style="28" customWidth="1"/>
    <col min="2312" max="2312" width="37.140625" style="28" bestFit="1" customWidth="1"/>
    <col min="2313" max="2313" width="12.85546875" style="28" customWidth="1"/>
    <col min="2314" max="2314" width="33.7109375" style="28" customWidth="1"/>
    <col min="2315" max="2315" width="19.7109375" style="28" customWidth="1"/>
    <col min="2316" max="2316" width="16.140625" style="28" customWidth="1"/>
    <col min="2317" max="2317" width="14.42578125" style="28" customWidth="1"/>
    <col min="2318" max="2318" width="18.28515625" style="28" customWidth="1"/>
    <col min="2319" max="2319" width="14.140625" style="28" customWidth="1"/>
    <col min="2320" max="2320" width="11.5703125" style="28" customWidth="1"/>
    <col min="2321" max="2321" width="22.85546875" style="28" customWidth="1"/>
    <col min="2322" max="2322" width="24.42578125" style="28" customWidth="1"/>
    <col min="2323" max="2323" width="24.7109375" style="28" customWidth="1"/>
    <col min="2324" max="2324" width="25" style="28" customWidth="1"/>
    <col min="2325" max="2325" width="27.5703125" style="28" customWidth="1"/>
    <col min="2326" max="2326" width="23.42578125" style="28" customWidth="1"/>
    <col min="2327" max="2327" width="26.140625" style="28" customWidth="1"/>
    <col min="2328" max="2328" width="32.85546875" style="28" customWidth="1"/>
    <col min="2329" max="2329" width="26.140625" style="28" customWidth="1"/>
    <col min="2330" max="2330" width="27" style="28" customWidth="1"/>
    <col min="2331" max="2331" width="25" style="28" customWidth="1"/>
    <col min="2332" max="2565" width="8.85546875" style="28"/>
    <col min="2566" max="2566" width="8.5703125" style="28" customWidth="1"/>
    <col min="2567" max="2567" width="43.28515625" style="28" customWidth="1"/>
    <col min="2568" max="2568" width="37.140625" style="28" bestFit="1" customWidth="1"/>
    <col min="2569" max="2569" width="12.85546875" style="28" customWidth="1"/>
    <col min="2570" max="2570" width="33.7109375" style="28" customWidth="1"/>
    <col min="2571" max="2571" width="19.7109375" style="28" customWidth="1"/>
    <col min="2572" max="2572" width="16.140625" style="28" customWidth="1"/>
    <col min="2573" max="2573" width="14.42578125" style="28" customWidth="1"/>
    <col min="2574" max="2574" width="18.28515625" style="28" customWidth="1"/>
    <col min="2575" max="2575" width="14.140625" style="28" customWidth="1"/>
    <col min="2576" max="2576" width="11.5703125" style="28" customWidth="1"/>
    <col min="2577" max="2577" width="22.85546875" style="28" customWidth="1"/>
    <col min="2578" max="2578" width="24.42578125" style="28" customWidth="1"/>
    <col min="2579" max="2579" width="24.7109375" style="28" customWidth="1"/>
    <col min="2580" max="2580" width="25" style="28" customWidth="1"/>
    <col min="2581" max="2581" width="27.5703125" style="28" customWidth="1"/>
    <col min="2582" max="2582" width="23.42578125" style="28" customWidth="1"/>
    <col min="2583" max="2583" width="26.140625" style="28" customWidth="1"/>
    <col min="2584" max="2584" width="32.85546875" style="28" customWidth="1"/>
    <col min="2585" max="2585" width="26.140625" style="28" customWidth="1"/>
    <col min="2586" max="2586" width="27" style="28" customWidth="1"/>
    <col min="2587" max="2587" width="25" style="28" customWidth="1"/>
    <col min="2588" max="2821" width="8.85546875" style="28"/>
    <col min="2822" max="2822" width="8.5703125" style="28" customWidth="1"/>
    <col min="2823" max="2823" width="43.28515625" style="28" customWidth="1"/>
    <col min="2824" max="2824" width="37.140625" style="28" bestFit="1" customWidth="1"/>
    <col min="2825" max="2825" width="12.85546875" style="28" customWidth="1"/>
    <col min="2826" max="2826" width="33.7109375" style="28" customWidth="1"/>
    <col min="2827" max="2827" width="19.7109375" style="28" customWidth="1"/>
    <col min="2828" max="2828" width="16.140625" style="28" customWidth="1"/>
    <col min="2829" max="2829" width="14.42578125" style="28" customWidth="1"/>
    <col min="2830" max="2830" width="18.28515625" style="28" customWidth="1"/>
    <col min="2831" max="2831" width="14.140625" style="28" customWidth="1"/>
    <col min="2832" max="2832" width="11.5703125" style="28" customWidth="1"/>
    <col min="2833" max="2833" width="22.85546875" style="28" customWidth="1"/>
    <col min="2834" max="2834" width="24.42578125" style="28" customWidth="1"/>
    <col min="2835" max="2835" width="24.7109375" style="28" customWidth="1"/>
    <col min="2836" max="2836" width="25" style="28" customWidth="1"/>
    <col min="2837" max="2837" width="27.5703125" style="28" customWidth="1"/>
    <col min="2838" max="2838" width="23.42578125" style="28" customWidth="1"/>
    <col min="2839" max="2839" width="26.140625" style="28" customWidth="1"/>
    <col min="2840" max="2840" width="32.85546875" style="28" customWidth="1"/>
    <col min="2841" max="2841" width="26.140625" style="28" customWidth="1"/>
    <col min="2842" max="2842" width="27" style="28" customWidth="1"/>
    <col min="2843" max="2843" width="25" style="28" customWidth="1"/>
    <col min="2844" max="3077" width="8.85546875" style="28"/>
    <col min="3078" max="3078" width="8.5703125" style="28" customWidth="1"/>
    <col min="3079" max="3079" width="43.28515625" style="28" customWidth="1"/>
    <col min="3080" max="3080" width="37.140625" style="28" bestFit="1" customWidth="1"/>
    <col min="3081" max="3081" width="12.85546875" style="28" customWidth="1"/>
    <col min="3082" max="3082" width="33.7109375" style="28" customWidth="1"/>
    <col min="3083" max="3083" width="19.7109375" style="28" customWidth="1"/>
    <col min="3084" max="3084" width="16.140625" style="28" customWidth="1"/>
    <col min="3085" max="3085" width="14.42578125" style="28" customWidth="1"/>
    <col min="3086" max="3086" width="18.28515625" style="28" customWidth="1"/>
    <col min="3087" max="3087" width="14.140625" style="28" customWidth="1"/>
    <col min="3088" max="3088" width="11.5703125" style="28" customWidth="1"/>
    <col min="3089" max="3089" width="22.85546875" style="28" customWidth="1"/>
    <col min="3090" max="3090" width="24.42578125" style="28" customWidth="1"/>
    <col min="3091" max="3091" width="24.7109375" style="28" customWidth="1"/>
    <col min="3092" max="3092" width="25" style="28" customWidth="1"/>
    <col min="3093" max="3093" width="27.5703125" style="28" customWidth="1"/>
    <col min="3094" max="3094" width="23.42578125" style="28" customWidth="1"/>
    <col min="3095" max="3095" width="26.140625" style="28" customWidth="1"/>
    <col min="3096" max="3096" width="32.85546875" style="28" customWidth="1"/>
    <col min="3097" max="3097" width="26.140625" style="28" customWidth="1"/>
    <col min="3098" max="3098" width="27" style="28" customWidth="1"/>
    <col min="3099" max="3099" width="25" style="28" customWidth="1"/>
    <col min="3100" max="3333" width="8.85546875" style="28"/>
    <col min="3334" max="3334" width="8.5703125" style="28" customWidth="1"/>
    <col min="3335" max="3335" width="43.28515625" style="28" customWidth="1"/>
    <col min="3336" max="3336" width="37.140625" style="28" bestFit="1" customWidth="1"/>
    <col min="3337" max="3337" width="12.85546875" style="28" customWidth="1"/>
    <col min="3338" max="3338" width="33.7109375" style="28" customWidth="1"/>
    <col min="3339" max="3339" width="19.7109375" style="28" customWidth="1"/>
    <col min="3340" max="3340" width="16.140625" style="28" customWidth="1"/>
    <col min="3341" max="3341" width="14.42578125" style="28" customWidth="1"/>
    <col min="3342" max="3342" width="18.28515625" style="28" customWidth="1"/>
    <col min="3343" max="3343" width="14.140625" style="28" customWidth="1"/>
    <col min="3344" max="3344" width="11.5703125" style="28" customWidth="1"/>
    <col min="3345" max="3345" width="22.85546875" style="28" customWidth="1"/>
    <col min="3346" max="3346" width="24.42578125" style="28" customWidth="1"/>
    <col min="3347" max="3347" width="24.7109375" style="28" customWidth="1"/>
    <col min="3348" max="3348" width="25" style="28" customWidth="1"/>
    <col min="3349" max="3349" width="27.5703125" style="28" customWidth="1"/>
    <col min="3350" max="3350" width="23.42578125" style="28" customWidth="1"/>
    <col min="3351" max="3351" width="26.140625" style="28" customWidth="1"/>
    <col min="3352" max="3352" width="32.85546875" style="28" customWidth="1"/>
    <col min="3353" max="3353" width="26.140625" style="28" customWidth="1"/>
    <col min="3354" max="3354" width="27" style="28" customWidth="1"/>
    <col min="3355" max="3355" width="25" style="28" customWidth="1"/>
    <col min="3356" max="3589" width="8.85546875" style="28"/>
    <col min="3590" max="3590" width="8.5703125" style="28" customWidth="1"/>
    <col min="3591" max="3591" width="43.28515625" style="28" customWidth="1"/>
    <col min="3592" max="3592" width="37.140625" style="28" bestFit="1" customWidth="1"/>
    <col min="3593" max="3593" width="12.85546875" style="28" customWidth="1"/>
    <col min="3594" max="3594" width="33.7109375" style="28" customWidth="1"/>
    <col min="3595" max="3595" width="19.7109375" style="28" customWidth="1"/>
    <col min="3596" max="3596" width="16.140625" style="28" customWidth="1"/>
    <col min="3597" max="3597" width="14.42578125" style="28" customWidth="1"/>
    <col min="3598" max="3598" width="18.28515625" style="28" customWidth="1"/>
    <col min="3599" max="3599" width="14.140625" style="28" customWidth="1"/>
    <col min="3600" max="3600" width="11.5703125" style="28" customWidth="1"/>
    <col min="3601" max="3601" width="22.85546875" style="28" customWidth="1"/>
    <col min="3602" max="3602" width="24.42578125" style="28" customWidth="1"/>
    <col min="3603" max="3603" width="24.7109375" style="28" customWidth="1"/>
    <col min="3604" max="3604" width="25" style="28" customWidth="1"/>
    <col min="3605" max="3605" width="27.5703125" style="28" customWidth="1"/>
    <col min="3606" max="3606" width="23.42578125" style="28" customWidth="1"/>
    <col min="3607" max="3607" width="26.140625" style="28" customWidth="1"/>
    <col min="3608" max="3608" width="32.85546875" style="28" customWidth="1"/>
    <col min="3609" max="3609" width="26.140625" style="28" customWidth="1"/>
    <col min="3610" max="3610" width="27" style="28" customWidth="1"/>
    <col min="3611" max="3611" width="25" style="28" customWidth="1"/>
    <col min="3612" max="3845" width="8.85546875" style="28"/>
    <col min="3846" max="3846" width="8.5703125" style="28" customWidth="1"/>
    <col min="3847" max="3847" width="43.28515625" style="28" customWidth="1"/>
    <col min="3848" max="3848" width="37.140625" style="28" bestFit="1" customWidth="1"/>
    <col min="3849" max="3849" width="12.85546875" style="28" customWidth="1"/>
    <col min="3850" max="3850" width="33.7109375" style="28" customWidth="1"/>
    <col min="3851" max="3851" width="19.7109375" style="28" customWidth="1"/>
    <col min="3852" max="3852" width="16.140625" style="28" customWidth="1"/>
    <col min="3853" max="3853" width="14.42578125" style="28" customWidth="1"/>
    <col min="3854" max="3854" width="18.28515625" style="28" customWidth="1"/>
    <col min="3855" max="3855" width="14.140625" style="28" customWidth="1"/>
    <col min="3856" max="3856" width="11.5703125" style="28" customWidth="1"/>
    <col min="3857" max="3857" width="22.85546875" style="28" customWidth="1"/>
    <col min="3858" max="3858" width="24.42578125" style="28" customWidth="1"/>
    <col min="3859" max="3859" width="24.7109375" style="28" customWidth="1"/>
    <col min="3860" max="3860" width="25" style="28" customWidth="1"/>
    <col min="3861" max="3861" width="27.5703125" style="28" customWidth="1"/>
    <col min="3862" max="3862" width="23.42578125" style="28" customWidth="1"/>
    <col min="3863" max="3863" width="26.140625" style="28" customWidth="1"/>
    <col min="3864" max="3864" width="32.85546875" style="28" customWidth="1"/>
    <col min="3865" max="3865" width="26.140625" style="28" customWidth="1"/>
    <col min="3866" max="3866" width="27" style="28" customWidth="1"/>
    <col min="3867" max="3867" width="25" style="28" customWidth="1"/>
    <col min="3868" max="4101" width="8.85546875" style="28"/>
    <col min="4102" max="4102" width="8.5703125" style="28" customWidth="1"/>
    <col min="4103" max="4103" width="43.28515625" style="28" customWidth="1"/>
    <col min="4104" max="4104" width="37.140625" style="28" bestFit="1" customWidth="1"/>
    <col min="4105" max="4105" width="12.85546875" style="28" customWidth="1"/>
    <col min="4106" max="4106" width="33.7109375" style="28" customWidth="1"/>
    <col min="4107" max="4107" width="19.7109375" style="28" customWidth="1"/>
    <col min="4108" max="4108" width="16.140625" style="28" customWidth="1"/>
    <col min="4109" max="4109" width="14.42578125" style="28" customWidth="1"/>
    <col min="4110" max="4110" width="18.28515625" style="28" customWidth="1"/>
    <col min="4111" max="4111" width="14.140625" style="28" customWidth="1"/>
    <col min="4112" max="4112" width="11.5703125" style="28" customWidth="1"/>
    <col min="4113" max="4113" width="22.85546875" style="28" customWidth="1"/>
    <col min="4114" max="4114" width="24.42578125" style="28" customWidth="1"/>
    <col min="4115" max="4115" width="24.7109375" style="28" customWidth="1"/>
    <col min="4116" max="4116" width="25" style="28" customWidth="1"/>
    <col min="4117" max="4117" width="27.5703125" style="28" customWidth="1"/>
    <col min="4118" max="4118" width="23.42578125" style="28" customWidth="1"/>
    <col min="4119" max="4119" width="26.140625" style="28" customWidth="1"/>
    <col min="4120" max="4120" width="32.85546875" style="28" customWidth="1"/>
    <col min="4121" max="4121" width="26.140625" style="28" customWidth="1"/>
    <col min="4122" max="4122" width="27" style="28" customWidth="1"/>
    <col min="4123" max="4123" width="25" style="28" customWidth="1"/>
    <col min="4124" max="4357" width="8.85546875" style="28"/>
    <col min="4358" max="4358" width="8.5703125" style="28" customWidth="1"/>
    <col min="4359" max="4359" width="43.28515625" style="28" customWidth="1"/>
    <col min="4360" max="4360" width="37.140625" style="28" bestFit="1" customWidth="1"/>
    <col min="4361" max="4361" width="12.85546875" style="28" customWidth="1"/>
    <col min="4362" max="4362" width="33.7109375" style="28" customWidth="1"/>
    <col min="4363" max="4363" width="19.7109375" style="28" customWidth="1"/>
    <col min="4364" max="4364" width="16.140625" style="28" customWidth="1"/>
    <col min="4365" max="4365" width="14.42578125" style="28" customWidth="1"/>
    <col min="4366" max="4366" width="18.28515625" style="28" customWidth="1"/>
    <col min="4367" max="4367" width="14.140625" style="28" customWidth="1"/>
    <col min="4368" max="4368" width="11.5703125" style="28" customWidth="1"/>
    <col min="4369" max="4369" width="22.85546875" style="28" customWidth="1"/>
    <col min="4370" max="4370" width="24.42578125" style="28" customWidth="1"/>
    <col min="4371" max="4371" width="24.7109375" style="28" customWidth="1"/>
    <col min="4372" max="4372" width="25" style="28" customWidth="1"/>
    <col min="4373" max="4373" width="27.5703125" style="28" customWidth="1"/>
    <col min="4374" max="4374" width="23.42578125" style="28" customWidth="1"/>
    <col min="4375" max="4375" width="26.140625" style="28" customWidth="1"/>
    <col min="4376" max="4376" width="32.85546875" style="28" customWidth="1"/>
    <col min="4377" max="4377" width="26.140625" style="28" customWidth="1"/>
    <col min="4378" max="4378" width="27" style="28" customWidth="1"/>
    <col min="4379" max="4379" width="25" style="28" customWidth="1"/>
    <col min="4380" max="4613" width="8.85546875" style="28"/>
    <col min="4614" max="4614" width="8.5703125" style="28" customWidth="1"/>
    <col min="4615" max="4615" width="43.28515625" style="28" customWidth="1"/>
    <col min="4616" max="4616" width="37.140625" style="28" bestFit="1" customWidth="1"/>
    <col min="4617" max="4617" width="12.85546875" style="28" customWidth="1"/>
    <col min="4618" max="4618" width="33.7109375" style="28" customWidth="1"/>
    <col min="4619" max="4619" width="19.7109375" style="28" customWidth="1"/>
    <col min="4620" max="4620" width="16.140625" style="28" customWidth="1"/>
    <col min="4621" max="4621" width="14.42578125" style="28" customWidth="1"/>
    <col min="4622" max="4622" width="18.28515625" style="28" customWidth="1"/>
    <col min="4623" max="4623" width="14.140625" style="28" customWidth="1"/>
    <col min="4624" max="4624" width="11.5703125" style="28" customWidth="1"/>
    <col min="4625" max="4625" width="22.85546875" style="28" customWidth="1"/>
    <col min="4626" max="4626" width="24.42578125" style="28" customWidth="1"/>
    <col min="4627" max="4627" width="24.7109375" style="28" customWidth="1"/>
    <col min="4628" max="4628" width="25" style="28" customWidth="1"/>
    <col min="4629" max="4629" width="27.5703125" style="28" customWidth="1"/>
    <col min="4630" max="4630" width="23.42578125" style="28" customWidth="1"/>
    <col min="4631" max="4631" width="26.140625" style="28" customWidth="1"/>
    <col min="4632" max="4632" width="32.85546875" style="28" customWidth="1"/>
    <col min="4633" max="4633" width="26.140625" style="28" customWidth="1"/>
    <col min="4634" max="4634" width="27" style="28" customWidth="1"/>
    <col min="4635" max="4635" width="25" style="28" customWidth="1"/>
    <col min="4636" max="4869" width="8.85546875" style="28"/>
    <col min="4870" max="4870" width="8.5703125" style="28" customWidth="1"/>
    <col min="4871" max="4871" width="43.28515625" style="28" customWidth="1"/>
    <col min="4872" max="4872" width="37.140625" style="28" bestFit="1" customWidth="1"/>
    <col min="4873" max="4873" width="12.85546875" style="28" customWidth="1"/>
    <col min="4874" max="4874" width="33.7109375" style="28" customWidth="1"/>
    <col min="4875" max="4875" width="19.7109375" style="28" customWidth="1"/>
    <col min="4876" max="4876" width="16.140625" style="28" customWidth="1"/>
    <col min="4877" max="4877" width="14.42578125" style="28" customWidth="1"/>
    <col min="4878" max="4878" width="18.28515625" style="28" customWidth="1"/>
    <col min="4879" max="4879" width="14.140625" style="28" customWidth="1"/>
    <col min="4880" max="4880" width="11.5703125" style="28" customWidth="1"/>
    <col min="4881" max="4881" width="22.85546875" style="28" customWidth="1"/>
    <col min="4882" max="4882" width="24.42578125" style="28" customWidth="1"/>
    <col min="4883" max="4883" width="24.7109375" style="28" customWidth="1"/>
    <col min="4884" max="4884" width="25" style="28" customWidth="1"/>
    <col min="4885" max="4885" width="27.5703125" style="28" customWidth="1"/>
    <col min="4886" max="4886" width="23.42578125" style="28" customWidth="1"/>
    <col min="4887" max="4887" width="26.140625" style="28" customWidth="1"/>
    <col min="4888" max="4888" width="32.85546875" style="28" customWidth="1"/>
    <col min="4889" max="4889" width="26.140625" style="28" customWidth="1"/>
    <col min="4890" max="4890" width="27" style="28" customWidth="1"/>
    <col min="4891" max="4891" width="25" style="28" customWidth="1"/>
    <col min="4892" max="5125" width="8.85546875" style="28"/>
    <col min="5126" max="5126" width="8.5703125" style="28" customWidth="1"/>
    <col min="5127" max="5127" width="43.28515625" style="28" customWidth="1"/>
    <col min="5128" max="5128" width="37.140625" style="28" bestFit="1" customWidth="1"/>
    <col min="5129" max="5129" width="12.85546875" style="28" customWidth="1"/>
    <col min="5130" max="5130" width="33.7109375" style="28" customWidth="1"/>
    <col min="5131" max="5131" width="19.7109375" style="28" customWidth="1"/>
    <col min="5132" max="5132" width="16.140625" style="28" customWidth="1"/>
    <col min="5133" max="5133" width="14.42578125" style="28" customWidth="1"/>
    <col min="5134" max="5134" width="18.28515625" style="28" customWidth="1"/>
    <col min="5135" max="5135" width="14.140625" style="28" customWidth="1"/>
    <col min="5136" max="5136" width="11.5703125" style="28" customWidth="1"/>
    <col min="5137" max="5137" width="22.85546875" style="28" customWidth="1"/>
    <col min="5138" max="5138" width="24.42578125" style="28" customWidth="1"/>
    <col min="5139" max="5139" width="24.7109375" style="28" customWidth="1"/>
    <col min="5140" max="5140" width="25" style="28" customWidth="1"/>
    <col min="5141" max="5141" width="27.5703125" style="28" customWidth="1"/>
    <col min="5142" max="5142" width="23.42578125" style="28" customWidth="1"/>
    <col min="5143" max="5143" width="26.140625" style="28" customWidth="1"/>
    <col min="5144" max="5144" width="32.85546875" style="28" customWidth="1"/>
    <col min="5145" max="5145" width="26.140625" style="28" customWidth="1"/>
    <col min="5146" max="5146" width="27" style="28" customWidth="1"/>
    <col min="5147" max="5147" width="25" style="28" customWidth="1"/>
    <col min="5148" max="5381" width="8.85546875" style="28"/>
    <col min="5382" max="5382" width="8.5703125" style="28" customWidth="1"/>
    <col min="5383" max="5383" width="43.28515625" style="28" customWidth="1"/>
    <col min="5384" max="5384" width="37.140625" style="28" bestFit="1" customWidth="1"/>
    <col min="5385" max="5385" width="12.85546875" style="28" customWidth="1"/>
    <col min="5386" max="5386" width="33.7109375" style="28" customWidth="1"/>
    <col min="5387" max="5387" width="19.7109375" style="28" customWidth="1"/>
    <col min="5388" max="5388" width="16.140625" style="28" customWidth="1"/>
    <col min="5389" max="5389" width="14.42578125" style="28" customWidth="1"/>
    <col min="5390" max="5390" width="18.28515625" style="28" customWidth="1"/>
    <col min="5391" max="5391" width="14.140625" style="28" customWidth="1"/>
    <col min="5392" max="5392" width="11.5703125" style="28" customWidth="1"/>
    <col min="5393" max="5393" width="22.85546875" style="28" customWidth="1"/>
    <col min="5394" max="5394" width="24.42578125" style="28" customWidth="1"/>
    <col min="5395" max="5395" width="24.7109375" style="28" customWidth="1"/>
    <col min="5396" max="5396" width="25" style="28" customWidth="1"/>
    <col min="5397" max="5397" width="27.5703125" style="28" customWidth="1"/>
    <col min="5398" max="5398" width="23.42578125" style="28" customWidth="1"/>
    <col min="5399" max="5399" width="26.140625" style="28" customWidth="1"/>
    <col min="5400" max="5400" width="32.85546875" style="28" customWidth="1"/>
    <col min="5401" max="5401" width="26.140625" style="28" customWidth="1"/>
    <col min="5402" max="5402" width="27" style="28" customWidth="1"/>
    <col min="5403" max="5403" width="25" style="28" customWidth="1"/>
    <col min="5404" max="5637" width="8.85546875" style="28"/>
    <col min="5638" max="5638" width="8.5703125" style="28" customWidth="1"/>
    <col min="5639" max="5639" width="43.28515625" style="28" customWidth="1"/>
    <col min="5640" max="5640" width="37.140625" style="28" bestFit="1" customWidth="1"/>
    <col min="5641" max="5641" width="12.85546875" style="28" customWidth="1"/>
    <col min="5642" max="5642" width="33.7109375" style="28" customWidth="1"/>
    <col min="5643" max="5643" width="19.7109375" style="28" customWidth="1"/>
    <col min="5644" max="5644" width="16.140625" style="28" customWidth="1"/>
    <col min="5645" max="5645" width="14.42578125" style="28" customWidth="1"/>
    <col min="5646" max="5646" width="18.28515625" style="28" customWidth="1"/>
    <col min="5647" max="5647" width="14.140625" style="28" customWidth="1"/>
    <col min="5648" max="5648" width="11.5703125" style="28" customWidth="1"/>
    <col min="5649" max="5649" width="22.85546875" style="28" customWidth="1"/>
    <col min="5650" max="5650" width="24.42578125" style="28" customWidth="1"/>
    <col min="5651" max="5651" width="24.7109375" style="28" customWidth="1"/>
    <col min="5652" max="5652" width="25" style="28" customWidth="1"/>
    <col min="5653" max="5653" width="27.5703125" style="28" customWidth="1"/>
    <col min="5654" max="5654" width="23.42578125" style="28" customWidth="1"/>
    <col min="5655" max="5655" width="26.140625" style="28" customWidth="1"/>
    <col min="5656" max="5656" width="32.85546875" style="28" customWidth="1"/>
    <col min="5657" max="5657" width="26.140625" style="28" customWidth="1"/>
    <col min="5658" max="5658" width="27" style="28" customWidth="1"/>
    <col min="5659" max="5659" width="25" style="28" customWidth="1"/>
    <col min="5660" max="5893" width="8.85546875" style="28"/>
    <col min="5894" max="5894" width="8.5703125" style="28" customWidth="1"/>
    <col min="5895" max="5895" width="43.28515625" style="28" customWidth="1"/>
    <col min="5896" max="5896" width="37.140625" style="28" bestFit="1" customWidth="1"/>
    <col min="5897" max="5897" width="12.85546875" style="28" customWidth="1"/>
    <col min="5898" max="5898" width="33.7109375" style="28" customWidth="1"/>
    <col min="5899" max="5899" width="19.7109375" style="28" customWidth="1"/>
    <col min="5900" max="5900" width="16.140625" style="28" customWidth="1"/>
    <col min="5901" max="5901" width="14.42578125" style="28" customWidth="1"/>
    <col min="5902" max="5902" width="18.28515625" style="28" customWidth="1"/>
    <col min="5903" max="5903" width="14.140625" style="28" customWidth="1"/>
    <col min="5904" max="5904" width="11.5703125" style="28" customWidth="1"/>
    <col min="5905" max="5905" width="22.85546875" style="28" customWidth="1"/>
    <col min="5906" max="5906" width="24.42578125" style="28" customWidth="1"/>
    <col min="5907" max="5907" width="24.7109375" style="28" customWidth="1"/>
    <col min="5908" max="5908" width="25" style="28" customWidth="1"/>
    <col min="5909" max="5909" width="27.5703125" style="28" customWidth="1"/>
    <col min="5910" max="5910" width="23.42578125" style="28" customWidth="1"/>
    <col min="5911" max="5911" width="26.140625" style="28" customWidth="1"/>
    <col min="5912" max="5912" width="32.85546875" style="28" customWidth="1"/>
    <col min="5913" max="5913" width="26.140625" style="28" customWidth="1"/>
    <col min="5914" max="5914" width="27" style="28" customWidth="1"/>
    <col min="5915" max="5915" width="25" style="28" customWidth="1"/>
    <col min="5916" max="6149" width="8.85546875" style="28"/>
    <col min="6150" max="6150" width="8.5703125" style="28" customWidth="1"/>
    <col min="6151" max="6151" width="43.28515625" style="28" customWidth="1"/>
    <col min="6152" max="6152" width="37.140625" style="28" bestFit="1" customWidth="1"/>
    <col min="6153" max="6153" width="12.85546875" style="28" customWidth="1"/>
    <col min="6154" max="6154" width="33.7109375" style="28" customWidth="1"/>
    <col min="6155" max="6155" width="19.7109375" style="28" customWidth="1"/>
    <col min="6156" max="6156" width="16.140625" style="28" customWidth="1"/>
    <col min="6157" max="6157" width="14.42578125" style="28" customWidth="1"/>
    <col min="6158" max="6158" width="18.28515625" style="28" customWidth="1"/>
    <col min="6159" max="6159" width="14.140625" style="28" customWidth="1"/>
    <col min="6160" max="6160" width="11.5703125" style="28" customWidth="1"/>
    <col min="6161" max="6161" width="22.85546875" style="28" customWidth="1"/>
    <col min="6162" max="6162" width="24.42578125" style="28" customWidth="1"/>
    <col min="6163" max="6163" width="24.7109375" style="28" customWidth="1"/>
    <col min="6164" max="6164" width="25" style="28" customWidth="1"/>
    <col min="6165" max="6165" width="27.5703125" style="28" customWidth="1"/>
    <col min="6166" max="6166" width="23.42578125" style="28" customWidth="1"/>
    <col min="6167" max="6167" width="26.140625" style="28" customWidth="1"/>
    <col min="6168" max="6168" width="32.85546875" style="28" customWidth="1"/>
    <col min="6169" max="6169" width="26.140625" style="28" customWidth="1"/>
    <col min="6170" max="6170" width="27" style="28" customWidth="1"/>
    <col min="6171" max="6171" width="25" style="28" customWidth="1"/>
    <col min="6172" max="6405" width="8.85546875" style="28"/>
    <col min="6406" max="6406" width="8.5703125" style="28" customWidth="1"/>
    <col min="6407" max="6407" width="43.28515625" style="28" customWidth="1"/>
    <col min="6408" max="6408" width="37.140625" style="28" bestFit="1" customWidth="1"/>
    <col min="6409" max="6409" width="12.85546875" style="28" customWidth="1"/>
    <col min="6410" max="6410" width="33.7109375" style="28" customWidth="1"/>
    <col min="6411" max="6411" width="19.7109375" style="28" customWidth="1"/>
    <col min="6412" max="6412" width="16.140625" style="28" customWidth="1"/>
    <col min="6413" max="6413" width="14.42578125" style="28" customWidth="1"/>
    <col min="6414" max="6414" width="18.28515625" style="28" customWidth="1"/>
    <col min="6415" max="6415" width="14.140625" style="28" customWidth="1"/>
    <col min="6416" max="6416" width="11.5703125" style="28" customWidth="1"/>
    <col min="6417" max="6417" width="22.85546875" style="28" customWidth="1"/>
    <col min="6418" max="6418" width="24.42578125" style="28" customWidth="1"/>
    <col min="6419" max="6419" width="24.7109375" style="28" customWidth="1"/>
    <col min="6420" max="6420" width="25" style="28" customWidth="1"/>
    <col min="6421" max="6421" width="27.5703125" style="28" customWidth="1"/>
    <col min="6422" max="6422" width="23.42578125" style="28" customWidth="1"/>
    <col min="6423" max="6423" width="26.140625" style="28" customWidth="1"/>
    <col min="6424" max="6424" width="32.85546875" style="28" customWidth="1"/>
    <col min="6425" max="6425" width="26.140625" style="28" customWidth="1"/>
    <col min="6426" max="6426" width="27" style="28" customWidth="1"/>
    <col min="6427" max="6427" width="25" style="28" customWidth="1"/>
    <col min="6428" max="6661" width="8.85546875" style="28"/>
    <col min="6662" max="6662" width="8.5703125" style="28" customWidth="1"/>
    <col min="6663" max="6663" width="43.28515625" style="28" customWidth="1"/>
    <col min="6664" max="6664" width="37.140625" style="28" bestFit="1" customWidth="1"/>
    <col min="6665" max="6665" width="12.85546875" style="28" customWidth="1"/>
    <col min="6666" max="6666" width="33.7109375" style="28" customWidth="1"/>
    <col min="6667" max="6667" width="19.7109375" style="28" customWidth="1"/>
    <col min="6668" max="6668" width="16.140625" style="28" customWidth="1"/>
    <col min="6669" max="6669" width="14.42578125" style="28" customWidth="1"/>
    <col min="6670" max="6670" width="18.28515625" style="28" customWidth="1"/>
    <col min="6671" max="6671" width="14.140625" style="28" customWidth="1"/>
    <col min="6672" max="6672" width="11.5703125" style="28" customWidth="1"/>
    <col min="6673" max="6673" width="22.85546875" style="28" customWidth="1"/>
    <col min="6674" max="6674" width="24.42578125" style="28" customWidth="1"/>
    <col min="6675" max="6675" width="24.7109375" style="28" customWidth="1"/>
    <col min="6676" max="6676" width="25" style="28" customWidth="1"/>
    <col min="6677" max="6677" width="27.5703125" style="28" customWidth="1"/>
    <col min="6678" max="6678" width="23.42578125" style="28" customWidth="1"/>
    <col min="6679" max="6679" width="26.140625" style="28" customWidth="1"/>
    <col min="6680" max="6680" width="32.85546875" style="28" customWidth="1"/>
    <col min="6681" max="6681" width="26.140625" style="28" customWidth="1"/>
    <col min="6682" max="6682" width="27" style="28" customWidth="1"/>
    <col min="6683" max="6683" width="25" style="28" customWidth="1"/>
    <col min="6684" max="6917" width="8.85546875" style="28"/>
    <col min="6918" max="6918" width="8.5703125" style="28" customWidth="1"/>
    <col min="6919" max="6919" width="43.28515625" style="28" customWidth="1"/>
    <col min="6920" max="6920" width="37.140625" style="28" bestFit="1" customWidth="1"/>
    <col min="6921" max="6921" width="12.85546875" style="28" customWidth="1"/>
    <col min="6922" max="6922" width="33.7109375" style="28" customWidth="1"/>
    <col min="6923" max="6923" width="19.7109375" style="28" customWidth="1"/>
    <col min="6924" max="6924" width="16.140625" style="28" customWidth="1"/>
    <col min="6925" max="6925" width="14.42578125" style="28" customWidth="1"/>
    <col min="6926" max="6926" width="18.28515625" style="28" customWidth="1"/>
    <col min="6927" max="6927" width="14.140625" style="28" customWidth="1"/>
    <col min="6928" max="6928" width="11.5703125" style="28" customWidth="1"/>
    <col min="6929" max="6929" width="22.85546875" style="28" customWidth="1"/>
    <col min="6930" max="6930" width="24.42578125" style="28" customWidth="1"/>
    <col min="6931" max="6931" width="24.7109375" style="28" customWidth="1"/>
    <col min="6932" max="6932" width="25" style="28" customWidth="1"/>
    <col min="6933" max="6933" width="27.5703125" style="28" customWidth="1"/>
    <col min="6934" max="6934" width="23.42578125" style="28" customWidth="1"/>
    <col min="6935" max="6935" width="26.140625" style="28" customWidth="1"/>
    <col min="6936" max="6936" width="32.85546875" style="28" customWidth="1"/>
    <col min="6937" max="6937" width="26.140625" style="28" customWidth="1"/>
    <col min="6938" max="6938" width="27" style="28" customWidth="1"/>
    <col min="6939" max="6939" width="25" style="28" customWidth="1"/>
    <col min="6940" max="7173" width="8.85546875" style="28"/>
    <col min="7174" max="7174" width="8.5703125" style="28" customWidth="1"/>
    <col min="7175" max="7175" width="43.28515625" style="28" customWidth="1"/>
    <col min="7176" max="7176" width="37.140625" style="28" bestFit="1" customWidth="1"/>
    <col min="7177" max="7177" width="12.85546875" style="28" customWidth="1"/>
    <col min="7178" max="7178" width="33.7109375" style="28" customWidth="1"/>
    <col min="7179" max="7179" width="19.7109375" style="28" customWidth="1"/>
    <col min="7180" max="7180" width="16.140625" style="28" customWidth="1"/>
    <col min="7181" max="7181" width="14.42578125" style="28" customWidth="1"/>
    <col min="7182" max="7182" width="18.28515625" style="28" customWidth="1"/>
    <col min="7183" max="7183" width="14.140625" style="28" customWidth="1"/>
    <col min="7184" max="7184" width="11.5703125" style="28" customWidth="1"/>
    <col min="7185" max="7185" width="22.85546875" style="28" customWidth="1"/>
    <col min="7186" max="7186" width="24.42578125" style="28" customWidth="1"/>
    <col min="7187" max="7187" width="24.7109375" style="28" customWidth="1"/>
    <col min="7188" max="7188" width="25" style="28" customWidth="1"/>
    <col min="7189" max="7189" width="27.5703125" style="28" customWidth="1"/>
    <col min="7190" max="7190" width="23.42578125" style="28" customWidth="1"/>
    <col min="7191" max="7191" width="26.140625" style="28" customWidth="1"/>
    <col min="7192" max="7192" width="32.85546875" style="28" customWidth="1"/>
    <col min="7193" max="7193" width="26.140625" style="28" customWidth="1"/>
    <col min="7194" max="7194" width="27" style="28" customWidth="1"/>
    <col min="7195" max="7195" width="25" style="28" customWidth="1"/>
    <col min="7196" max="7429" width="8.85546875" style="28"/>
    <col min="7430" max="7430" width="8.5703125" style="28" customWidth="1"/>
    <col min="7431" max="7431" width="43.28515625" style="28" customWidth="1"/>
    <col min="7432" max="7432" width="37.140625" style="28" bestFit="1" customWidth="1"/>
    <col min="7433" max="7433" width="12.85546875" style="28" customWidth="1"/>
    <col min="7434" max="7434" width="33.7109375" style="28" customWidth="1"/>
    <col min="7435" max="7435" width="19.7109375" style="28" customWidth="1"/>
    <col min="7436" max="7436" width="16.140625" style="28" customWidth="1"/>
    <col min="7437" max="7437" width="14.42578125" style="28" customWidth="1"/>
    <col min="7438" max="7438" width="18.28515625" style="28" customWidth="1"/>
    <col min="7439" max="7439" width="14.140625" style="28" customWidth="1"/>
    <col min="7440" max="7440" width="11.5703125" style="28" customWidth="1"/>
    <col min="7441" max="7441" width="22.85546875" style="28" customWidth="1"/>
    <col min="7442" max="7442" width="24.42578125" style="28" customWidth="1"/>
    <col min="7443" max="7443" width="24.7109375" style="28" customWidth="1"/>
    <col min="7444" max="7444" width="25" style="28" customWidth="1"/>
    <col min="7445" max="7445" width="27.5703125" style="28" customWidth="1"/>
    <col min="7446" max="7446" width="23.42578125" style="28" customWidth="1"/>
    <col min="7447" max="7447" width="26.140625" style="28" customWidth="1"/>
    <col min="7448" max="7448" width="32.85546875" style="28" customWidth="1"/>
    <col min="7449" max="7449" width="26.140625" style="28" customWidth="1"/>
    <col min="7450" max="7450" width="27" style="28" customWidth="1"/>
    <col min="7451" max="7451" width="25" style="28" customWidth="1"/>
    <col min="7452" max="7685" width="8.85546875" style="28"/>
    <col min="7686" max="7686" width="8.5703125" style="28" customWidth="1"/>
    <col min="7687" max="7687" width="43.28515625" style="28" customWidth="1"/>
    <col min="7688" max="7688" width="37.140625" style="28" bestFit="1" customWidth="1"/>
    <col min="7689" max="7689" width="12.85546875" style="28" customWidth="1"/>
    <col min="7690" max="7690" width="33.7109375" style="28" customWidth="1"/>
    <col min="7691" max="7691" width="19.7109375" style="28" customWidth="1"/>
    <col min="7692" max="7692" width="16.140625" style="28" customWidth="1"/>
    <col min="7693" max="7693" width="14.42578125" style="28" customWidth="1"/>
    <col min="7694" max="7694" width="18.28515625" style="28" customWidth="1"/>
    <col min="7695" max="7695" width="14.140625" style="28" customWidth="1"/>
    <col min="7696" max="7696" width="11.5703125" style="28" customWidth="1"/>
    <col min="7697" max="7697" width="22.85546875" style="28" customWidth="1"/>
    <col min="7698" max="7698" width="24.42578125" style="28" customWidth="1"/>
    <col min="7699" max="7699" width="24.7109375" style="28" customWidth="1"/>
    <col min="7700" max="7700" width="25" style="28" customWidth="1"/>
    <col min="7701" max="7701" width="27.5703125" style="28" customWidth="1"/>
    <col min="7702" max="7702" width="23.42578125" style="28" customWidth="1"/>
    <col min="7703" max="7703" width="26.140625" style="28" customWidth="1"/>
    <col min="7704" max="7704" width="32.85546875" style="28" customWidth="1"/>
    <col min="7705" max="7705" width="26.140625" style="28" customWidth="1"/>
    <col min="7706" max="7706" width="27" style="28" customWidth="1"/>
    <col min="7707" max="7707" width="25" style="28" customWidth="1"/>
    <col min="7708" max="7941" width="8.85546875" style="28"/>
    <col min="7942" max="7942" width="8.5703125" style="28" customWidth="1"/>
    <col min="7943" max="7943" width="43.28515625" style="28" customWidth="1"/>
    <col min="7944" max="7944" width="37.140625" style="28" bestFit="1" customWidth="1"/>
    <col min="7945" max="7945" width="12.85546875" style="28" customWidth="1"/>
    <col min="7946" max="7946" width="33.7109375" style="28" customWidth="1"/>
    <col min="7947" max="7947" width="19.7109375" style="28" customWidth="1"/>
    <col min="7948" max="7948" width="16.140625" style="28" customWidth="1"/>
    <col min="7949" max="7949" width="14.42578125" style="28" customWidth="1"/>
    <col min="7950" max="7950" width="18.28515625" style="28" customWidth="1"/>
    <col min="7951" max="7951" width="14.140625" style="28" customWidth="1"/>
    <col min="7952" max="7952" width="11.5703125" style="28" customWidth="1"/>
    <col min="7953" max="7953" width="22.85546875" style="28" customWidth="1"/>
    <col min="7954" max="7954" width="24.42578125" style="28" customWidth="1"/>
    <col min="7955" max="7955" width="24.7109375" style="28" customWidth="1"/>
    <col min="7956" max="7956" width="25" style="28" customWidth="1"/>
    <col min="7957" max="7957" width="27.5703125" style="28" customWidth="1"/>
    <col min="7958" max="7958" width="23.42578125" style="28" customWidth="1"/>
    <col min="7959" max="7959" width="26.140625" style="28" customWidth="1"/>
    <col min="7960" max="7960" width="32.85546875" style="28" customWidth="1"/>
    <col min="7961" max="7961" width="26.140625" style="28" customWidth="1"/>
    <col min="7962" max="7962" width="27" style="28" customWidth="1"/>
    <col min="7963" max="7963" width="25" style="28" customWidth="1"/>
    <col min="7964" max="8197" width="8.85546875" style="28"/>
    <col min="8198" max="8198" width="8.5703125" style="28" customWidth="1"/>
    <col min="8199" max="8199" width="43.28515625" style="28" customWidth="1"/>
    <col min="8200" max="8200" width="37.140625" style="28" bestFit="1" customWidth="1"/>
    <col min="8201" max="8201" width="12.85546875" style="28" customWidth="1"/>
    <col min="8202" max="8202" width="33.7109375" style="28" customWidth="1"/>
    <col min="8203" max="8203" width="19.7109375" style="28" customWidth="1"/>
    <col min="8204" max="8204" width="16.140625" style="28" customWidth="1"/>
    <col min="8205" max="8205" width="14.42578125" style="28" customWidth="1"/>
    <col min="8206" max="8206" width="18.28515625" style="28" customWidth="1"/>
    <col min="8207" max="8207" width="14.140625" style="28" customWidth="1"/>
    <col min="8208" max="8208" width="11.5703125" style="28" customWidth="1"/>
    <col min="8209" max="8209" width="22.85546875" style="28" customWidth="1"/>
    <col min="8210" max="8210" width="24.42578125" style="28" customWidth="1"/>
    <col min="8211" max="8211" width="24.7109375" style="28" customWidth="1"/>
    <col min="8212" max="8212" width="25" style="28" customWidth="1"/>
    <col min="8213" max="8213" width="27.5703125" style="28" customWidth="1"/>
    <col min="8214" max="8214" width="23.42578125" style="28" customWidth="1"/>
    <col min="8215" max="8215" width="26.140625" style="28" customWidth="1"/>
    <col min="8216" max="8216" width="32.85546875" style="28" customWidth="1"/>
    <col min="8217" max="8217" width="26.140625" style="28" customWidth="1"/>
    <col min="8218" max="8218" width="27" style="28" customWidth="1"/>
    <col min="8219" max="8219" width="25" style="28" customWidth="1"/>
    <col min="8220" max="8453" width="8.85546875" style="28"/>
    <col min="8454" max="8454" width="8.5703125" style="28" customWidth="1"/>
    <col min="8455" max="8455" width="43.28515625" style="28" customWidth="1"/>
    <col min="8456" max="8456" width="37.140625" style="28" bestFit="1" customWidth="1"/>
    <col min="8457" max="8457" width="12.85546875" style="28" customWidth="1"/>
    <col min="8458" max="8458" width="33.7109375" style="28" customWidth="1"/>
    <col min="8459" max="8459" width="19.7109375" style="28" customWidth="1"/>
    <col min="8460" max="8460" width="16.140625" style="28" customWidth="1"/>
    <col min="8461" max="8461" width="14.42578125" style="28" customWidth="1"/>
    <col min="8462" max="8462" width="18.28515625" style="28" customWidth="1"/>
    <col min="8463" max="8463" width="14.140625" style="28" customWidth="1"/>
    <col min="8464" max="8464" width="11.5703125" style="28" customWidth="1"/>
    <col min="8465" max="8465" width="22.85546875" style="28" customWidth="1"/>
    <col min="8466" max="8466" width="24.42578125" style="28" customWidth="1"/>
    <col min="8467" max="8467" width="24.7109375" style="28" customWidth="1"/>
    <col min="8468" max="8468" width="25" style="28" customWidth="1"/>
    <col min="8469" max="8469" width="27.5703125" style="28" customWidth="1"/>
    <col min="8470" max="8470" width="23.42578125" style="28" customWidth="1"/>
    <col min="8471" max="8471" width="26.140625" style="28" customWidth="1"/>
    <col min="8472" max="8472" width="32.85546875" style="28" customWidth="1"/>
    <col min="8473" max="8473" width="26.140625" style="28" customWidth="1"/>
    <col min="8474" max="8474" width="27" style="28" customWidth="1"/>
    <col min="8475" max="8475" width="25" style="28" customWidth="1"/>
    <col min="8476" max="8709" width="8.85546875" style="28"/>
    <col min="8710" max="8710" width="8.5703125" style="28" customWidth="1"/>
    <col min="8711" max="8711" width="43.28515625" style="28" customWidth="1"/>
    <col min="8712" max="8712" width="37.140625" style="28" bestFit="1" customWidth="1"/>
    <col min="8713" max="8713" width="12.85546875" style="28" customWidth="1"/>
    <col min="8714" max="8714" width="33.7109375" style="28" customWidth="1"/>
    <col min="8715" max="8715" width="19.7109375" style="28" customWidth="1"/>
    <col min="8716" max="8716" width="16.140625" style="28" customWidth="1"/>
    <col min="8717" max="8717" width="14.42578125" style="28" customWidth="1"/>
    <col min="8718" max="8718" width="18.28515625" style="28" customWidth="1"/>
    <col min="8719" max="8719" width="14.140625" style="28" customWidth="1"/>
    <col min="8720" max="8720" width="11.5703125" style="28" customWidth="1"/>
    <col min="8721" max="8721" width="22.85546875" style="28" customWidth="1"/>
    <col min="8722" max="8722" width="24.42578125" style="28" customWidth="1"/>
    <col min="8723" max="8723" width="24.7109375" style="28" customWidth="1"/>
    <col min="8724" max="8724" width="25" style="28" customWidth="1"/>
    <col min="8725" max="8725" width="27.5703125" style="28" customWidth="1"/>
    <col min="8726" max="8726" width="23.42578125" style="28" customWidth="1"/>
    <col min="8727" max="8727" width="26.140625" style="28" customWidth="1"/>
    <col min="8728" max="8728" width="32.85546875" style="28" customWidth="1"/>
    <col min="8729" max="8729" width="26.140625" style="28" customWidth="1"/>
    <col min="8730" max="8730" width="27" style="28" customWidth="1"/>
    <col min="8731" max="8731" width="25" style="28" customWidth="1"/>
    <col min="8732" max="8965" width="8.85546875" style="28"/>
    <col min="8966" max="8966" width="8.5703125" style="28" customWidth="1"/>
    <col min="8967" max="8967" width="43.28515625" style="28" customWidth="1"/>
    <col min="8968" max="8968" width="37.140625" style="28" bestFit="1" customWidth="1"/>
    <col min="8969" max="8969" width="12.85546875" style="28" customWidth="1"/>
    <col min="8970" max="8970" width="33.7109375" style="28" customWidth="1"/>
    <col min="8971" max="8971" width="19.7109375" style="28" customWidth="1"/>
    <col min="8972" max="8972" width="16.140625" style="28" customWidth="1"/>
    <col min="8973" max="8973" width="14.42578125" style="28" customWidth="1"/>
    <col min="8974" max="8974" width="18.28515625" style="28" customWidth="1"/>
    <col min="8975" max="8975" width="14.140625" style="28" customWidth="1"/>
    <col min="8976" max="8976" width="11.5703125" style="28" customWidth="1"/>
    <col min="8977" max="8977" width="22.85546875" style="28" customWidth="1"/>
    <col min="8978" max="8978" width="24.42578125" style="28" customWidth="1"/>
    <col min="8979" max="8979" width="24.7109375" style="28" customWidth="1"/>
    <col min="8980" max="8980" width="25" style="28" customWidth="1"/>
    <col min="8981" max="8981" width="27.5703125" style="28" customWidth="1"/>
    <col min="8982" max="8982" width="23.42578125" style="28" customWidth="1"/>
    <col min="8983" max="8983" width="26.140625" style="28" customWidth="1"/>
    <col min="8984" max="8984" width="32.85546875" style="28" customWidth="1"/>
    <col min="8985" max="8985" width="26.140625" style="28" customWidth="1"/>
    <col min="8986" max="8986" width="27" style="28" customWidth="1"/>
    <col min="8987" max="8987" width="25" style="28" customWidth="1"/>
    <col min="8988" max="9221" width="8.85546875" style="28"/>
    <col min="9222" max="9222" width="8.5703125" style="28" customWidth="1"/>
    <col min="9223" max="9223" width="43.28515625" style="28" customWidth="1"/>
    <col min="9224" max="9224" width="37.140625" style="28" bestFit="1" customWidth="1"/>
    <col min="9225" max="9225" width="12.85546875" style="28" customWidth="1"/>
    <col min="9226" max="9226" width="33.7109375" style="28" customWidth="1"/>
    <col min="9227" max="9227" width="19.7109375" style="28" customWidth="1"/>
    <col min="9228" max="9228" width="16.140625" style="28" customWidth="1"/>
    <col min="9229" max="9229" width="14.42578125" style="28" customWidth="1"/>
    <col min="9230" max="9230" width="18.28515625" style="28" customWidth="1"/>
    <col min="9231" max="9231" width="14.140625" style="28" customWidth="1"/>
    <col min="9232" max="9232" width="11.5703125" style="28" customWidth="1"/>
    <col min="9233" max="9233" width="22.85546875" style="28" customWidth="1"/>
    <col min="9234" max="9234" width="24.42578125" style="28" customWidth="1"/>
    <col min="9235" max="9235" width="24.7109375" style="28" customWidth="1"/>
    <col min="9236" max="9236" width="25" style="28" customWidth="1"/>
    <col min="9237" max="9237" width="27.5703125" style="28" customWidth="1"/>
    <col min="9238" max="9238" width="23.42578125" style="28" customWidth="1"/>
    <col min="9239" max="9239" width="26.140625" style="28" customWidth="1"/>
    <col min="9240" max="9240" width="32.85546875" style="28" customWidth="1"/>
    <col min="9241" max="9241" width="26.140625" style="28" customWidth="1"/>
    <col min="9242" max="9242" width="27" style="28" customWidth="1"/>
    <col min="9243" max="9243" width="25" style="28" customWidth="1"/>
    <col min="9244" max="9477" width="8.85546875" style="28"/>
    <col min="9478" max="9478" width="8.5703125" style="28" customWidth="1"/>
    <col min="9479" max="9479" width="43.28515625" style="28" customWidth="1"/>
    <col min="9480" max="9480" width="37.140625" style="28" bestFit="1" customWidth="1"/>
    <col min="9481" max="9481" width="12.85546875" style="28" customWidth="1"/>
    <col min="9482" max="9482" width="33.7109375" style="28" customWidth="1"/>
    <col min="9483" max="9483" width="19.7109375" style="28" customWidth="1"/>
    <col min="9484" max="9484" width="16.140625" style="28" customWidth="1"/>
    <col min="9485" max="9485" width="14.42578125" style="28" customWidth="1"/>
    <col min="9486" max="9486" width="18.28515625" style="28" customWidth="1"/>
    <col min="9487" max="9487" width="14.140625" style="28" customWidth="1"/>
    <col min="9488" max="9488" width="11.5703125" style="28" customWidth="1"/>
    <col min="9489" max="9489" width="22.85546875" style="28" customWidth="1"/>
    <col min="9490" max="9490" width="24.42578125" style="28" customWidth="1"/>
    <col min="9491" max="9491" width="24.7109375" style="28" customWidth="1"/>
    <col min="9492" max="9492" width="25" style="28" customWidth="1"/>
    <col min="9493" max="9493" width="27.5703125" style="28" customWidth="1"/>
    <col min="9494" max="9494" width="23.42578125" style="28" customWidth="1"/>
    <col min="9495" max="9495" width="26.140625" style="28" customWidth="1"/>
    <col min="9496" max="9496" width="32.85546875" style="28" customWidth="1"/>
    <col min="9497" max="9497" width="26.140625" style="28" customWidth="1"/>
    <col min="9498" max="9498" width="27" style="28" customWidth="1"/>
    <col min="9499" max="9499" width="25" style="28" customWidth="1"/>
    <col min="9500" max="9733" width="8.85546875" style="28"/>
    <col min="9734" max="9734" width="8.5703125" style="28" customWidth="1"/>
    <col min="9735" max="9735" width="43.28515625" style="28" customWidth="1"/>
    <col min="9736" max="9736" width="37.140625" style="28" bestFit="1" customWidth="1"/>
    <col min="9737" max="9737" width="12.85546875" style="28" customWidth="1"/>
    <col min="9738" max="9738" width="33.7109375" style="28" customWidth="1"/>
    <col min="9739" max="9739" width="19.7109375" style="28" customWidth="1"/>
    <col min="9740" max="9740" width="16.140625" style="28" customWidth="1"/>
    <col min="9741" max="9741" width="14.42578125" style="28" customWidth="1"/>
    <col min="9742" max="9742" width="18.28515625" style="28" customWidth="1"/>
    <col min="9743" max="9743" width="14.140625" style="28" customWidth="1"/>
    <col min="9744" max="9744" width="11.5703125" style="28" customWidth="1"/>
    <col min="9745" max="9745" width="22.85546875" style="28" customWidth="1"/>
    <col min="9746" max="9746" width="24.42578125" style="28" customWidth="1"/>
    <col min="9747" max="9747" width="24.7109375" style="28" customWidth="1"/>
    <col min="9748" max="9748" width="25" style="28" customWidth="1"/>
    <col min="9749" max="9749" width="27.5703125" style="28" customWidth="1"/>
    <col min="9750" max="9750" width="23.42578125" style="28" customWidth="1"/>
    <col min="9751" max="9751" width="26.140625" style="28" customWidth="1"/>
    <col min="9752" max="9752" width="32.85546875" style="28" customWidth="1"/>
    <col min="9753" max="9753" width="26.140625" style="28" customWidth="1"/>
    <col min="9754" max="9754" width="27" style="28" customWidth="1"/>
    <col min="9755" max="9755" width="25" style="28" customWidth="1"/>
    <col min="9756" max="9989" width="8.85546875" style="28"/>
    <col min="9990" max="9990" width="8.5703125" style="28" customWidth="1"/>
    <col min="9991" max="9991" width="43.28515625" style="28" customWidth="1"/>
    <col min="9992" max="9992" width="37.140625" style="28" bestFit="1" customWidth="1"/>
    <col min="9993" max="9993" width="12.85546875" style="28" customWidth="1"/>
    <col min="9994" max="9994" width="33.7109375" style="28" customWidth="1"/>
    <col min="9995" max="9995" width="19.7109375" style="28" customWidth="1"/>
    <col min="9996" max="9996" width="16.140625" style="28" customWidth="1"/>
    <col min="9997" max="9997" width="14.42578125" style="28" customWidth="1"/>
    <col min="9998" max="9998" width="18.28515625" style="28" customWidth="1"/>
    <col min="9999" max="9999" width="14.140625" style="28" customWidth="1"/>
    <col min="10000" max="10000" width="11.5703125" style="28" customWidth="1"/>
    <col min="10001" max="10001" width="22.85546875" style="28" customWidth="1"/>
    <col min="10002" max="10002" width="24.42578125" style="28" customWidth="1"/>
    <col min="10003" max="10003" width="24.7109375" style="28" customWidth="1"/>
    <col min="10004" max="10004" width="25" style="28" customWidth="1"/>
    <col min="10005" max="10005" width="27.5703125" style="28" customWidth="1"/>
    <col min="10006" max="10006" width="23.42578125" style="28" customWidth="1"/>
    <col min="10007" max="10007" width="26.140625" style="28" customWidth="1"/>
    <col min="10008" max="10008" width="32.85546875" style="28" customWidth="1"/>
    <col min="10009" max="10009" width="26.140625" style="28" customWidth="1"/>
    <col min="10010" max="10010" width="27" style="28" customWidth="1"/>
    <col min="10011" max="10011" width="25" style="28" customWidth="1"/>
    <col min="10012" max="10245" width="8.85546875" style="28"/>
    <col min="10246" max="10246" width="8.5703125" style="28" customWidth="1"/>
    <col min="10247" max="10247" width="43.28515625" style="28" customWidth="1"/>
    <col min="10248" max="10248" width="37.140625" style="28" bestFit="1" customWidth="1"/>
    <col min="10249" max="10249" width="12.85546875" style="28" customWidth="1"/>
    <col min="10250" max="10250" width="33.7109375" style="28" customWidth="1"/>
    <col min="10251" max="10251" width="19.7109375" style="28" customWidth="1"/>
    <col min="10252" max="10252" width="16.140625" style="28" customWidth="1"/>
    <col min="10253" max="10253" width="14.42578125" style="28" customWidth="1"/>
    <col min="10254" max="10254" width="18.28515625" style="28" customWidth="1"/>
    <col min="10255" max="10255" width="14.140625" style="28" customWidth="1"/>
    <col min="10256" max="10256" width="11.5703125" style="28" customWidth="1"/>
    <col min="10257" max="10257" width="22.85546875" style="28" customWidth="1"/>
    <col min="10258" max="10258" width="24.42578125" style="28" customWidth="1"/>
    <col min="10259" max="10259" width="24.7109375" style="28" customWidth="1"/>
    <col min="10260" max="10260" width="25" style="28" customWidth="1"/>
    <col min="10261" max="10261" width="27.5703125" style="28" customWidth="1"/>
    <col min="10262" max="10262" width="23.42578125" style="28" customWidth="1"/>
    <col min="10263" max="10263" width="26.140625" style="28" customWidth="1"/>
    <col min="10264" max="10264" width="32.85546875" style="28" customWidth="1"/>
    <col min="10265" max="10265" width="26.140625" style="28" customWidth="1"/>
    <col min="10266" max="10266" width="27" style="28" customWidth="1"/>
    <col min="10267" max="10267" width="25" style="28" customWidth="1"/>
    <col min="10268" max="10501" width="8.85546875" style="28"/>
    <col min="10502" max="10502" width="8.5703125" style="28" customWidth="1"/>
    <col min="10503" max="10503" width="43.28515625" style="28" customWidth="1"/>
    <col min="10504" max="10504" width="37.140625" style="28" bestFit="1" customWidth="1"/>
    <col min="10505" max="10505" width="12.85546875" style="28" customWidth="1"/>
    <col min="10506" max="10506" width="33.7109375" style="28" customWidth="1"/>
    <col min="10507" max="10507" width="19.7109375" style="28" customWidth="1"/>
    <col min="10508" max="10508" width="16.140625" style="28" customWidth="1"/>
    <col min="10509" max="10509" width="14.42578125" style="28" customWidth="1"/>
    <col min="10510" max="10510" width="18.28515625" style="28" customWidth="1"/>
    <col min="10511" max="10511" width="14.140625" style="28" customWidth="1"/>
    <col min="10512" max="10512" width="11.5703125" style="28" customWidth="1"/>
    <col min="10513" max="10513" width="22.85546875" style="28" customWidth="1"/>
    <col min="10514" max="10514" width="24.42578125" style="28" customWidth="1"/>
    <col min="10515" max="10515" width="24.7109375" style="28" customWidth="1"/>
    <col min="10516" max="10516" width="25" style="28" customWidth="1"/>
    <col min="10517" max="10517" width="27.5703125" style="28" customWidth="1"/>
    <col min="10518" max="10518" width="23.42578125" style="28" customWidth="1"/>
    <col min="10519" max="10519" width="26.140625" style="28" customWidth="1"/>
    <col min="10520" max="10520" width="32.85546875" style="28" customWidth="1"/>
    <col min="10521" max="10521" width="26.140625" style="28" customWidth="1"/>
    <col min="10522" max="10522" width="27" style="28" customWidth="1"/>
    <col min="10523" max="10523" width="25" style="28" customWidth="1"/>
    <col min="10524" max="10757" width="8.85546875" style="28"/>
    <col min="10758" max="10758" width="8.5703125" style="28" customWidth="1"/>
    <col min="10759" max="10759" width="43.28515625" style="28" customWidth="1"/>
    <col min="10760" max="10760" width="37.140625" style="28" bestFit="1" customWidth="1"/>
    <col min="10761" max="10761" width="12.85546875" style="28" customWidth="1"/>
    <col min="10762" max="10762" width="33.7109375" style="28" customWidth="1"/>
    <col min="10763" max="10763" width="19.7109375" style="28" customWidth="1"/>
    <col min="10764" max="10764" width="16.140625" style="28" customWidth="1"/>
    <col min="10765" max="10765" width="14.42578125" style="28" customWidth="1"/>
    <col min="10766" max="10766" width="18.28515625" style="28" customWidth="1"/>
    <col min="10767" max="10767" width="14.140625" style="28" customWidth="1"/>
    <col min="10768" max="10768" width="11.5703125" style="28" customWidth="1"/>
    <col min="10769" max="10769" width="22.85546875" style="28" customWidth="1"/>
    <col min="10770" max="10770" width="24.42578125" style="28" customWidth="1"/>
    <col min="10771" max="10771" width="24.7109375" style="28" customWidth="1"/>
    <col min="10772" max="10772" width="25" style="28" customWidth="1"/>
    <col min="10773" max="10773" width="27.5703125" style="28" customWidth="1"/>
    <col min="10774" max="10774" width="23.42578125" style="28" customWidth="1"/>
    <col min="10775" max="10775" width="26.140625" style="28" customWidth="1"/>
    <col min="10776" max="10776" width="32.85546875" style="28" customWidth="1"/>
    <col min="10777" max="10777" width="26.140625" style="28" customWidth="1"/>
    <col min="10778" max="10778" width="27" style="28" customWidth="1"/>
    <col min="10779" max="10779" width="25" style="28" customWidth="1"/>
    <col min="10780" max="11013" width="8.85546875" style="28"/>
    <col min="11014" max="11014" width="8.5703125" style="28" customWidth="1"/>
    <col min="11015" max="11015" width="43.28515625" style="28" customWidth="1"/>
    <col min="11016" max="11016" width="37.140625" style="28" bestFit="1" customWidth="1"/>
    <col min="11017" max="11017" width="12.85546875" style="28" customWidth="1"/>
    <col min="11018" max="11018" width="33.7109375" style="28" customWidth="1"/>
    <col min="11019" max="11019" width="19.7109375" style="28" customWidth="1"/>
    <col min="11020" max="11020" width="16.140625" style="28" customWidth="1"/>
    <col min="11021" max="11021" width="14.42578125" style="28" customWidth="1"/>
    <col min="11022" max="11022" width="18.28515625" style="28" customWidth="1"/>
    <col min="11023" max="11023" width="14.140625" style="28" customWidth="1"/>
    <col min="11024" max="11024" width="11.5703125" style="28" customWidth="1"/>
    <col min="11025" max="11025" width="22.85546875" style="28" customWidth="1"/>
    <col min="11026" max="11026" width="24.42578125" style="28" customWidth="1"/>
    <col min="11027" max="11027" width="24.7109375" style="28" customWidth="1"/>
    <col min="11028" max="11028" width="25" style="28" customWidth="1"/>
    <col min="11029" max="11029" width="27.5703125" style="28" customWidth="1"/>
    <col min="11030" max="11030" width="23.42578125" style="28" customWidth="1"/>
    <col min="11031" max="11031" width="26.140625" style="28" customWidth="1"/>
    <col min="11032" max="11032" width="32.85546875" style="28" customWidth="1"/>
    <col min="11033" max="11033" width="26.140625" style="28" customWidth="1"/>
    <col min="11034" max="11034" width="27" style="28" customWidth="1"/>
    <col min="11035" max="11035" width="25" style="28" customWidth="1"/>
    <col min="11036" max="11269" width="8.85546875" style="28"/>
    <col min="11270" max="11270" width="8.5703125" style="28" customWidth="1"/>
    <col min="11271" max="11271" width="43.28515625" style="28" customWidth="1"/>
    <col min="11272" max="11272" width="37.140625" style="28" bestFit="1" customWidth="1"/>
    <col min="11273" max="11273" width="12.85546875" style="28" customWidth="1"/>
    <col min="11274" max="11274" width="33.7109375" style="28" customWidth="1"/>
    <col min="11275" max="11275" width="19.7109375" style="28" customWidth="1"/>
    <col min="11276" max="11276" width="16.140625" style="28" customWidth="1"/>
    <col min="11277" max="11277" width="14.42578125" style="28" customWidth="1"/>
    <col min="11278" max="11278" width="18.28515625" style="28" customWidth="1"/>
    <col min="11279" max="11279" width="14.140625" style="28" customWidth="1"/>
    <col min="11280" max="11280" width="11.5703125" style="28" customWidth="1"/>
    <col min="11281" max="11281" width="22.85546875" style="28" customWidth="1"/>
    <col min="11282" max="11282" width="24.42578125" style="28" customWidth="1"/>
    <col min="11283" max="11283" width="24.7109375" style="28" customWidth="1"/>
    <col min="11284" max="11284" width="25" style="28" customWidth="1"/>
    <col min="11285" max="11285" width="27.5703125" style="28" customWidth="1"/>
    <col min="11286" max="11286" width="23.42578125" style="28" customWidth="1"/>
    <col min="11287" max="11287" width="26.140625" style="28" customWidth="1"/>
    <col min="11288" max="11288" width="32.85546875" style="28" customWidth="1"/>
    <col min="11289" max="11289" width="26.140625" style="28" customWidth="1"/>
    <col min="11290" max="11290" width="27" style="28" customWidth="1"/>
    <col min="11291" max="11291" width="25" style="28" customWidth="1"/>
    <col min="11292" max="11525" width="8.85546875" style="28"/>
    <col min="11526" max="11526" width="8.5703125" style="28" customWidth="1"/>
    <col min="11527" max="11527" width="43.28515625" style="28" customWidth="1"/>
    <col min="11528" max="11528" width="37.140625" style="28" bestFit="1" customWidth="1"/>
    <col min="11529" max="11529" width="12.85546875" style="28" customWidth="1"/>
    <col min="11530" max="11530" width="33.7109375" style="28" customWidth="1"/>
    <col min="11531" max="11531" width="19.7109375" style="28" customWidth="1"/>
    <col min="11532" max="11532" width="16.140625" style="28" customWidth="1"/>
    <col min="11533" max="11533" width="14.42578125" style="28" customWidth="1"/>
    <col min="11534" max="11534" width="18.28515625" style="28" customWidth="1"/>
    <col min="11535" max="11535" width="14.140625" style="28" customWidth="1"/>
    <col min="11536" max="11536" width="11.5703125" style="28" customWidth="1"/>
    <col min="11537" max="11537" width="22.85546875" style="28" customWidth="1"/>
    <col min="11538" max="11538" width="24.42578125" style="28" customWidth="1"/>
    <col min="11539" max="11539" width="24.7109375" style="28" customWidth="1"/>
    <col min="11540" max="11540" width="25" style="28" customWidth="1"/>
    <col min="11541" max="11541" width="27.5703125" style="28" customWidth="1"/>
    <col min="11542" max="11542" width="23.42578125" style="28" customWidth="1"/>
    <col min="11543" max="11543" width="26.140625" style="28" customWidth="1"/>
    <col min="11544" max="11544" width="32.85546875" style="28" customWidth="1"/>
    <col min="11545" max="11545" width="26.140625" style="28" customWidth="1"/>
    <col min="11546" max="11546" width="27" style="28" customWidth="1"/>
    <col min="11547" max="11547" width="25" style="28" customWidth="1"/>
    <col min="11548" max="11781" width="8.85546875" style="28"/>
    <col min="11782" max="11782" width="8.5703125" style="28" customWidth="1"/>
    <col min="11783" max="11783" width="43.28515625" style="28" customWidth="1"/>
    <col min="11784" max="11784" width="37.140625" style="28" bestFit="1" customWidth="1"/>
    <col min="11785" max="11785" width="12.85546875" style="28" customWidth="1"/>
    <col min="11786" max="11786" width="33.7109375" style="28" customWidth="1"/>
    <col min="11787" max="11787" width="19.7109375" style="28" customWidth="1"/>
    <col min="11788" max="11788" width="16.140625" style="28" customWidth="1"/>
    <col min="11789" max="11789" width="14.42578125" style="28" customWidth="1"/>
    <col min="11790" max="11790" width="18.28515625" style="28" customWidth="1"/>
    <col min="11791" max="11791" width="14.140625" style="28" customWidth="1"/>
    <col min="11792" max="11792" width="11.5703125" style="28" customWidth="1"/>
    <col min="11793" max="11793" width="22.85546875" style="28" customWidth="1"/>
    <col min="11794" max="11794" width="24.42578125" style="28" customWidth="1"/>
    <col min="11795" max="11795" width="24.7109375" style="28" customWidth="1"/>
    <col min="11796" max="11796" width="25" style="28" customWidth="1"/>
    <col min="11797" max="11797" width="27.5703125" style="28" customWidth="1"/>
    <col min="11798" max="11798" width="23.42578125" style="28" customWidth="1"/>
    <col min="11799" max="11799" width="26.140625" style="28" customWidth="1"/>
    <col min="11800" max="11800" width="32.85546875" style="28" customWidth="1"/>
    <col min="11801" max="11801" width="26.140625" style="28" customWidth="1"/>
    <col min="11802" max="11802" width="27" style="28" customWidth="1"/>
    <col min="11803" max="11803" width="25" style="28" customWidth="1"/>
    <col min="11804" max="12037" width="8.85546875" style="28"/>
    <col min="12038" max="12038" width="8.5703125" style="28" customWidth="1"/>
    <col min="12039" max="12039" width="43.28515625" style="28" customWidth="1"/>
    <col min="12040" max="12040" width="37.140625" style="28" bestFit="1" customWidth="1"/>
    <col min="12041" max="12041" width="12.85546875" style="28" customWidth="1"/>
    <col min="12042" max="12042" width="33.7109375" style="28" customWidth="1"/>
    <col min="12043" max="12043" width="19.7109375" style="28" customWidth="1"/>
    <col min="12044" max="12044" width="16.140625" style="28" customWidth="1"/>
    <col min="12045" max="12045" width="14.42578125" style="28" customWidth="1"/>
    <col min="12046" max="12046" width="18.28515625" style="28" customWidth="1"/>
    <col min="12047" max="12047" width="14.140625" style="28" customWidth="1"/>
    <col min="12048" max="12048" width="11.5703125" style="28" customWidth="1"/>
    <col min="12049" max="12049" width="22.85546875" style="28" customWidth="1"/>
    <col min="12050" max="12050" width="24.42578125" style="28" customWidth="1"/>
    <col min="12051" max="12051" width="24.7109375" style="28" customWidth="1"/>
    <col min="12052" max="12052" width="25" style="28" customWidth="1"/>
    <col min="12053" max="12053" width="27.5703125" style="28" customWidth="1"/>
    <col min="12054" max="12054" width="23.42578125" style="28" customWidth="1"/>
    <col min="12055" max="12055" width="26.140625" style="28" customWidth="1"/>
    <col min="12056" max="12056" width="32.85546875" style="28" customWidth="1"/>
    <col min="12057" max="12057" width="26.140625" style="28" customWidth="1"/>
    <col min="12058" max="12058" width="27" style="28" customWidth="1"/>
    <col min="12059" max="12059" width="25" style="28" customWidth="1"/>
    <col min="12060" max="12293" width="8.85546875" style="28"/>
    <col min="12294" max="12294" width="8.5703125" style="28" customWidth="1"/>
    <col min="12295" max="12295" width="43.28515625" style="28" customWidth="1"/>
    <col min="12296" max="12296" width="37.140625" style="28" bestFit="1" customWidth="1"/>
    <col min="12297" max="12297" width="12.85546875" style="28" customWidth="1"/>
    <col min="12298" max="12298" width="33.7109375" style="28" customWidth="1"/>
    <col min="12299" max="12299" width="19.7109375" style="28" customWidth="1"/>
    <col min="12300" max="12300" width="16.140625" style="28" customWidth="1"/>
    <col min="12301" max="12301" width="14.42578125" style="28" customWidth="1"/>
    <col min="12302" max="12302" width="18.28515625" style="28" customWidth="1"/>
    <col min="12303" max="12303" width="14.140625" style="28" customWidth="1"/>
    <col min="12304" max="12304" width="11.5703125" style="28" customWidth="1"/>
    <col min="12305" max="12305" width="22.85546875" style="28" customWidth="1"/>
    <col min="12306" max="12306" width="24.42578125" style="28" customWidth="1"/>
    <col min="12307" max="12307" width="24.7109375" style="28" customWidth="1"/>
    <col min="12308" max="12308" width="25" style="28" customWidth="1"/>
    <col min="12309" max="12309" width="27.5703125" style="28" customWidth="1"/>
    <col min="12310" max="12310" width="23.42578125" style="28" customWidth="1"/>
    <col min="12311" max="12311" width="26.140625" style="28" customWidth="1"/>
    <col min="12312" max="12312" width="32.85546875" style="28" customWidth="1"/>
    <col min="12313" max="12313" width="26.140625" style="28" customWidth="1"/>
    <col min="12314" max="12314" width="27" style="28" customWidth="1"/>
    <col min="12315" max="12315" width="25" style="28" customWidth="1"/>
    <col min="12316" max="12549" width="8.85546875" style="28"/>
    <col min="12550" max="12550" width="8.5703125" style="28" customWidth="1"/>
    <col min="12551" max="12551" width="43.28515625" style="28" customWidth="1"/>
    <col min="12552" max="12552" width="37.140625" style="28" bestFit="1" customWidth="1"/>
    <col min="12553" max="12553" width="12.85546875" style="28" customWidth="1"/>
    <col min="12554" max="12554" width="33.7109375" style="28" customWidth="1"/>
    <col min="12555" max="12555" width="19.7109375" style="28" customWidth="1"/>
    <col min="12556" max="12556" width="16.140625" style="28" customWidth="1"/>
    <col min="12557" max="12557" width="14.42578125" style="28" customWidth="1"/>
    <col min="12558" max="12558" width="18.28515625" style="28" customWidth="1"/>
    <col min="12559" max="12559" width="14.140625" style="28" customWidth="1"/>
    <col min="12560" max="12560" width="11.5703125" style="28" customWidth="1"/>
    <col min="12561" max="12561" width="22.85546875" style="28" customWidth="1"/>
    <col min="12562" max="12562" width="24.42578125" style="28" customWidth="1"/>
    <col min="12563" max="12563" width="24.7109375" style="28" customWidth="1"/>
    <col min="12564" max="12564" width="25" style="28" customWidth="1"/>
    <col min="12565" max="12565" width="27.5703125" style="28" customWidth="1"/>
    <col min="12566" max="12566" width="23.42578125" style="28" customWidth="1"/>
    <col min="12567" max="12567" width="26.140625" style="28" customWidth="1"/>
    <col min="12568" max="12568" width="32.85546875" style="28" customWidth="1"/>
    <col min="12569" max="12569" width="26.140625" style="28" customWidth="1"/>
    <col min="12570" max="12570" width="27" style="28" customWidth="1"/>
    <col min="12571" max="12571" width="25" style="28" customWidth="1"/>
    <col min="12572" max="12805" width="8.85546875" style="28"/>
    <col min="12806" max="12806" width="8.5703125" style="28" customWidth="1"/>
    <col min="12807" max="12807" width="43.28515625" style="28" customWidth="1"/>
    <col min="12808" max="12808" width="37.140625" style="28" bestFit="1" customWidth="1"/>
    <col min="12809" max="12809" width="12.85546875" style="28" customWidth="1"/>
    <col min="12810" max="12810" width="33.7109375" style="28" customWidth="1"/>
    <col min="12811" max="12811" width="19.7109375" style="28" customWidth="1"/>
    <col min="12812" max="12812" width="16.140625" style="28" customWidth="1"/>
    <col min="12813" max="12813" width="14.42578125" style="28" customWidth="1"/>
    <col min="12814" max="12814" width="18.28515625" style="28" customWidth="1"/>
    <col min="12815" max="12815" width="14.140625" style="28" customWidth="1"/>
    <col min="12816" max="12816" width="11.5703125" style="28" customWidth="1"/>
    <col min="12817" max="12817" width="22.85546875" style="28" customWidth="1"/>
    <col min="12818" max="12818" width="24.42578125" style="28" customWidth="1"/>
    <col min="12819" max="12819" width="24.7109375" style="28" customWidth="1"/>
    <col min="12820" max="12820" width="25" style="28" customWidth="1"/>
    <col min="12821" max="12821" width="27.5703125" style="28" customWidth="1"/>
    <col min="12822" max="12822" width="23.42578125" style="28" customWidth="1"/>
    <col min="12823" max="12823" width="26.140625" style="28" customWidth="1"/>
    <col min="12824" max="12824" width="32.85546875" style="28" customWidth="1"/>
    <col min="12825" max="12825" width="26.140625" style="28" customWidth="1"/>
    <col min="12826" max="12826" width="27" style="28" customWidth="1"/>
    <col min="12827" max="12827" width="25" style="28" customWidth="1"/>
    <col min="12828" max="13061" width="8.85546875" style="28"/>
    <col min="13062" max="13062" width="8.5703125" style="28" customWidth="1"/>
    <col min="13063" max="13063" width="43.28515625" style="28" customWidth="1"/>
    <col min="13064" max="13064" width="37.140625" style="28" bestFit="1" customWidth="1"/>
    <col min="13065" max="13065" width="12.85546875" style="28" customWidth="1"/>
    <col min="13066" max="13066" width="33.7109375" style="28" customWidth="1"/>
    <col min="13067" max="13067" width="19.7109375" style="28" customWidth="1"/>
    <col min="13068" max="13068" width="16.140625" style="28" customWidth="1"/>
    <col min="13069" max="13069" width="14.42578125" style="28" customWidth="1"/>
    <col min="13070" max="13070" width="18.28515625" style="28" customWidth="1"/>
    <col min="13071" max="13071" width="14.140625" style="28" customWidth="1"/>
    <col min="13072" max="13072" width="11.5703125" style="28" customWidth="1"/>
    <col min="13073" max="13073" width="22.85546875" style="28" customWidth="1"/>
    <col min="13074" max="13074" width="24.42578125" style="28" customWidth="1"/>
    <col min="13075" max="13075" width="24.7109375" style="28" customWidth="1"/>
    <col min="13076" max="13076" width="25" style="28" customWidth="1"/>
    <col min="13077" max="13077" width="27.5703125" style="28" customWidth="1"/>
    <col min="13078" max="13078" width="23.42578125" style="28" customWidth="1"/>
    <col min="13079" max="13079" width="26.140625" style="28" customWidth="1"/>
    <col min="13080" max="13080" width="32.85546875" style="28" customWidth="1"/>
    <col min="13081" max="13081" width="26.140625" style="28" customWidth="1"/>
    <col min="13082" max="13082" width="27" style="28" customWidth="1"/>
    <col min="13083" max="13083" width="25" style="28" customWidth="1"/>
    <col min="13084" max="13317" width="8.85546875" style="28"/>
    <col min="13318" max="13318" width="8.5703125" style="28" customWidth="1"/>
    <col min="13319" max="13319" width="43.28515625" style="28" customWidth="1"/>
    <col min="13320" max="13320" width="37.140625" style="28" bestFit="1" customWidth="1"/>
    <col min="13321" max="13321" width="12.85546875" style="28" customWidth="1"/>
    <col min="13322" max="13322" width="33.7109375" style="28" customWidth="1"/>
    <col min="13323" max="13323" width="19.7109375" style="28" customWidth="1"/>
    <col min="13324" max="13324" width="16.140625" style="28" customWidth="1"/>
    <col min="13325" max="13325" width="14.42578125" style="28" customWidth="1"/>
    <col min="13326" max="13326" width="18.28515625" style="28" customWidth="1"/>
    <col min="13327" max="13327" width="14.140625" style="28" customWidth="1"/>
    <col min="13328" max="13328" width="11.5703125" style="28" customWidth="1"/>
    <col min="13329" max="13329" width="22.85546875" style="28" customWidth="1"/>
    <col min="13330" max="13330" width="24.42578125" style="28" customWidth="1"/>
    <col min="13331" max="13331" width="24.7109375" style="28" customWidth="1"/>
    <col min="13332" max="13332" width="25" style="28" customWidth="1"/>
    <col min="13333" max="13333" width="27.5703125" style="28" customWidth="1"/>
    <col min="13334" max="13334" width="23.42578125" style="28" customWidth="1"/>
    <col min="13335" max="13335" width="26.140625" style="28" customWidth="1"/>
    <col min="13336" max="13336" width="32.85546875" style="28" customWidth="1"/>
    <col min="13337" max="13337" width="26.140625" style="28" customWidth="1"/>
    <col min="13338" max="13338" width="27" style="28" customWidth="1"/>
    <col min="13339" max="13339" width="25" style="28" customWidth="1"/>
    <col min="13340" max="13573" width="8.85546875" style="28"/>
    <col min="13574" max="13574" width="8.5703125" style="28" customWidth="1"/>
    <col min="13575" max="13575" width="43.28515625" style="28" customWidth="1"/>
    <col min="13576" max="13576" width="37.140625" style="28" bestFit="1" customWidth="1"/>
    <col min="13577" max="13577" width="12.85546875" style="28" customWidth="1"/>
    <col min="13578" max="13578" width="33.7109375" style="28" customWidth="1"/>
    <col min="13579" max="13579" width="19.7109375" style="28" customWidth="1"/>
    <col min="13580" max="13580" width="16.140625" style="28" customWidth="1"/>
    <col min="13581" max="13581" width="14.42578125" style="28" customWidth="1"/>
    <col min="13582" max="13582" width="18.28515625" style="28" customWidth="1"/>
    <col min="13583" max="13583" width="14.140625" style="28" customWidth="1"/>
    <col min="13584" max="13584" width="11.5703125" style="28" customWidth="1"/>
    <col min="13585" max="13585" width="22.85546875" style="28" customWidth="1"/>
    <col min="13586" max="13586" width="24.42578125" style="28" customWidth="1"/>
    <col min="13587" max="13587" width="24.7109375" style="28" customWidth="1"/>
    <col min="13588" max="13588" width="25" style="28" customWidth="1"/>
    <col min="13589" max="13589" width="27.5703125" style="28" customWidth="1"/>
    <col min="13590" max="13590" width="23.42578125" style="28" customWidth="1"/>
    <col min="13591" max="13591" width="26.140625" style="28" customWidth="1"/>
    <col min="13592" max="13592" width="32.85546875" style="28" customWidth="1"/>
    <col min="13593" max="13593" width="26.140625" style="28" customWidth="1"/>
    <col min="13594" max="13594" width="27" style="28" customWidth="1"/>
    <col min="13595" max="13595" width="25" style="28" customWidth="1"/>
    <col min="13596" max="13829" width="8.85546875" style="28"/>
    <col min="13830" max="13830" width="8.5703125" style="28" customWidth="1"/>
    <col min="13831" max="13831" width="43.28515625" style="28" customWidth="1"/>
    <col min="13832" max="13832" width="37.140625" style="28" bestFit="1" customWidth="1"/>
    <col min="13833" max="13833" width="12.85546875" style="28" customWidth="1"/>
    <col min="13834" max="13834" width="33.7109375" style="28" customWidth="1"/>
    <col min="13835" max="13835" width="19.7109375" style="28" customWidth="1"/>
    <col min="13836" max="13836" width="16.140625" style="28" customWidth="1"/>
    <col min="13837" max="13837" width="14.42578125" style="28" customWidth="1"/>
    <col min="13838" max="13838" width="18.28515625" style="28" customWidth="1"/>
    <col min="13839" max="13839" width="14.140625" style="28" customWidth="1"/>
    <col min="13840" max="13840" width="11.5703125" style="28" customWidth="1"/>
    <col min="13841" max="13841" width="22.85546875" style="28" customWidth="1"/>
    <col min="13842" max="13842" width="24.42578125" style="28" customWidth="1"/>
    <col min="13843" max="13843" width="24.7109375" style="28" customWidth="1"/>
    <col min="13844" max="13844" width="25" style="28" customWidth="1"/>
    <col min="13845" max="13845" width="27.5703125" style="28" customWidth="1"/>
    <col min="13846" max="13846" width="23.42578125" style="28" customWidth="1"/>
    <col min="13847" max="13847" width="26.140625" style="28" customWidth="1"/>
    <col min="13848" max="13848" width="32.85546875" style="28" customWidth="1"/>
    <col min="13849" max="13849" width="26.140625" style="28" customWidth="1"/>
    <col min="13850" max="13850" width="27" style="28" customWidth="1"/>
    <col min="13851" max="13851" width="25" style="28" customWidth="1"/>
    <col min="13852" max="14085" width="8.85546875" style="28"/>
    <col min="14086" max="14086" width="8.5703125" style="28" customWidth="1"/>
    <col min="14087" max="14087" width="43.28515625" style="28" customWidth="1"/>
    <col min="14088" max="14088" width="37.140625" style="28" bestFit="1" customWidth="1"/>
    <col min="14089" max="14089" width="12.85546875" style="28" customWidth="1"/>
    <col min="14090" max="14090" width="33.7109375" style="28" customWidth="1"/>
    <col min="14091" max="14091" width="19.7109375" style="28" customWidth="1"/>
    <col min="14092" max="14092" width="16.140625" style="28" customWidth="1"/>
    <col min="14093" max="14093" width="14.42578125" style="28" customWidth="1"/>
    <col min="14094" max="14094" width="18.28515625" style="28" customWidth="1"/>
    <col min="14095" max="14095" width="14.140625" style="28" customWidth="1"/>
    <col min="14096" max="14096" width="11.5703125" style="28" customWidth="1"/>
    <col min="14097" max="14097" width="22.85546875" style="28" customWidth="1"/>
    <col min="14098" max="14098" width="24.42578125" style="28" customWidth="1"/>
    <col min="14099" max="14099" width="24.7109375" style="28" customWidth="1"/>
    <col min="14100" max="14100" width="25" style="28" customWidth="1"/>
    <col min="14101" max="14101" width="27.5703125" style="28" customWidth="1"/>
    <col min="14102" max="14102" width="23.42578125" style="28" customWidth="1"/>
    <col min="14103" max="14103" width="26.140625" style="28" customWidth="1"/>
    <col min="14104" max="14104" width="32.85546875" style="28" customWidth="1"/>
    <col min="14105" max="14105" width="26.140625" style="28" customWidth="1"/>
    <col min="14106" max="14106" width="27" style="28" customWidth="1"/>
    <col min="14107" max="14107" width="25" style="28" customWidth="1"/>
    <col min="14108" max="14341" width="8.85546875" style="28"/>
    <col min="14342" max="14342" width="8.5703125" style="28" customWidth="1"/>
    <col min="14343" max="14343" width="43.28515625" style="28" customWidth="1"/>
    <col min="14344" max="14344" width="37.140625" style="28" bestFit="1" customWidth="1"/>
    <col min="14345" max="14345" width="12.85546875" style="28" customWidth="1"/>
    <col min="14346" max="14346" width="33.7109375" style="28" customWidth="1"/>
    <col min="14347" max="14347" width="19.7109375" style="28" customWidth="1"/>
    <col min="14348" max="14348" width="16.140625" style="28" customWidth="1"/>
    <col min="14349" max="14349" width="14.42578125" style="28" customWidth="1"/>
    <col min="14350" max="14350" width="18.28515625" style="28" customWidth="1"/>
    <col min="14351" max="14351" width="14.140625" style="28" customWidth="1"/>
    <col min="14352" max="14352" width="11.5703125" style="28" customWidth="1"/>
    <col min="14353" max="14353" width="22.85546875" style="28" customWidth="1"/>
    <col min="14354" max="14354" width="24.42578125" style="28" customWidth="1"/>
    <col min="14355" max="14355" width="24.7109375" style="28" customWidth="1"/>
    <col min="14356" max="14356" width="25" style="28" customWidth="1"/>
    <col min="14357" max="14357" width="27.5703125" style="28" customWidth="1"/>
    <col min="14358" max="14358" width="23.42578125" style="28" customWidth="1"/>
    <col min="14359" max="14359" width="26.140625" style="28" customWidth="1"/>
    <col min="14360" max="14360" width="32.85546875" style="28" customWidth="1"/>
    <col min="14361" max="14361" width="26.140625" style="28" customWidth="1"/>
    <col min="14362" max="14362" width="27" style="28" customWidth="1"/>
    <col min="14363" max="14363" width="25" style="28" customWidth="1"/>
    <col min="14364" max="14597" width="8.85546875" style="28"/>
    <col min="14598" max="14598" width="8.5703125" style="28" customWidth="1"/>
    <col min="14599" max="14599" width="43.28515625" style="28" customWidth="1"/>
    <col min="14600" max="14600" width="37.140625" style="28" bestFit="1" customWidth="1"/>
    <col min="14601" max="14601" width="12.85546875" style="28" customWidth="1"/>
    <col min="14602" max="14602" width="33.7109375" style="28" customWidth="1"/>
    <col min="14603" max="14603" width="19.7109375" style="28" customWidth="1"/>
    <col min="14604" max="14604" width="16.140625" style="28" customWidth="1"/>
    <col min="14605" max="14605" width="14.42578125" style="28" customWidth="1"/>
    <col min="14606" max="14606" width="18.28515625" style="28" customWidth="1"/>
    <col min="14607" max="14607" width="14.140625" style="28" customWidth="1"/>
    <col min="14608" max="14608" width="11.5703125" style="28" customWidth="1"/>
    <col min="14609" max="14609" width="22.85546875" style="28" customWidth="1"/>
    <col min="14610" max="14610" width="24.42578125" style="28" customWidth="1"/>
    <col min="14611" max="14611" width="24.7109375" style="28" customWidth="1"/>
    <col min="14612" max="14612" width="25" style="28" customWidth="1"/>
    <col min="14613" max="14613" width="27.5703125" style="28" customWidth="1"/>
    <col min="14614" max="14614" width="23.42578125" style="28" customWidth="1"/>
    <col min="14615" max="14615" width="26.140625" style="28" customWidth="1"/>
    <col min="14616" max="14616" width="32.85546875" style="28" customWidth="1"/>
    <col min="14617" max="14617" width="26.140625" style="28" customWidth="1"/>
    <col min="14618" max="14618" width="27" style="28" customWidth="1"/>
    <col min="14619" max="14619" width="25" style="28" customWidth="1"/>
    <col min="14620" max="14853" width="8.85546875" style="28"/>
    <col min="14854" max="14854" width="8.5703125" style="28" customWidth="1"/>
    <col min="14855" max="14855" width="43.28515625" style="28" customWidth="1"/>
    <col min="14856" max="14856" width="37.140625" style="28" bestFit="1" customWidth="1"/>
    <col min="14857" max="14857" width="12.85546875" style="28" customWidth="1"/>
    <col min="14858" max="14858" width="33.7109375" style="28" customWidth="1"/>
    <col min="14859" max="14859" width="19.7109375" style="28" customWidth="1"/>
    <col min="14860" max="14860" width="16.140625" style="28" customWidth="1"/>
    <col min="14861" max="14861" width="14.42578125" style="28" customWidth="1"/>
    <col min="14862" max="14862" width="18.28515625" style="28" customWidth="1"/>
    <col min="14863" max="14863" width="14.140625" style="28" customWidth="1"/>
    <col min="14864" max="14864" width="11.5703125" style="28" customWidth="1"/>
    <col min="14865" max="14865" width="22.85546875" style="28" customWidth="1"/>
    <col min="14866" max="14866" width="24.42578125" style="28" customWidth="1"/>
    <col min="14867" max="14867" width="24.7109375" style="28" customWidth="1"/>
    <col min="14868" max="14868" width="25" style="28" customWidth="1"/>
    <col min="14869" max="14869" width="27.5703125" style="28" customWidth="1"/>
    <col min="14870" max="14870" width="23.42578125" style="28" customWidth="1"/>
    <col min="14871" max="14871" width="26.140625" style="28" customWidth="1"/>
    <col min="14872" max="14872" width="32.85546875" style="28" customWidth="1"/>
    <col min="14873" max="14873" width="26.140625" style="28" customWidth="1"/>
    <col min="14874" max="14874" width="27" style="28" customWidth="1"/>
    <col min="14875" max="14875" width="25" style="28" customWidth="1"/>
    <col min="14876" max="15109" width="8.85546875" style="28"/>
    <col min="15110" max="15110" width="8.5703125" style="28" customWidth="1"/>
    <col min="15111" max="15111" width="43.28515625" style="28" customWidth="1"/>
    <col min="15112" max="15112" width="37.140625" style="28" bestFit="1" customWidth="1"/>
    <col min="15113" max="15113" width="12.85546875" style="28" customWidth="1"/>
    <col min="15114" max="15114" width="33.7109375" style="28" customWidth="1"/>
    <col min="15115" max="15115" width="19.7109375" style="28" customWidth="1"/>
    <col min="15116" max="15116" width="16.140625" style="28" customWidth="1"/>
    <col min="15117" max="15117" width="14.42578125" style="28" customWidth="1"/>
    <col min="15118" max="15118" width="18.28515625" style="28" customWidth="1"/>
    <col min="15119" max="15119" width="14.140625" style="28" customWidth="1"/>
    <col min="15120" max="15120" width="11.5703125" style="28" customWidth="1"/>
    <col min="15121" max="15121" width="22.85546875" style="28" customWidth="1"/>
    <col min="15122" max="15122" width="24.42578125" style="28" customWidth="1"/>
    <col min="15123" max="15123" width="24.7109375" style="28" customWidth="1"/>
    <col min="15124" max="15124" width="25" style="28" customWidth="1"/>
    <col min="15125" max="15125" width="27.5703125" style="28" customWidth="1"/>
    <col min="15126" max="15126" width="23.42578125" style="28" customWidth="1"/>
    <col min="15127" max="15127" width="26.140625" style="28" customWidth="1"/>
    <col min="15128" max="15128" width="32.85546875" style="28" customWidth="1"/>
    <col min="15129" max="15129" width="26.140625" style="28" customWidth="1"/>
    <col min="15130" max="15130" width="27" style="28" customWidth="1"/>
    <col min="15131" max="15131" width="25" style="28" customWidth="1"/>
    <col min="15132" max="15365" width="8.85546875" style="28"/>
    <col min="15366" max="15366" width="8.5703125" style="28" customWidth="1"/>
    <col min="15367" max="15367" width="43.28515625" style="28" customWidth="1"/>
    <col min="15368" max="15368" width="37.140625" style="28" bestFit="1" customWidth="1"/>
    <col min="15369" max="15369" width="12.85546875" style="28" customWidth="1"/>
    <col min="15370" max="15370" width="33.7109375" style="28" customWidth="1"/>
    <col min="15371" max="15371" width="19.7109375" style="28" customWidth="1"/>
    <col min="15372" max="15372" width="16.140625" style="28" customWidth="1"/>
    <col min="15373" max="15373" width="14.42578125" style="28" customWidth="1"/>
    <col min="15374" max="15374" width="18.28515625" style="28" customWidth="1"/>
    <col min="15375" max="15375" width="14.140625" style="28" customWidth="1"/>
    <col min="15376" max="15376" width="11.5703125" style="28" customWidth="1"/>
    <col min="15377" max="15377" width="22.85546875" style="28" customWidth="1"/>
    <col min="15378" max="15378" width="24.42578125" style="28" customWidth="1"/>
    <col min="15379" max="15379" width="24.7109375" style="28" customWidth="1"/>
    <col min="15380" max="15380" width="25" style="28" customWidth="1"/>
    <col min="15381" max="15381" width="27.5703125" style="28" customWidth="1"/>
    <col min="15382" max="15382" width="23.42578125" style="28" customWidth="1"/>
    <col min="15383" max="15383" width="26.140625" style="28" customWidth="1"/>
    <col min="15384" max="15384" width="32.85546875" style="28" customWidth="1"/>
    <col min="15385" max="15385" width="26.140625" style="28" customWidth="1"/>
    <col min="15386" max="15386" width="27" style="28" customWidth="1"/>
    <col min="15387" max="15387" width="25" style="28" customWidth="1"/>
    <col min="15388" max="15621" width="8.85546875" style="28"/>
    <col min="15622" max="15622" width="8.5703125" style="28" customWidth="1"/>
    <col min="15623" max="15623" width="43.28515625" style="28" customWidth="1"/>
    <col min="15624" max="15624" width="37.140625" style="28" bestFit="1" customWidth="1"/>
    <col min="15625" max="15625" width="12.85546875" style="28" customWidth="1"/>
    <col min="15626" max="15626" width="33.7109375" style="28" customWidth="1"/>
    <col min="15627" max="15627" width="19.7109375" style="28" customWidth="1"/>
    <col min="15628" max="15628" width="16.140625" style="28" customWidth="1"/>
    <col min="15629" max="15629" width="14.42578125" style="28" customWidth="1"/>
    <col min="15630" max="15630" width="18.28515625" style="28" customWidth="1"/>
    <col min="15631" max="15631" width="14.140625" style="28" customWidth="1"/>
    <col min="15632" max="15632" width="11.5703125" style="28" customWidth="1"/>
    <col min="15633" max="15633" width="22.85546875" style="28" customWidth="1"/>
    <col min="15634" max="15634" width="24.42578125" style="28" customWidth="1"/>
    <col min="15635" max="15635" width="24.7109375" style="28" customWidth="1"/>
    <col min="15636" max="15636" width="25" style="28" customWidth="1"/>
    <col min="15637" max="15637" width="27.5703125" style="28" customWidth="1"/>
    <col min="15638" max="15638" width="23.42578125" style="28" customWidth="1"/>
    <col min="15639" max="15639" width="26.140625" style="28" customWidth="1"/>
    <col min="15640" max="15640" width="32.85546875" style="28" customWidth="1"/>
    <col min="15641" max="15641" width="26.140625" style="28" customWidth="1"/>
    <col min="15642" max="15642" width="27" style="28" customWidth="1"/>
    <col min="15643" max="15643" width="25" style="28" customWidth="1"/>
    <col min="15644" max="15877" width="8.85546875" style="28"/>
    <col min="15878" max="15878" width="8.5703125" style="28" customWidth="1"/>
    <col min="15879" max="15879" width="43.28515625" style="28" customWidth="1"/>
    <col min="15880" max="15880" width="37.140625" style="28" bestFit="1" customWidth="1"/>
    <col min="15881" max="15881" width="12.85546875" style="28" customWidth="1"/>
    <col min="15882" max="15882" width="33.7109375" style="28" customWidth="1"/>
    <col min="15883" max="15883" width="19.7109375" style="28" customWidth="1"/>
    <col min="15884" max="15884" width="16.140625" style="28" customWidth="1"/>
    <col min="15885" max="15885" width="14.42578125" style="28" customWidth="1"/>
    <col min="15886" max="15886" width="18.28515625" style="28" customWidth="1"/>
    <col min="15887" max="15887" width="14.140625" style="28" customWidth="1"/>
    <col min="15888" max="15888" width="11.5703125" style="28" customWidth="1"/>
    <col min="15889" max="15889" width="22.85546875" style="28" customWidth="1"/>
    <col min="15890" max="15890" width="24.42578125" style="28" customWidth="1"/>
    <col min="15891" max="15891" width="24.7109375" style="28" customWidth="1"/>
    <col min="15892" max="15892" width="25" style="28" customWidth="1"/>
    <col min="15893" max="15893" width="27.5703125" style="28" customWidth="1"/>
    <col min="15894" max="15894" width="23.42578125" style="28" customWidth="1"/>
    <col min="15895" max="15895" width="26.140625" style="28" customWidth="1"/>
    <col min="15896" max="15896" width="32.85546875" style="28" customWidth="1"/>
    <col min="15897" max="15897" width="26.140625" style="28" customWidth="1"/>
    <col min="15898" max="15898" width="27" style="28" customWidth="1"/>
    <col min="15899" max="15899" width="25" style="28" customWidth="1"/>
    <col min="15900" max="16133" width="8.85546875" style="28"/>
    <col min="16134" max="16134" width="8.5703125" style="28" customWidth="1"/>
    <col min="16135" max="16135" width="43.28515625" style="28" customWidth="1"/>
    <col min="16136" max="16136" width="37.140625" style="28" bestFit="1" customWidth="1"/>
    <col min="16137" max="16137" width="12.85546875" style="28" customWidth="1"/>
    <col min="16138" max="16138" width="33.7109375" style="28" customWidth="1"/>
    <col min="16139" max="16139" width="19.7109375" style="28" customWidth="1"/>
    <col min="16140" max="16140" width="16.140625" style="28" customWidth="1"/>
    <col min="16141" max="16141" width="14.42578125" style="28" customWidth="1"/>
    <col min="16142" max="16142" width="18.28515625" style="28" customWidth="1"/>
    <col min="16143" max="16143" width="14.140625" style="28" customWidth="1"/>
    <col min="16144" max="16144" width="11.5703125" style="28" customWidth="1"/>
    <col min="16145" max="16145" width="22.85546875" style="28" customWidth="1"/>
    <col min="16146" max="16146" width="24.42578125" style="28" customWidth="1"/>
    <col min="16147" max="16147" width="24.7109375" style="28" customWidth="1"/>
    <col min="16148" max="16148" width="25" style="28" customWidth="1"/>
    <col min="16149" max="16149" width="27.5703125" style="28" customWidth="1"/>
    <col min="16150" max="16150" width="23.42578125" style="28" customWidth="1"/>
    <col min="16151" max="16151" width="26.140625" style="28" customWidth="1"/>
    <col min="16152" max="16152" width="32.85546875" style="28" customWidth="1"/>
    <col min="16153" max="16153" width="26.140625" style="28" customWidth="1"/>
    <col min="16154" max="16154" width="27" style="28" customWidth="1"/>
    <col min="16155" max="16155" width="25" style="28" customWidth="1"/>
    <col min="16156" max="16384" width="8.85546875" style="28"/>
  </cols>
  <sheetData>
    <row r="1" spans="2:28" s="156" customFormat="1" ht="46.5" x14ac:dyDescent="0.65">
      <c r="C1" s="274" t="s">
        <v>193</v>
      </c>
      <c r="D1" s="275"/>
      <c r="E1" s="275"/>
      <c r="F1" s="275"/>
      <c r="G1" s="276"/>
      <c r="H1" s="275"/>
      <c r="I1" s="275"/>
      <c r="J1" s="275"/>
      <c r="K1" s="158"/>
      <c r="L1" s="158"/>
      <c r="M1" s="157"/>
      <c r="P1" s="157"/>
      <c r="Y1" s="157"/>
      <c r="Z1" s="157"/>
    </row>
    <row r="2" spans="2:28" s="156" customFormat="1" ht="46.5" x14ac:dyDescent="0.65">
      <c r="C2" s="833" t="s">
        <v>151</v>
      </c>
      <c r="D2" s="833"/>
      <c r="E2" s="833"/>
      <c r="F2" s="833"/>
      <c r="G2" s="833"/>
      <c r="H2" s="833"/>
      <c r="I2" s="833"/>
      <c r="J2" s="833"/>
      <c r="M2" s="157"/>
      <c r="P2" s="157"/>
      <c r="V2" s="156" t="s">
        <v>142</v>
      </c>
      <c r="Y2" s="157"/>
      <c r="Z2" s="157"/>
    </row>
    <row r="3" spans="2:28" s="156" customFormat="1" ht="46.5" x14ac:dyDescent="0.65">
      <c r="C3" s="833" t="s">
        <v>196</v>
      </c>
      <c r="D3" s="833"/>
      <c r="E3" s="833"/>
      <c r="F3" s="833"/>
      <c r="G3" s="833"/>
      <c r="H3" s="833"/>
      <c r="I3" s="833"/>
      <c r="J3" s="277"/>
      <c r="M3" s="157"/>
      <c r="P3" s="157"/>
      <c r="Y3" s="157"/>
      <c r="Z3" s="157"/>
    </row>
    <row r="4" spans="2:28" s="156" customFormat="1" ht="47.25" thickBot="1" x14ac:dyDescent="0.7">
      <c r="C4" s="275"/>
      <c r="D4" s="275"/>
      <c r="E4" s="275"/>
      <c r="F4" s="275"/>
      <c r="G4" s="276"/>
      <c r="H4" s="275"/>
      <c r="I4" s="275"/>
      <c r="J4" s="275"/>
      <c r="M4" s="157"/>
      <c r="P4" s="157"/>
      <c r="Y4" s="157"/>
      <c r="Z4" s="157"/>
    </row>
    <row r="5" spans="2:28" s="156" customFormat="1" ht="104.25" customHeight="1" thickBot="1" x14ac:dyDescent="0.6">
      <c r="B5" s="834" t="s">
        <v>41</v>
      </c>
      <c r="C5" s="838" t="s">
        <v>107</v>
      </c>
      <c r="D5" s="838"/>
      <c r="E5" s="838"/>
      <c r="F5" s="838" t="s">
        <v>0</v>
      </c>
      <c r="G5" s="838"/>
      <c r="H5" s="838"/>
      <c r="I5" s="838"/>
      <c r="J5" s="838"/>
      <c r="K5" s="838"/>
      <c r="L5" s="839" t="s">
        <v>108</v>
      </c>
      <c r="M5" s="829" t="s">
        <v>143</v>
      </c>
      <c r="N5" s="838" t="s">
        <v>109</v>
      </c>
      <c r="O5" s="838"/>
      <c r="P5" s="838"/>
      <c r="Q5" s="838"/>
      <c r="R5" s="838" t="s">
        <v>70</v>
      </c>
      <c r="S5" s="838"/>
      <c r="T5" s="840" t="s">
        <v>93</v>
      </c>
      <c r="U5" s="840"/>
      <c r="V5" s="839" t="s">
        <v>149</v>
      </c>
      <c r="W5" s="839"/>
      <c r="X5" s="839"/>
      <c r="Y5" s="159"/>
      <c r="Z5" s="159"/>
      <c r="AA5" s="160"/>
    </row>
    <row r="6" spans="2:28" s="156" customFormat="1" ht="270" customHeight="1" thickBot="1" x14ac:dyDescent="0.6">
      <c r="B6" s="835"/>
      <c r="C6" s="838" t="s">
        <v>111</v>
      </c>
      <c r="D6" s="838"/>
      <c r="E6" s="283" t="s">
        <v>112</v>
      </c>
      <c r="F6" s="283" t="s">
        <v>144</v>
      </c>
      <c r="G6" s="163" t="s">
        <v>114</v>
      </c>
      <c r="H6" s="162" t="s">
        <v>115</v>
      </c>
      <c r="I6" s="162" t="s">
        <v>116</v>
      </c>
      <c r="J6" s="162" t="s">
        <v>145</v>
      </c>
      <c r="K6" s="162" t="s">
        <v>117</v>
      </c>
      <c r="L6" s="839"/>
      <c r="M6" s="829"/>
      <c r="N6" s="162" t="s">
        <v>119</v>
      </c>
      <c r="O6" s="162" t="s">
        <v>146</v>
      </c>
      <c r="P6" s="164" t="s">
        <v>121</v>
      </c>
      <c r="Q6" s="162" t="s">
        <v>122</v>
      </c>
      <c r="R6" s="162" t="s">
        <v>148</v>
      </c>
      <c r="S6" s="162" t="s">
        <v>124</v>
      </c>
      <c r="T6" s="165" t="s">
        <v>100</v>
      </c>
      <c r="U6" s="165" t="s">
        <v>135</v>
      </c>
      <c r="V6" s="162" t="s">
        <v>125</v>
      </c>
      <c r="W6" s="162" t="s">
        <v>97</v>
      </c>
      <c r="X6" s="162" t="s">
        <v>98</v>
      </c>
      <c r="Y6" s="164" t="s">
        <v>126</v>
      </c>
      <c r="Z6" s="164" t="s">
        <v>127</v>
      </c>
      <c r="AA6" s="162" t="s">
        <v>128</v>
      </c>
    </row>
    <row r="7" spans="2:28" s="156" customFormat="1" ht="47.25" customHeight="1" thickBot="1" x14ac:dyDescent="0.6">
      <c r="B7" s="836"/>
      <c r="C7" s="843"/>
      <c r="D7" s="843"/>
      <c r="E7" s="839"/>
      <c r="F7" s="839"/>
      <c r="G7" s="846"/>
      <c r="H7" s="842"/>
      <c r="I7" s="823"/>
      <c r="J7" s="823"/>
      <c r="K7" s="842"/>
      <c r="L7" s="166"/>
      <c r="M7" s="829"/>
      <c r="N7" s="831" t="s">
        <v>129</v>
      </c>
      <c r="O7" s="831" t="s">
        <v>130</v>
      </c>
      <c r="P7" s="829" t="s">
        <v>131</v>
      </c>
      <c r="Q7" s="831" t="s">
        <v>132</v>
      </c>
      <c r="R7" s="831" t="s">
        <v>147</v>
      </c>
      <c r="S7" s="831" t="s">
        <v>130</v>
      </c>
      <c r="T7" s="278"/>
      <c r="U7" s="278"/>
      <c r="V7" s="279"/>
      <c r="W7" s="841" t="s">
        <v>139</v>
      </c>
      <c r="X7" s="831" t="s">
        <v>140</v>
      </c>
      <c r="Y7" s="829" t="s">
        <v>134</v>
      </c>
      <c r="Z7" s="829"/>
      <c r="AA7" s="830"/>
    </row>
    <row r="8" spans="2:28" s="156" customFormat="1" ht="58.5" customHeight="1" thickBot="1" x14ac:dyDescent="0.6">
      <c r="B8" s="837"/>
      <c r="C8" s="844"/>
      <c r="D8" s="844"/>
      <c r="E8" s="845"/>
      <c r="F8" s="845"/>
      <c r="G8" s="846"/>
      <c r="H8" s="842"/>
      <c r="I8" s="823"/>
      <c r="J8" s="823"/>
      <c r="K8" s="842"/>
      <c r="L8" s="161"/>
      <c r="M8" s="829"/>
      <c r="N8" s="831"/>
      <c r="O8" s="831"/>
      <c r="P8" s="829"/>
      <c r="Q8" s="831"/>
      <c r="R8" s="831"/>
      <c r="S8" s="832"/>
      <c r="T8" s="280"/>
      <c r="U8" s="281"/>
      <c r="V8" s="282"/>
      <c r="W8" s="841"/>
      <c r="X8" s="831"/>
      <c r="Y8" s="829"/>
      <c r="Z8" s="829"/>
      <c r="AA8" s="830"/>
    </row>
    <row r="9" spans="2:28" s="156" customFormat="1" ht="62.25" customHeight="1" x14ac:dyDescent="0.55000000000000004">
      <c r="B9" s="764">
        <v>1</v>
      </c>
      <c r="C9" s="811" t="s">
        <v>216</v>
      </c>
      <c r="D9" s="811"/>
      <c r="E9" s="826"/>
      <c r="F9" s="827"/>
      <c r="G9" s="808">
        <v>2958298.5</v>
      </c>
      <c r="H9" s="828" t="s">
        <v>157</v>
      </c>
      <c r="I9" s="828" t="s">
        <v>172</v>
      </c>
      <c r="J9" s="770" t="s">
        <v>164</v>
      </c>
      <c r="K9" s="770" t="s">
        <v>165</v>
      </c>
      <c r="L9" s="167" t="s">
        <v>6</v>
      </c>
      <c r="M9" s="770" t="s">
        <v>165</v>
      </c>
      <c r="N9" s="772" t="s">
        <v>171</v>
      </c>
      <c r="O9" s="773"/>
      <c r="P9" s="773"/>
      <c r="Q9" s="773"/>
      <c r="R9" s="773"/>
      <c r="S9" s="774"/>
      <c r="T9" s="168" t="s">
        <v>176</v>
      </c>
      <c r="U9" s="169"/>
      <c r="V9" s="780"/>
      <c r="W9" s="170"/>
      <c r="X9" s="171"/>
      <c r="Y9" s="172"/>
      <c r="Z9" s="173"/>
      <c r="AA9" s="174"/>
      <c r="AB9" s="175"/>
    </row>
    <row r="10" spans="2:28" s="156" customFormat="1" ht="96.75" customHeight="1" thickBot="1" x14ac:dyDescent="0.6">
      <c r="B10" s="764"/>
      <c r="C10" s="811"/>
      <c r="D10" s="811"/>
      <c r="E10" s="826"/>
      <c r="F10" s="827"/>
      <c r="G10" s="815"/>
      <c r="H10" s="807"/>
      <c r="I10" s="807"/>
      <c r="J10" s="771"/>
      <c r="K10" s="771"/>
      <c r="L10" s="176" t="s">
        <v>10</v>
      </c>
      <c r="M10" s="771"/>
      <c r="N10" s="775"/>
      <c r="O10" s="776"/>
      <c r="P10" s="776"/>
      <c r="Q10" s="776"/>
      <c r="R10" s="776"/>
      <c r="S10" s="777"/>
      <c r="T10" s="177"/>
      <c r="U10" s="178"/>
      <c r="V10" s="779"/>
      <c r="X10" s="179"/>
      <c r="Y10" s="180"/>
      <c r="Z10" s="181"/>
      <c r="AA10" s="181"/>
      <c r="AB10" s="175"/>
    </row>
    <row r="11" spans="2:28" s="156" customFormat="1" ht="63" customHeight="1" x14ac:dyDescent="0.55000000000000004">
      <c r="B11" s="764">
        <v>2</v>
      </c>
      <c r="C11" s="818" t="s">
        <v>187</v>
      </c>
      <c r="D11" s="818"/>
      <c r="E11" s="805" t="s">
        <v>561</v>
      </c>
      <c r="F11" s="817">
        <v>10</v>
      </c>
      <c r="G11" s="814">
        <v>1649999.5</v>
      </c>
      <c r="H11" s="806" t="s">
        <v>157</v>
      </c>
      <c r="I11" s="806" t="s">
        <v>172</v>
      </c>
      <c r="J11" s="770" t="s">
        <v>164</v>
      </c>
      <c r="K11" s="770" t="s">
        <v>165</v>
      </c>
      <c r="L11" s="167" t="s">
        <v>6</v>
      </c>
      <c r="M11" s="770" t="s">
        <v>165</v>
      </c>
      <c r="N11" s="772" t="s">
        <v>171</v>
      </c>
      <c r="O11" s="773"/>
      <c r="P11" s="773"/>
      <c r="Q11" s="773"/>
      <c r="R11" s="773"/>
      <c r="S11" s="774"/>
      <c r="T11" s="180"/>
      <c r="U11" s="178"/>
      <c r="V11" s="778">
        <v>16499995</v>
      </c>
      <c r="W11" s="170"/>
      <c r="X11" s="182"/>
      <c r="Y11" s="180"/>
      <c r="Z11" s="181"/>
      <c r="AA11" s="181"/>
      <c r="AB11" s="175"/>
    </row>
    <row r="12" spans="2:28" s="156" customFormat="1" ht="75.75" customHeight="1" thickBot="1" x14ac:dyDescent="0.6">
      <c r="B12" s="764"/>
      <c r="C12" s="819"/>
      <c r="D12" s="819"/>
      <c r="E12" s="787"/>
      <c r="F12" s="790"/>
      <c r="G12" s="815"/>
      <c r="H12" s="807"/>
      <c r="I12" s="807"/>
      <c r="J12" s="771"/>
      <c r="K12" s="771"/>
      <c r="L12" s="176" t="s">
        <v>10</v>
      </c>
      <c r="M12" s="771"/>
      <c r="N12" s="775"/>
      <c r="O12" s="776"/>
      <c r="P12" s="776"/>
      <c r="Q12" s="776"/>
      <c r="R12" s="776"/>
      <c r="S12" s="777"/>
      <c r="T12" s="177"/>
      <c r="U12" s="178"/>
      <c r="V12" s="779"/>
      <c r="W12" s="179"/>
      <c r="X12" s="179"/>
      <c r="Y12" s="180"/>
      <c r="Z12" s="181"/>
      <c r="AA12" s="181"/>
      <c r="AB12" s="175"/>
    </row>
    <row r="13" spans="2:28" s="156" customFormat="1" ht="57" customHeight="1" thickBot="1" x14ac:dyDescent="0.6">
      <c r="B13" s="764">
        <v>3</v>
      </c>
      <c r="C13" s="810" t="s">
        <v>188</v>
      </c>
      <c r="D13" s="811"/>
      <c r="E13" s="805" t="s">
        <v>560</v>
      </c>
      <c r="F13" s="789">
        <v>19</v>
      </c>
      <c r="G13" s="812">
        <v>3649998.8</v>
      </c>
      <c r="H13" s="806" t="s">
        <v>157</v>
      </c>
      <c r="I13" s="806" t="s">
        <v>172</v>
      </c>
      <c r="J13" s="770" t="s">
        <v>164</v>
      </c>
      <c r="K13" s="770" t="s">
        <v>165</v>
      </c>
      <c r="L13" s="167" t="s">
        <v>6</v>
      </c>
      <c r="M13" s="770" t="s">
        <v>165</v>
      </c>
      <c r="N13" s="772" t="s">
        <v>171</v>
      </c>
      <c r="O13" s="773"/>
      <c r="P13" s="773"/>
      <c r="Q13" s="773"/>
      <c r="R13" s="773"/>
      <c r="S13" s="774"/>
      <c r="T13" s="172"/>
      <c r="U13" s="178"/>
      <c r="V13" s="784">
        <v>36499988</v>
      </c>
      <c r="W13" s="170"/>
      <c r="X13" s="182"/>
      <c r="Y13" s="180"/>
      <c r="Z13" s="181"/>
      <c r="AA13" s="181"/>
      <c r="AB13" s="175"/>
    </row>
    <row r="14" spans="2:28" s="156" customFormat="1" ht="105" customHeight="1" thickBot="1" x14ac:dyDescent="0.6">
      <c r="B14" s="764"/>
      <c r="C14" s="810"/>
      <c r="D14" s="811"/>
      <c r="E14" s="787"/>
      <c r="F14" s="790"/>
      <c r="G14" s="813"/>
      <c r="H14" s="807"/>
      <c r="I14" s="807"/>
      <c r="J14" s="771"/>
      <c r="K14" s="771"/>
      <c r="L14" s="176" t="s">
        <v>10</v>
      </c>
      <c r="M14" s="771"/>
      <c r="N14" s="775"/>
      <c r="O14" s="776"/>
      <c r="P14" s="776"/>
      <c r="Q14" s="776"/>
      <c r="R14" s="776"/>
      <c r="S14" s="777"/>
      <c r="T14" s="183"/>
      <c r="U14" s="178"/>
      <c r="V14" s="786"/>
      <c r="W14" s="179"/>
      <c r="X14" s="179"/>
      <c r="Y14" s="180"/>
      <c r="Z14" s="181"/>
      <c r="AA14" s="181"/>
      <c r="AB14" s="175"/>
    </row>
    <row r="15" spans="2:28" s="156" customFormat="1" ht="66.75" customHeight="1" x14ac:dyDescent="0.55000000000000004">
      <c r="B15" s="764">
        <v>4</v>
      </c>
      <c r="C15" s="818" t="s">
        <v>217</v>
      </c>
      <c r="D15" s="818"/>
      <c r="E15" s="820"/>
      <c r="F15" s="789"/>
      <c r="G15" s="812">
        <v>13800000</v>
      </c>
      <c r="H15" s="791" t="s">
        <v>160</v>
      </c>
      <c r="I15" s="791" t="s">
        <v>172</v>
      </c>
      <c r="J15" s="770" t="s">
        <v>164</v>
      </c>
      <c r="K15" s="770" t="s">
        <v>165</v>
      </c>
      <c r="L15" s="167" t="s">
        <v>6</v>
      </c>
      <c r="M15" s="770" t="s">
        <v>165</v>
      </c>
      <c r="N15" s="772" t="s">
        <v>171</v>
      </c>
      <c r="O15" s="773"/>
      <c r="P15" s="773"/>
      <c r="Q15" s="773"/>
      <c r="R15" s="773"/>
      <c r="S15" s="774"/>
      <c r="T15" s="184"/>
      <c r="U15" s="178"/>
      <c r="V15" s="784"/>
      <c r="W15" s="170"/>
      <c r="X15" s="182"/>
      <c r="Y15" s="180"/>
      <c r="Z15" s="181"/>
      <c r="AA15" s="181"/>
      <c r="AB15" s="175"/>
    </row>
    <row r="16" spans="2:28" s="156" customFormat="1" ht="151.5" customHeight="1" thickBot="1" x14ac:dyDescent="0.6">
      <c r="B16" s="764"/>
      <c r="C16" s="819"/>
      <c r="D16" s="819"/>
      <c r="E16" s="787"/>
      <c r="F16" s="790"/>
      <c r="G16" s="813"/>
      <c r="H16" s="771"/>
      <c r="I16" s="771"/>
      <c r="J16" s="771"/>
      <c r="K16" s="771"/>
      <c r="L16" s="176" t="s">
        <v>10</v>
      </c>
      <c r="M16" s="771"/>
      <c r="N16" s="775"/>
      <c r="O16" s="776"/>
      <c r="P16" s="776"/>
      <c r="Q16" s="776"/>
      <c r="R16" s="776"/>
      <c r="S16" s="777"/>
      <c r="T16" s="177"/>
      <c r="U16" s="178"/>
      <c r="V16" s="786"/>
      <c r="W16" s="179"/>
      <c r="X16" s="179"/>
      <c r="Y16" s="180"/>
      <c r="Z16" s="181"/>
      <c r="AA16" s="181"/>
      <c r="AB16" s="175"/>
    </row>
    <row r="17" spans="2:28" s="156" customFormat="1" ht="60.75" customHeight="1" x14ac:dyDescent="0.55000000000000004">
      <c r="B17" s="764">
        <v>5</v>
      </c>
      <c r="C17" s="824" t="s">
        <v>218</v>
      </c>
      <c r="D17" s="824"/>
      <c r="E17" s="805" t="s">
        <v>562</v>
      </c>
      <c r="F17" s="789">
        <v>53</v>
      </c>
      <c r="G17" s="812">
        <v>5697990</v>
      </c>
      <c r="H17" s="791" t="s">
        <v>157</v>
      </c>
      <c r="I17" s="791" t="s">
        <v>172</v>
      </c>
      <c r="J17" s="770" t="s">
        <v>164</v>
      </c>
      <c r="K17" s="770" t="s">
        <v>165</v>
      </c>
      <c r="L17" s="167" t="s">
        <v>6</v>
      </c>
      <c r="M17" s="770" t="s">
        <v>165</v>
      </c>
      <c r="N17" s="772" t="s">
        <v>171</v>
      </c>
      <c r="O17" s="773"/>
      <c r="P17" s="773"/>
      <c r="Q17" s="773"/>
      <c r="R17" s="773"/>
      <c r="S17" s="774"/>
      <c r="T17" s="180"/>
      <c r="U17" s="178"/>
      <c r="V17" s="784">
        <v>18993300</v>
      </c>
      <c r="W17" s="170"/>
      <c r="X17" s="182"/>
      <c r="Y17" s="180"/>
      <c r="Z17" s="181"/>
      <c r="AA17" s="181"/>
      <c r="AB17" s="175"/>
    </row>
    <row r="18" spans="2:28" s="156" customFormat="1" ht="100.5" customHeight="1" thickBot="1" x14ac:dyDescent="0.6">
      <c r="B18" s="764"/>
      <c r="C18" s="819"/>
      <c r="D18" s="819"/>
      <c r="E18" s="787"/>
      <c r="F18" s="790"/>
      <c r="G18" s="813"/>
      <c r="H18" s="771"/>
      <c r="I18" s="771"/>
      <c r="J18" s="771"/>
      <c r="K18" s="771"/>
      <c r="L18" s="176" t="s">
        <v>10</v>
      </c>
      <c r="M18" s="771"/>
      <c r="N18" s="775"/>
      <c r="O18" s="776"/>
      <c r="P18" s="776"/>
      <c r="Q18" s="776"/>
      <c r="R18" s="776"/>
      <c r="S18" s="777"/>
      <c r="T18" s="177"/>
      <c r="U18" s="178"/>
      <c r="V18" s="786"/>
      <c r="W18" s="179"/>
      <c r="X18" s="179"/>
      <c r="Y18" s="180"/>
      <c r="Z18" s="181"/>
      <c r="AA18" s="181"/>
      <c r="AB18" s="175"/>
    </row>
    <row r="19" spans="2:28" s="156" customFormat="1" ht="66.75" customHeight="1" x14ac:dyDescent="0.55000000000000004">
      <c r="B19" s="764">
        <v>6</v>
      </c>
      <c r="C19" s="824" t="s">
        <v>219</v>
      </c>
      <c r="D19" s="824"/>
      <c r="E19" s="805" t="s">
        <v>563</v>
      </c>
      <c r="F19" s="789">
        <v>59</v>
      </c>
      <c r="G19" s="812">
        <v>1271290</v>
      </c>
      <c r="H19" s="791" t="s">
        <v>157</v>
      </c>
      <c r="I19" s="791" t="s">
        <v>172</v>
      </c>
      <c r="J19" s="770" t="s">
        <v>164</v>
      </c>
      <c r="K19" s="770" t="s">
        <v>165</v>
      </c>
      <c r="L19" s="167" t="s">
        <v>6</v>
      </c>
      <c r="M19" s="770" t="s">
        <v>165</v>
      </c>
      <c r="N19" s="772" t="s">
        <v>171</v>
      </c>
      <c r="O19" s="773"/>
      <c r="P19" s="773"/>
      <c r="Q19" s="773"/>
      <c r="R19" s="773"/>
      <c r="S19" s="774"/>
      <c r="T19" s="168"/>
      <c r="U19" s="178"/>
      <c r="V19" s="784"/>
      <c r="W19" s="185"/>
      <c r="X19" s="182"/>
      <c r="Y19" s="180"/>
      <c r="Z19" s="181"/>
      <c r="AA19" s="181"/>
      <c r="AB19" s="175"/>
    </row>
    <row r="20" spans="2:28" s="156" customFormat="1" ht="40.5" customHeight="1" thickBot="1" x14ac:dyDescent="0.6">
      <c r="B20" s="764"/>
      <c r="C20" s="819"/>
      <c r="D20" s="819"/>
      <c r="E20" s="787"/>
      <c r="F20" s="790"/>
      <c r="G20" s="825"/>
      <c r="H20" s="771"/>
      <c r="I20" s="771"/>
      <c r="J20" s="771"/>
      <c r="K20" s="771"/>
      <c r="L20" s="176" t="s">
        <v>10</v>
      </c>
      <c r="M20" s="771"/>
      <c r="N20" s="775"/>
      <c r="O20" s="776"/>
      <c r="P20" s="776"/>
      <c r="Q20" s="776"/>
      <c r="R20" s="776"/>
      <c r="S20" s="777"/>
      <c r="T20" s="177"/>
      <c r="U20" s="178"/>
      <c r="V20" s="785"/>
      <c r="W20" s="179"/>
      <c r="X20" s="179"/>
      <c r="Y20" s="180"/>
      <c r="Z20" s="181"/>
      <c r="AA20" s="181"/>
      <c r="AB20" s="175"/>
    </row>
    <row r="21" spans="2:28" s="156" customFormat="1" ht="96.75" customHeight="1" x14ac:dyDescent="0.55000000000000004">
      <c r="B21" s="764">
        <v>7</v>
      </c>
      <c r="C21" s="798" t="s">
        <v>220</v>
      </c>
      <c r="D21" s="799"/>
      <c r="E21" s="820"/>
      <c r="F21" s="789"/>
      <c r="G21" s="803">
        <v>2280016</v>
      </c>
      <c r="H21" s="791" t="s">
        <v>157</v>
      </c>
      <c r="I21" s="791" t="s">
        <v>172</v>
      </c>
      <c r="J21" s="770" t="s">
        <v>164</v>
      </c>
      <c r="K21" s="770" t="s">
        <v>165</v>
      </c>
      <c r="L21" s="167" t="s">
        <v>6</v>
      </c>
      <c r="M21" s="770" t="s">
        <v>165</v>
      </c>
      <c r="N21" s="772" t="s">
        <v>171</v>
      </c>
      <c r="O21" s="773"/>
      <c r="P21" s="773"/>
      <c r="Q21" s="773"/>
      <c r="R21" s="773"/>
      <c r="S21" s="774"/>
      <c r="T21" s="180"/>
      <c r="U21" s="178"/>
      <c r="V21" s="782"/>
      <c r="W21" s="170"/>
      <c r="X21" s="182"/>
      <c r="Y21" s="180"/>
      <c r="Z21" s="181"/>
      <c r="AA21" s="181"/>
      <c r="AB21" s="175"/>
    </row>
    <row r="22" spans="2:28" s="156" customFormat="1" ht="63" customHeight="1" thickBot="1" x14ac:dyDescent="0.6">
      <c r="B22" s="764"/>
      <c r="C22" s="800"/>
      <c r="D22" s="801"/>
      <c r="E22" s="787"/>
      <c r="F22" s="790"/>
      <c r="G22" s="804"/>
      <c r="H22" s="771"/>
      <c r="I22" s="771"/>
      <c r="J22" s="771"/>
      <c r="K22" s="771"/>
      <c r="L22" s="176" t="s">
        <v>10</v>
      </c>
      <c r="M22" s="771"/>
      <c r="N22" s="775"/>
      <c r="O22" s="776"/>
      <c r="P22" s="776"/>
      <c r="Q22" s="776"/>
      <c r="R22" s="776"/>
      <c r="S22" s="777"/>
      <c r="T22" s="177"/>
      <c r="U22" s="178"/>
      <c r="V22" s="783"/>
      <c r="W22" s="179"/>
      <c r="X22" s="179"/>
      <c r="Y22" s="180"/>
      <c r="Z22" s="181"/>
      <c r="AA22" s="181"/>
      <c r="AB22" s="175"/>
    </row>
    <row r="23" spans="2:28" s="156" customFormat="1" ht="66.75" customHeight="1" x14ac:dyDescent="0.55000000000000004">
      <c r="B23" s="764">
        <v>8</v>
      </c>
      <c r="C23" s="798" t="s">
        <v>221</v>
      </c>
      <c r="D23" s="799"/>
      <c r="E23" s="805" t="s">
        <v>564</v>
      </c>
      <c r="F23" s="789">
        <v>22</v>
      </c>
      <c r="G23" s="803">
        <v>1479149.75</v>
      </c>
      <c r="H23" s="791" t="s">
        <v>157</v>
      </c>
      <c r="I23" s="791" t="s">
        <v>172</v>
      </c>
      <c r="J23" s="770" t="s">
        <v>164</v>
      </c>
      <c r="K23" s="770" t="s">
        <v>165</v>
      </c>
      <c r="L23" s="167" t="s">
        <v>6</v>
      </c>
      <c r="M23" s="770" t="s">
        <v>165</v>
      </c>
      <c r="N23" s="772" t="s">
        <v>171</v>
      </c>
      <c r="O23" s="773"/>
      <c r="P23" s="773"/>
      <c r="Q23" s="773"/>
      <c r="R23" s="773"/>
      <c r="S23" s="774"/>
      <c r="T23" s="168"/>
      <c r="U23" s="178"/>
      <c r="V23" s="782">
        <v>29582995</v>
      </c>
      <c r="W23" s="170"/>
      <c r="X23" s="182"/>
      <c r="Y23" s="180"/>
      <c r="Z23" s="181"/>
      <c r="AA23" s="181"/>
      <c r="AB23" s="175"/>
    </row>
    <row r="24" spans="2:28" s="156" customFormat="1" ht="77.25" customHeight="1" thickBot="1" x14ac:dyDescent="0.6">
      <c r="B24" s="764"/>
      <c r="C24" s="800"/>
      <c r="D24" s="801"/>
      <c r="E24" s="787"/>
      <c r="F24" s="790"/>
      <c r="G24" s="804"/>
      <c r="H24" s="771"/>
      <c r="I24" s="771"/>
      <c r="J24" s="771"/>
      <c r="K24" s="771"/>
      <c r="L24" s="176" t="s">
        <v>10</v>
      </c>
      <c r="M24" s="771"/>
      <c r="N24" s="775"/>
      <c r="O24" s="776"/>
      <c r="P24" s="776"/>
      <c r="Q24" s="776"/>
      <c r="R24" s="776"/>
      <c r="S24" s="777"/>
      <c r="T24" s="177"/>
      <c r="U24" s="178"/>
      <c r="V24" s="783"/>
      <c r="W24" s="179"/>
      <c r="X24" s="179"/>
      <c r="Y24" s="180"/>
      <c r="Z24" s="181"/>
      <c r="AA24" s="181"/>
      <c r="AB24" s="175"/>
    </row>
    <row r="25" spans="2:28" s="156" customFormat="1" ht="57.75" customHeight="1" x14ac:dyDescent="0.55000000000000004">
      <c r="B25" s="764">
        <v>9</v>
      </c>
      <c r="C25" s="798" t="s">
        <v>222</v>
      </c>
      <c r="D25" s="799"/>
      <c r="E25" s="787" t="s">
        <v>565</v>
      </c>
      <c r="F25" s="789">
        <v>5</v>
      </c>
      <c r="G25" s="803">
        <v>41308500.237000003</v>
      </c>
      <c r="H25" s="791" t="s">
        <v>160</v>
      </c>
      <c r="I25" s="791" t="s">
        <v>172</v>
      </c>
      <c r="J25" s="770" t="s">
        <v>164</v>
      </c>
      <c r="K25" s="770" t="s">
        <v>165</v>
      </c>
      <c r="L25" s="167" t="s">
        <v>6</v>
      </c>
      <c r="M25" s="770" t="s">
        <v>165</v>
      </c>
      <c r="N25" s="772" t="s">
        <v>171</v>
      </c>
      <c r="O25" s="773"/>
      <c r="P25" s="773"/>
      <c r="Q25" s="773"/>
      <c r="R25" s="773"/>
      <c r="S25" s="774"/>
      <c r="T25" s="180"/>
      <c r="U25" s="178"/>
      <c r="V25" s="782">
        <v>137695000.78999999</v>
      </c>
      <c r="W25" s="170"/>
      <c r="X25" s="182"/>
      <c r="Y25" s="180"/>
      <c r="Z25" s="181"/>
      <c r="AA25" s="181"/>
      <c r="AB25" s="175"/>
    </row>
    <row r="26" spans="2:28" s="156" customFormat="1" ht="156.75" customHeight="1" thickBot="1" x14ac:dyDescent="0.6">
      <c r="B26" s="764"/>
      <c r="C26" s="800"/>
      <c r="D26" s="801"/>
      <c r="E26" s="788"/>
      <c r="F26" s="790"/>
      <c r="G26" s="804"/>
      <c r="H26" s="771"/>
      <c r="I26" s="770"/>
      <c r="J26" s="771"/>
      <c r="K26" s="771"/>
      <c r="L26" s="176" t="s">
        <v>10</v>
      </c>
      <c r="M26" s="771"/>
      <c r="N26" s="775"/>
      <c r="O26" s="776"/>
      <c r="P26" s="776"/>
      <c r="Q26" s="776"/>
      <c r="R26" s="776"/>
      <c r="S26" s="777"/>
      <c r="T26" s="177"/>
      <c r="U26" s="178"/>
      <c r="V26" s="783"/>
      <c r="W26" s="179"/>
      <c r="X26" s="179"/>
      <c r="Y26" s="180"/>
      <c r="Z26" s="181"/>
      <c r="AA26" s="181"/>
      <c r="AB26" s="175"/>
    </row>
    <row r="27" spans="2:28" s="156" customFormat="1" ht="53.25" customHeight="1" x14ac:dyDescent="0.55000000000000004">
      <c r="B27" s="764">
        <v>10</v>
      </c>
      <c r="C27" s="798" t="s">
        <v>223</v>
      </c>
      <c r="D27" s="799"/>
      <c r="E27" s="787"/>
      <c r="F27" s="789"/>
      <c r="G27" s="803">
        <v>6194081</v>
      </c>
      <c r="H27" s="791" t="s">
        <v>157</v>
      </c>
      <c r="I27" s="802" t="s">
        <v>172</v>
      </c>
      <c r="J27" s="770" t="s">
        <v>164</v>
      </c>
      <c r="K27" s="770" t="s">
        <v>165</v>
      </c>
      <c r="L27" s="167" t="s">
        <v>6</v>
      </c>
      <c r="M27" s="770" t="s">
        <v>165</v>
      </c>
      <c r="N27" s="772" t="s">
        <v>171</v>
      </c>
      <c r="O27" s="773"/>
      <c r="P27" s="773"/>
      <c r="Q27" s="773"/>
      <c r="R27" s="773"/>
      <c r="S27" s="774"/>
      <c r="T27" s="168"/>
      <c r="U27" s="186"/>
      <c r="V27" s="782"/>
      <c r="W27" s="170"/>
      <c r="X27" s="182"/>
      <c r="Y27" s="180"/>
      <c r="Z27" s="181"/>
      <c r="AA27" s="181"/>
      <c r="AB27" s="175"/>
    </row>
    <row r="28" spans="2:28" s="156" customFormat="1" ht="107.25" customHeight="1" thickBot="1" x14ac:dyDescent="0.6">
      <c r="B28" s="764"/>
      <c r="C28" s="800"/>
      <c r="D28" s="801"/>
      <c r="E28" s="788"/>
      <c r="F28" s="790"/>
      <c r="G28" s="804"/>
      <c r="H28" s="771"/>
      <c r="I28" s="802"/>
      <c r="J28" s="771"/>
      <c r="K28" s="771"/>
      <c r="L28" s="176" t="s">
        <v>10</v>
      </c>
      <c r="M28" s="771"/>
      <c r="N28" s="775"/>
      <c r="O28" s="776"/>
      <c r="P28" s="776"/>
      <c r="Q28" s="776"/>
      <c r="R28" s="776"/>
      <c r="S28" s="777"/>
      <c r="T28" s="177"/>
      <c r="U28" s="178"/>
      <c r="V28" s="783"/>
      <c r="W28" s="179"/>
      <c r="X28" s="179"/>
      <c r="Y28" s="180"/>
      <c r="Z28" s="181"/>
      <c r="AA28" s="181"/>
      <c r="AB28" s="175"/>
    </row>
    <row r="29" spans="2:28" s="156" customFormat="1" ht="69" customHeight="1" x14ac:dyDescent="0.55000000000000004">
      <c r="B29" s="764">
        <v>11</v>
      </c>
      <c r="C29" s="798" t="s">
        <v>224</v>
      </c>
      <c r="D29" s="799"/>
      <c r="E29" s="787" t="s">
        <v>566</v>
      </c>
      <c r="F29" s="795">
        <v>1</v>
      </c>
      <c r="G29" s="803">
        <v>4246400</v>
      </c>
      <c r="H29" s="791" t="s">
        <v>157</v>
      </c>
      <c r="I29" s="791" t="s">
        <v>172</v>
      </c>
      <c r="J29" s="770" t="s">
        <v>164</v>
      </c>
      <c r="K29" s="770" t="s">
        <v>165</v>
      </c>
      <c r="L29" s="167" t="s">
        <v>6</v>
      </c>
      <c r="M29" s="770" t="s">
        <v>165</v>
      </c>
      <c r="N29" s="772" t="s">
        <v>171</v>
      </c>
      <c r="O29" s="773"/>
      <c r="P29" s="773"/>
      <c r="Q29" s="773"/>
      <c r="R29" s="773"/>
      <c r="S29" s="774"/>
      <c r="T29" s="180"/>
      <c r="U29" s="178"/>
      <c r="V29" s="782"/>
      <c r="W29" s="170"/>
      <c r="X29" s="182"/>
      <c r="Y29" s="180"/>
      <c r="Z29" s="181"/>
      <c r="AA29" s="181"/>
      <c r="AB29" s="175"/>
    </row>
    <row r="30" spans="2:28" s="156" customFormat="1" ht="60.75" customHeight="1" thickBot="1" x14ac:dyDescent="0.6">
      <c r="B30" s="764"/>
      <c r="C30" s="800"/>
      <c r="D30" s="801"/>
      <c r="E30" s="788"/>
      <c r="F30" s="796"/>
      <c r="G30" s="804"/>
      <c r="H30" s="771"/>
      <c r="I30" s="771"/>
      <c r="J30" s="771"/>
      <c r="K30" s="771"/>
      <c r="L30" s="176" t="s">
        <v>10</v>
      </c>
      <c r="M30" s="771"/>
      <c r="N30" s="775"/>
      <c r="O30" s="776"/>
      <c r="P30" s="776"/>
      <c r="Q30" s="776"/>
      <c r="R30" s="776"/>
      <c r="S30" s="777"/>
      <c r="T30" s="177"/>
      <c r="U30" s="178"/>
      <c r="V30" s="783"/>
      <c r="X30" s="179"/>
      <c r="Y30" s="180"/>
      <c r="Z30" s="181"/>
      <c r="AA30" s="181"/>
      <c r="AB30" s="175"/>
    </row>
    <row r="31" spans="2:28" s="156" customFormat="1" ht="59.25" customHeight="1" x14ac:dyDescent="0.55000000000000004">
      <c r="B31" s="764">
        <v>12</v>
      </c>
      <c r="C31" s="798" t="s">
        <v>225</v>
      </c>
      <c r="D31" s="799"/>
      <c r="E31" s="787" t="s">
        <v>567</v>
      </c>
      <c r="F31" s="789">
        <v>29</v>
      </c>
      <c r="G31" s="808">
        <v>1824998</v>
      </c>
      <c r="H31" s="791" t="s">
        <v>157</v>
      </c>
      <c r="I31" s="791" t="s">
        <v>172</v>
      </c>
      <c r="J31" s="770" t="s">
        <v>164</v>
      </c>
      <c r="K31" s="770" t="s">
        <v>165</v>
      </c>
      <c r="L31" s="167" t="s">
        <v>6</v>
      </c>
      <c r="M31" s="770" t="s">
        <v>165</v>
      </c>
      <c r="N31" s="772" t="s">
        <v>171</v>
      </c>
      <c r="O31" s="773"/>
      <c r="P31" s="773"/>
      <c r="Q31" s="773"/>
      <c r="R31" s="773"/>
      <c r="S31" s="774"/>
      <c r="T31" s="180"/>
      <c r="U31" s="178"/>
      <c r="V31" s="780">
        <v>36499970</v>
      </c>
      <c r="W31" s="170"/>
      <c r="X31" s="182"/>
      <c r="Y31" s="180"/>
      <c r="Z31" s="181"/>
      <c r="AA31" s="181"/>
      <c r="AB31" s="175"/>
    </row>
    <row r="32" spans="2:28" s="156" customFormat="1" ht="73.5" customHeight="1" thickBot="1" x14ac:dyDescent="0.6">
      <c r="B32" s="764"/>
      <c r="C32" s="800"/>
      <c r="D32" s="801"/>
      <c r="E32" s="788"/>
      <c r="F32" s="790"/>
      <c r="G32" s="809"/>
      <c r="H32" s="771"/>
      <c r="I32" s="771"/>
      <c r="J32" s="771"/>
      <c r="K32" s="771"/>
      <c r="L32" s="176" t="s">
        <v>10</v>
      </c>
      <c r="M32" s="771"/>
      <c r="N32" s="775"/>
      <c r="O32" s="776"/>
      <c r="P32" s="776"/>
      <c r="Q32" s="776"/>
      <c r="R32" s="776"/>
      <c r="S32" s="777"/>
      <c r="T32" s="177"/>
      <c r="U32" s="178"/>
      <c r="V32" s="781"/>
      <c r="W32" s="179"/>
      <c r="X32" s="179"/>
      <c r="Y32" s="180"/>
      <c r="Z32" s="181"/>
      <c r="AA32" s="181"/>
      <c r="AB32" s="175"/>
    </row>
    <row r="33" spans="2:28" s="156" customFormat="1" ht="74.25" customHeight="1" x14ac:dyDescent="0.55000000000000004">
      <c r="B33" s="764">
        <v>13</v>
      </c>
      <c r="C33" s="798" t="s">
        <v>226</v>
      </c>
      <c r="D33" s="799"/>
      <c r="E33" s="787" t="s">
        <v>568</v>
      </c>
      <c r="F33" s="789"/>
      <c r="G33" s="808">
        <v>1271795</v>
      </c>
      <c r="H33" s="791" t="s">
        <v>157</v>
      </c>
      <c r="I33" s="791" t="s">
        <v>172</v>
      </c>
      <c r="J33" s="770" t="s">
        <v>164</v>
      </c>
      <c r="K33" s="770" t="s">
        <v>165</v>
      </c>
      <c r="L33" s="167" t="s">
        <v>6</v>
      </c>
      <c r="M33" s="770" t="s">
        <v>165</v>
      </c>
      <c r="N33" s="772" t="s">
        <v>171</v>
      </c>
      <c r="O33" s="773"/>
      <c r="P33" s="773"/>
      <c r="Q33" s="773"/>
      <c r="R33" s="773"/>
      <c r="S33" s="774"/>
      <c r="T33" s="180"/>
      <c r="U33" s="178"/>
      <c r="V33" s="780">
        <v>25435900</v>
      </c>
      <c r="W33" s="170"/>
      <c r="X33" s="182"/>
      <c r="Y33" s="180"/>
      <c r="Z33" s="181"/>
      <c r="AA33" s="181"/>
      <c r="AB33" s="175"/>
    </row>
    <row r="34" spans="2:28" s="156" customFormat="1" ht="94.5" customHeight="1" thickBot="1" x14ac:dyDescent="0.6">
      <c r="B34" s="764"/>
      <c r="C34" s="800"/>
      <c r="D34" s="801"/>
      <c r="E34" s="788"/>
      <c r="F34" s="790"/>
      <c r="G34" s="809"/>
      <c r="H34" s="771"/>
      <c r="I34" s="771"/>
      <c r="J34" s="771"/>
      <c r="K34" s="771"/>
      <c r="L34" s="176" t="s">
        <v>10</v>
      </c>
      <c r="M34" s="771"/>
      <c r="N34" s="775"/>
      <c r="O34" s="776"/>
      <c r="P34" s="776"/>
      <c r="Q34" s="776"/>
      <c r="R34" s="776"/>
      <c r="S34" s="777"/>
      <c r="T34" s="177"/>
      <c r="U34" s="178"/>
      <c r="V34" s="781"/>
      <c r="W34" s="179"/>
      <c r="X34" s="179"/>
      <c r="Y34" s="180"/>
      <c r="Z34" s="181"/>
      <c r="AA34" s="181"/>
      <c r="AB34" s="175"/>
    </row>
    <row r="35" spans="2:28" s="156" customFormat="1" ht="76.5" customHeight="1" x14ac:dyDescent="0.55000000000000004">
      <c r="B35" s="764">
        <v>14</v>
      </c>
      <c r="C35" s="798" t="s">
        <v>227</v>
      </c>
      <c r="D35" s="799"/>
      <c r="E35" s="787" t="s">
        <v>569</v>
      </c>
      <c r="F35" s="789">
        <v>54</v>
      </c>
      <c r="G35" s="808">
        <v>1098340</v>
      </c>
      <c r="H35" s="791" t="s">
        <v>157</v>
      </c>
      <c r="I35" s="791" t="s">
        <v>172</v>
      </c>
      <c r="J35" s="770" t="s">
        <v>164</v>
      </c>
      <c r="K35" s="770" t="s">
        <v>165</v>
      </c>
      <c r="L35" s="167" t="s">
        <v>6</v>
      </c>
      <c r="M35" s="770" t="s">
        <v>165</v>
      </c>
      <c r="N35" s="772" t="s">
        <v>171</v>
      </c>
      <c r="O35" s="773"/>
      <c r="P35" s="773"/>
      <c r="Q35" s="773"/>
      <c r="R35" s="773"/>
      <c r="S35" s="774"/>
      <c r="T35" s="180"/>
      <c r="U35" s="178"/>
      <c r="V35" s="780">
        <v>21966800</v>
      </c>
      <c r="W35" s="170"/>
      <c r="X35" s="182"/>
      <c r="Y35" s="180"/>
      <c r="Z35" s="181"/>
      <c r="AA35" s="181"/>
      <c r="AB35" s="175"/>
    </row>
    <row r="36" spans="2:28" s="156" customFormat="1" ht="75.75" customHeight="1" thickBot="1" x14ac:dyDescent="0.6">
      <c r="B36" s="797"/>
      <c r="C36" s="821"/>
      <c r="D36" s="822"/>
      <c r="E36" s="788"/>
      <c r="F36" s="817"/>
      <c r="G36" s="816"/>
      <c r="H36" s="770"/>
      <c r="I36" s="770"/>
      <c r="J36" s="770"/>
      <c r="K36" s="770"/>
      <c r="L36" s="273" t="s">
        <v>10</v>
      </c>
      <c r="M36" s="770"/>
      <c r="N36" s="792"/>
      <c r="O36" s="793"/>
      <c r="P36" s="793"/>
      <c r="Q36" s="793"/>
      <c r="R36" s="793"/>
      <c r="S36" s="794"/>
      <c r="T36" s="177"/>
      <c r="U36" s="178"/>
      <c r="V36" s="781"/>
      <c r="W36" s="179"/>
      <c r="X36" s="179"/>
      <c r="Y36" s="180"/>
      <c r="Z36" s="181"/>
      <c r="AA36" s="181"/>
      <c r="AB36" s="175"/>
    </row>
    <row r="37" spans="2:28" s="156" customFormat="1" ht="59.25" customHeight="1" x14ac:dyDescent="0.55000000000000004">
      <c r="B37" s="764">
        <v>15</v>
      </c>
      <c r="C37" s="765" t="s">
        <v>228</v>
      </c>
      <c r="D37" s="765"/>
      <c r="E37" s="766" t="s">
        <v>570</v>
      </c>
      <c r="F37" s="767"/>
      <c r="G37" s="768">
        <v>16000000</v>
      </c>
      <c r="H37" s="769" t="s">
        <v>160</v>
      </c>
      <c r="I37" s="769" t="s">
        <v>172</v>
      </c>
      <c r="J37" s="769" t="s">
        <v>164</v>
      </c>
      <c r="K37" s="769" t="s">
        <v>165</v>
      </c>
      <c r="L37" s="167" t="s">
        <v>6</v>
      </c>
      <c r="M37" s="760" t="s">
        <v>165</v>
      </c>
      <c r="N37" s="761" t="s">
        <v>171</v>
      </c>
      <c r="O37" s="761"/>
      <c r="P37" s="761"/>
      <c r="Q37" s="761"/>
      <c r="R37" s="761"/>
      <c r="S37" s="761"/>
      <c r="T37" s="180"/>
      <c r="U37" s="178"/>
      <c r="V37" s="762">
        <v>181201206</v>
      </c>
      <c r="W37" s="170"/>
      <c r="X37" s="182"/>
      <c r="Y37" s="180"/>
      <c r="Z37" s="181"/>
      <c r="AA37" s="181"/>
      <c r="AB37" s="337"/>
    </row>
    <row r="38" spans="2:28" ht="63" customHeight="1" thickBot="1" x14ac:dyDescent="0.3">
      <c r="B38" s="764"/>
      <c r="C38" s="765"/>
      <c r="D38" s="765"/>
      <c r="E38" s="766"/>
      <c r="F38" s="767"/>
      <c r="G38" s="768"/>
      <c r="H38" s="769"/>
      <c r="I38" s="769"/>
      <c r="J38" s="769"/>
      <c r="K38" s="769"/>
      <c r="L38" s="176" t="s">
        <v>10</v>
      </c>
      <c r="M38" s="760"/>
      <c r="N38" s="761"/>
      <c r="O38" s="761"/>
      <c r="P38" s="761"/>
      <c r="Q38" s="761"/>
      <c r="R38" s="761"/>
      <c r="S38" s="761"/>
      <c r="T38" s="97"/>
      <c r="U38" s="74"/>
      <c r="V38" s="763"/>
      <c r="W38" s="75"/>
      <c r="X38" s="75"/>
      <c r="Y38" s="190"/>
      <c r="Z38" s="73"/>
      <c r="AA38" s="73"/>
      <c r="AB38" s="72"/>
    </row>
    <row r="39" spans="2:28" s="156" customFormat="1" ht="40.5" customHeight="1" x14ac:dyDescent="0.55000000000000004">
      <c r="B39" s="764"/>
      <c r="C39" s="765"/>
      <c r="D39" s="765"/>
      <c r="E39" s="849"/>
      <c r="F39" s="767"/>
      <c r="G39" s="768">
        <v>104730856.79000001</v>
      </c>
      <c r="H39" s="769"/>
      <c r="I39" s="769"/>
      <c r="J39" s="769"/>
      <c r="K39" s="769"/>
      <c r="L39" s="167"/>
      <c r="M39" s="760"/>
      <c r="N39" s="761"/>
      <c r="O39" s="761"/>
      <c r="P39" s="761"/>
      <c r="Q39" s="761"/>
      <c r="R39" s="761"/>
      <c r="S39" s="761"/>
      <c r="T39" s="180"/>
      <c r="U39" s="178"/>
      <c r="V39" s="847"/>
      <c r="W39" s="170"/>
      <c r="X39" s="182"/>
      <c r="Y39" s="180"/>
      <c r="Z39" s="181"/>
      <c r="AA39" s="181"/>
      <c r="AB39" s="175"/>
    </row>
    <row r="40" spans="2:28" ht="63" customHeight="1" x14ac:dyDescent="0.25">
      <c r="B40" s="764"/>
      <c r="C40" s="765"/>
      <c r="D40" s="765"/>
      <c r="E40" s="849"/>
      <c r="F40" s="767"/>
      <c r="G40" s="768"/>
      <c r="H40" s="769"/>
      <c r="I40" s="769"/>
      <c r="J40" s="769"/>
      <c r="K40" s="769"/>
      <c r="L40" s="176"/>
      <c r="M40" s="760"/>
      <c r="N40" s="761"/>
      <c r="O40" s="761"/>
      <c r="P40" s="761"/>
      <c r="Q40" s="761"/>
      <c r="R40" s="761"/>
      <c r="S40" s="761"/>
      <c r="T40" s="97"/>
      <c r="U40" s="74"/>
      <c r="V40" s="848"/>
      <c r="W40" s="75"/>
      <c r="X40" s="75"/>
      <c r="Y40" s="190"/>
      <c r="Z40" s="73"/>
      <c r="AA40" s="73"/>
      <c r="AB40" s="72"/>
    </row>
    <row r="41" spans="2:28" ht="90" customHeight="1" x14ac:dyDescent="0.25"/>
  </sheetData>
  <mergeCells count="225">
    <mergeCell ref="M39:M40"/>
    <mergeCell ref="N39:S40"/>
    <mergeCell ref="V39:V40"/>
    <mergeCell ref="B39:B40"/>
    <mergeCell ref="C39:D40"/>
    <mergeCell ref="E39:E40"/>
    <mergeCell ref="F39:F40"/>
    <mergeCell ref="G39:G40"/>
    <mergeCell ref="H39:H40"/>
    <mergeCell ref="I39:I40"/>
    <mergeCell ref="J39:J40"/>
    <mergeCell ref="K39:K40"/>
    <mergeCell ref="C2:J2"/>
    <mergeCell ref="C3:I3"/>
    <mergeCell ref="B5:B6"/>
    <mergeCell ref="B7:B8"/>
    <mergeCell ref="R5:S5"/>
    <mergeCell ref="V5:X5"/>
    <mergeCell ref="T5:U5"/>
    <mergeCell ref="W7:W8"/>
    <mergeCell ref="J9:J10"/>
    <mergeCell ref="K9:K10"/>
    <mergeCell ref="M9:M10"/>
    <mergeCell ref="J7:J8"/>
    <mergeCell ref="K7:K8"/>
    <mergeCell ref="C5:E5"/>
    <mergeCell ref="F5:K5"/>
    <mergeCell ref="L5:L6"/>
    <mergeCell ref="M5:M6"/>
    <mergeCell ref="N5:Q5"/>
    <mergeCell ref="C6:D6"/>
    <mergeCell ref="C7:D8"/>
    <mergeCell ref="E7:E8"/>
    <mergeCell ref="F7:F8"/>
    <mergeCell ref="G7:G8"/>
    <mergeCell ref="H7:H8"/>
    <mergeCell ref="M17:M18"/>
    <mergeCell ref="M15:M16"/>
    <mergeCell ref="M13:M14"/>
    <mergeCell ref="M11:M12"/>
    <mergeCell ref="Z7:Z8"/>
    <mergeCell ref="AA7:AA8"/>
    <mergeCell ref="P7:P8"/>
    <mergeCell ref="Q7:Q8"/>
    <mergeCell ref="R7:R8"/>
    <mergeCell ref="S7:S8"/>
    <mergeCell ref="X7:X8"/>
    <mergeCell ref="Y7:Y8"/>
    <mergeCell ref="M7:M8"/>
    <mergeCell ref="N7:N8"/>
    <mergeCell ref="O7:O8"/>
    <mergeCell ref="V15:V16"/>
    <mergeCell ref="V13:V14"/>
    <mergeCell ref="I7:I8"/>
    <mergeCell ref="J19:J20"/>
    <mergeCell ref="K19:K20"/>
    <mergeCell ref="B17:B18"/>
    <mergeCell ref="C17:D18"/>
    <mergeCell ref="H17:H18"/>
    <mergeCell ref="E15:E16"/>
    <mergeCell ref="B19:B20"/>
    <mergeCell ref="C19:D20"/>
    <mergeCell ref="E19:E20"/>
    <mergeCell ref="E17:E18"/>
    <mergeCell ref="G19:G20"/>
    <mergeCell ref="G17:G18"/>
    <mergeCell ref="G15:G16"/>
    <mergeCell ref="B9:B10"/>
    <mergeCell ref="C9:D10"/>
    <mergeCell ref="E9:E10"/>
    <mergeCell ref="F9:F10"/>
    <mergeCell ref="H9:H10"/>
    <mergeCell ref="I9:I10"/>
    <mergeCell ref="F11:F12"/>
    <mergeCell ref="F13:F14"/>
    <mergeCell ref="B11:B12"/>
    <mergeCell ref="C11:D12"/>
    <mergeCell ref="C13:D14"/>
    <mergeCell ref="G13:G14"/>
    <mergeCell ref="G11:G12"/>
    <mergeCell ref="G9:G10"/>
    <mergeCell ref="B13:B14"/>
    <mergeCell ref="G33:G34"/>
    <mergeCell ref="G35:G36"/>
    <mergeCell ref="E35:E36"/>
    <mergeCell ref="F35:F36"/>
    <mergeCell ref="F21:F22"/>
    <mergeCell ref="F19:F20"/>
    <mergeCell ref="C15:D16"/>
    <mergeCell ref="B15:B16"/>
    <mergeCell ref="F15:F16"/>
    <mergeCell ref="F17:F18"/>
    <mergeCell ref="E21:E22"/>
    <mergeCell ref="E23:E24"/>
    <mergeCell ref="E29:E30"/>
    <mergeCell ref="G25:G26"/>
    <mergeCell ref="G27:G28"/>
    <mergeCell ref="G29:G30"/>
    <mergeCell ref="C35:D36"/>
    <mergeCell ref="J11:J12"/>
    <mergeCell ref="G21:G22"/>
    <mergeCell ref="G23:G24"/>
    <mergeCell ref="E11:E12"/>
    <mergeCell ref="E13:E14"/>
    <mergeCell ref="H11:H12"/>
    <mergeCell ref="I11:I12"/>
    <mergeCell ref="G31:G32"/>
    <mergeCell ref="K25:K26"/>
    <mergeCell ref="J27:J28"/>
    <mergeCell ref="E31:E32"/>
    <mergeCell ref="F31:F32"/>
    <mergeCell ref="K11:K12"/>
    <mergeCell ref="H13:H14"/>
    <mergeCell ref="I13:I14"/>
    <mergeCell ref="J13:J14"/>
    <mergeCell ref="K13:K14"/>
    <mergeCell ref="J21:J22"/>
    <mergeCell ref="K21:K22"/>
    <mergeCell ref="F23:F24"/>
    <mergeCell ref="H23:H24"/>
    <mergeCell ref="I23:I24"/>
    <mergeCell ref="J23:J24"/>
    <mergeCell ref="K23:K24"/>
    <mergeCell ref="K15:K16"/>
    <mergeCell ref="K17:K18"/>
    <mergeCell ref="J15:J16"/>
    <mergeCell ref="J17:J18"/>
    <mergeCell ref="I15:I16"/>
    <mergeCell ref="F25:F26"/>
    <mergeCell ref="F27:F28"/>
    <mergeCell ref="E27:E28"/>
    <mergeCell ref="H25:H26"/>
    <mergeCell ref="H27:H28"/>
    <mergeCell ref="I25:I26"/>
    <mergeCell ref="K27:K28"/>
    <mergeCell ref="J25:J26"/>
    <mergeCell ref="I27:I28"/>
    <mergeCell ref="H19:H20"/>
    <mergeCell ref="I19:I20"/>
    <mergeCell ref="H21:H22"/>
    <mergeCell ref="I21:I22"/>
    <mergeCell ref="I17:I18"/>
    <mergeCell ref="H15:H16"/>
    <mergeCell ref="J29:J30"/>
    <mergeCell ref="K29:K30"/>
    <mergeCell ref="F29:F30"/>
    <mergeCell ref="B21:B22"/>
    <mergeCell ref="B23:B24"/>
    <mergeCell ref="B29:B30"/>
    <mergeCell ref="B31:B32"/>
    <mergeCell ref="B35:B36"/>
    <mergeCell ref="C25:D26"/>
    <mergeCell ref="B25:B26"/>
    <mergeCell ref="C27:D28"/>
    <mergeCell ref="B27:B28"/>
    <mergeCell ref="C29:D30"/>
    <mergeCell ref="C31:D32"/>
    <mergeCell ref="C21:D22"/>
    <mergeCell ref="C23:D24"/>
    <mergeCell ref="B33:B34"/>
    <mergeCell ref="C33:D34"/>
    <mergeCell ref="H35:H36"/>
    <mergeCell ref="I35:I36"/>
    <mergeCell ref="H29:H30"/>
    <mergeCell ref="I29:I30"/>
    <mergeCell ref="N21:S22"/>
    <mergeCell ref="N23:S24"/>
    <mergeCell ref="N25:S26"/>
    <mergeCell ref="E33:E34"/>
    <mergeCell ref="F33:F34"/>
    <mergeCell ref="H33:H34"/>
    <mergeCell ref="I33:I34"/>
    <mergeCell ref="J33:J34"/>
    <mergeCell ref="V35:V36"/>
    <mergeCell ref="V33:V34"/>
    <mergeCell ref="N33:S34"/>
    <mergeCell ref="N35:S36"/>
    <mergeCell ref="J35:J36"/>
    <mergeCell ref="K35:K36"/>
    <mergeCell ref="M33:M34"/>
    <mergeCell ref="M35:M36"/>
    <mergeCell ref="M29:M30"/>
    <mergeCell ref="M23:M24"/>
    <mergeCell ref="M31:M32"/>
    <mergeCell ref="K31:K32"/>
    <mergeCell ref="J31:J32"/>
    <mergeCell ref="I31:I32"/>
    <mergeCell ref="H31:H32"/>
    <mergeCell ref="E25:E26"/>
    <mergeCell ref="M19:M20"/>
    <mergeCell ref="M21:M22"/>
    <mergeCell ref="M25:M26"/>
    <mergeCell ref="M27:M28"/>
    <mergeCell ref="K33:K34"/>
    <mergeCell ref="N9:S10"/>
    <mergeCell ref="N11:S12"/>
    <mergeCell ref="V11:V12"/>
    <mergeCell ref="V9:V10"/>
    <mergeCell ref="V31:V32"/>
    <mergeCell ref="V29:V30"/>
    <mergeCell ref="V27:V28"/>
    <mergeCell ref="V25:V26"/>
    <mergeCell ref="V23:V24"/>
    <mergeCell ref="V21:V22"/>
    <mergeCell ref="V19:V20"/>
    <mergeCell ref="V17:V18"/>
    <mergeCell ref="N13:S14"/>
    <mergeCell ref="N27:S28"/>
    <mergeCell ref="N29:S30"/>
    <mergeCell ref="N31:S32"/>
    <mergeCell ref="N15:S16"/>
    <mergeCell ref="N17:S18"/>
    <mergeCell ref="N19:S20"/>
    <mergeCell ref="M37:M38"/>
    <mergeCell ref="N37:S38"/>
    <mergeCell ref="V37:V38"/>
    <mergeCell ref="B37:B38"/>
    <mergeCell ref="C37:D38"/>
    <mergeCell ref="E37:E38"/>
    <mergeCell ref="F37:F38"/>
    <mergeCell ref="G37:G38"/>
    <mergeCell ref="H37:H38"/>
    <mergeCell ref="I37:I38"/>
    <mergeCell ref="J37:J38"/>
    <mergeCell ref="K37:K38"/>
  </mergeCells>
  <dataValidations count="1">
    <dataValidation type="decimal" operator="greaterThanOrEqual" allowBlank="1" showInputMessage="1" showErrorMessage="1" error="This cell only accepts numbers." sqref="G17 G19 V19 V17">
      <formula1>0</formula1>
    </dataValidation>
  </dataValidations>
  <pageMargins left="0.7" right="0.17" top="0.32" bottom="0.79" header="0.33" footer="0.78"/>
  <pageSetup paperSize="5" scale="2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20"/>
  <sheetViews>
    <sheetView topLeftCell="A31" zoomScale="40" zoomScaleNormal="40" workbookViewId="0">
      <selection activeCell="E38" sqref="E38:E39"/>
    </sheetView>
  </sheetViews>
  <sheetFormatPr defaultColWidth="8.85546875" defaultRowHeight="18" x14ac:dyDescent="0.25"/>
  <cols>
    <col min="1" max="1" width="16.85546875" style="28" customWidth="1"/>
    <col min="2" max="2" width="9.85546875" style="28" customWidth="1"/>
    <col min="3" max="3" width="8.5703125" style="28" customWidth="1"/>
    <col min="4" max="4" width="47.42578125" style="28" customWidth="1"/>
    <col min="5" max="5" width="25.42578125" style="28" customWidth="1"/>
    <col min="6" max="6" width="11.28515625" style="28" customWidth="1"/>
    <col min="7" max="7" width="28.85546875" style="145" customWidth="1"/>
    <col min="8" max="8" width="13.7109375" style="28" customWidth="1"/>
    <col min="9" max="9" width="17.5703125" style="28" customWidth="1"/>
    <col min="10" max="10" width="15.85546875" style="28" customWidth="1"/>
    <col min="11" max="11" width="19.5703125" style="28" customWidth="1"/>
    <col min="12" max="12" width="15" style="28" customWidth="1"/>
    <col min="13" max="13" width="16" style="37" customWidth="1"/>
    <col min="14" max="14" width="16.140625" style="28" customWidth="1"/>
    <col min="15" max="15" width="14.28515625" style="28" customWidth="1"/>
    <col min="16" max="16" width="16.140625" style="37" customWidth="1"/>
    <col min="17" max="17" width="17.140625" style="28" customWidth="1"/>
    <col min="18" max="18" width="17.28515625" style="28" customWidth="1"/>
    <col min="19" max="19" width="16.5703125" style="28" customWidth="1"/>
    <col min="20" max="20" width="18.42578125" style="28" customWidth="1"/>
    <col min="21" max="21" width="13.42578125" style="28" customWidth="1"/>
    <col min="22" max="22" width="18.85546875" style="28" customWidth="1"/>
    <col min="23" max="23" width="23.85546875" style="28" customWidth="1"/>
    <col min="24" max="24" width="22.85546875" style="28" customWidth="1"/>
    <col min="25" max="25" width="21.140625" style="37" customWidth="1"/>
    <col min="26" max="26" width="21.42578125" style="37" customWidth="1"/>
    <col min="27" max="27" width="23.28515625" style="28" customWidth="1"/>
    <col min="28" max="261" width="8.85546875" style="28"/>
    <col min="262" max="262" width="8.5703125" style="28" customWidth="1"/>
    <col min="263" max="263" width="43.28515625" style="28" customWidth="1"/>
    <col min="264" max="264" width="37.140625" style="28" bestFit="1" customWidth="1"/>
    <col min="265" max="265" width="12.85546875" style="28" customWidth="1"/>
    <col min="266" max="266" width="33.7109375" style="28" customWidth="1"/>
    <col min="267" max="267" width="19.7109375" style="28" customWidth="1"/>
    <col min="268" max="268" width="16.140625" style="28" customWidth="1"/>
    <col min="269" max="269" width="14.42578125" style="28" customWidth="1"/>
    <col min="270" max="270" width="18.28515625" style="28" customWidth="1"/>
    <col min="271" max="271" width="14.140625" style="28" customWidth="1"/>
    <col min="272" max="272" width="11.5703125" style="28" customWidth="1"/>
    <col min="273" max="273" width="22.85546875" style="28" customWidth="1"/>
    <col min="274" max="274" width="24.42578125" style="28" customWidth="1"/>
    <col min="275" max="275" width="24.7109375" style="28" customWidth="1"/>
    <col min="276" max="276" width="25" style="28" customWidth="1"/>
    <col min="277" max="277" width="27.5703125" style="28" customWidth="1"/>
    <col min="278" max="278" width="23.42578125" style="28" customWidth="1"/>
    <col min="279" max="279" width="26.140625" style="28" customWidth="1"/>
    <col min="280" max="280" width="32.85546875" style="28" customWidth="1"/>
    <col min="281" max="281" width="26.140625" style="28" customWidth="1"/>
    <col min="282" max="282" width="27" style="28" customWidth="1"/>
    <col min="283" max="283" width="25" style="28" customWidth="1"/>
    <col min="284" max="517" width="8.85546875" style="28"/>
    <col min="518" max="518" width="8.5703125" style="28" customWidth="1"/>
    <col min="519" max="519" width="43.28515625" style="28" customWidth="1"/>
    <col min="520" max="520" width="37.140625" style="28" bestFit="1" customWidth="1"/>
    <col min="521" max="521" width="12.85546875" style="28" customWidth="1"/>
    <col min="522" max="522" width="33.7109375" style="28" customWidth="1"/>
    <col min="523" max="523" width="19.7109375" style="28" customWidth="1"/>
    <col min="524" max="524" width="16.140625" style="28" customWidth="1"/>
    <col min="525" max="525" width="14.42578125" style="28" customWidth="1"/>
    <col min="526" max="526" width="18.28515625" style="28" customWidth="1"/>
    <col min="527" max="527" width="14.140625" style="28" customWidth="1"/>
    <col min="528" max="528" width="11.5703125" style="28" customWidth="1"/>
    <col min="529" max="529" width="22.85546875" style="28" customWidth="1"/>
    <col min="530" max="530" width="24.42578125" style="28" customWidth="1"/>
    <col min="531" max="531" width="24.7109375" style="28" customWidth="1"/>
    <col min="532" max="532" width="25" style="28" customWidth="1"/>
    <col min="533" max="533" width="27.5703125" style="28" customWidth="1"/>
    <col min="534" max="534" width="23.42578125" style="28" customWidth="1"/>
    <col min="535" max="535" width="26.140625" style="28" customWidth="1"/>
    <col min="536" max="536" width="32.85546875" style="28" customWidth="1"/>
    <col min="537" max="537" width="26.140625" style="28" customWidth="1"/>
    <col min="538" max="538" width="27" style="28" customWidth="1"/>
    <col min="539" max="539" width="25" style="28" customWidth="1"/>
    <col min="540" max="773" width="8.85546875" style="28"/>
    <col min="774" max="774" width="8.5703125" style="28" customWidth="1"/>
    <col min="775" max="775" width="43.28515625" style="28" customWidth="1"/>
    <col min="776" max="776" width="37.140625" style="28" bestFit="1" customWidth="1"/>
    <col min="777" max="777" width="12.85546875" style="28" customWidth="1"/>
    <col min="778" max="778" width="33.7109375" style="28" customWidth="1"/>
    <col min="779" max="779" width="19.7109375" style="28" customWidth="1"/>
    <col min="780" max="780" width="16.140625" style="28" customWidth="1"/>
    <col min="781" max="781" width="14.42578125" style="28" customWidth="1"/>
    <col min="782" max="782" width="18.28515625" style="28" customWidth="1"/>
    <col min="783" max="783" width="14.140625" style="28" customWidth="1"/>
    <col min="784" max="784" width="11.5703125" style="28" customWidth="1"/>
    <col min="785" max="785" width="22.85546875" style="28" customWidth="1"/>
    <col min="786" max="786" width="24.42578125" style="28" customWidth="1"/>
    <col min="787" max="787" width="24.7109375" style="28" customWidth="1"/>
    <col min="788" max="788" width="25" style="28" customWidth="1"/>
    <col min="789" max="789" width="27.5703125" style="28" customWidth="1"/>
    <col min="790" max="790" width="23.42578125" style="28" customWidth="1"/>
    <col min="791" max="791" width="26.140625" style="28" customWidth="1"/>
    <col min="792" max="792" width="32.85546875" style="28" customWidth="1"/>
    <col min="793" max="793" width="26.140625" style="28" customWidth="1"/>
    <col min="794" max="794" width="27" style="28" customWidth="1"/>
    <col min="795" max="795" width="25" style="28" customWidth="1"/>
    <col min="796" max="1029" width="8.85546875" style="28"/>
    <col min="1030" max="1030" width="8.5703125" style="28" customWidth="1"/>
    <col min="1031" max="1031" width="43.28515625" style="28" customWidth="1"/>
    <col min="1032" max="1032" width="37.140625" style="28" bestFit="1" customWidth="1"/>
    <col min="1033" max="1033" width="12.85546875" style="28" customWidth="1"/>
    <col min="1034" max="1034" width="33.7109375" style="28" customWidth="1"/>
    <col min="1035" max="1035" width="19.7109375" style="28" customWidth="1"/>
    <col min="1036" max="1036" width="16.140625" style="28" customWidth="1"/>
    <col min="1037" max="1037" width="14.42578125" style="28" customWidth="1"/>
    <col min="1038" max="1038" width="18.28515625" style="28" customWidth="1"/>
    <col min="1039" max="1039" width="14.140625" style="28" customWidth="1"/>
    <col min="1040" max="1040" width="11.5703125" style="28" customWidth="1"/>
    <col min="1041" max="1041" width="22.85546875" style="28" customWidth="1"/>
    <col min="1042" max="1042" width="24.42578125" style="28" customWidth="1"/>
    <col min="1043" max="1043" width="24.7109375" style="28" customWidth="1"/>
    <col min="1044" max="1044" width="25" style="28" customWidth="1"/>
    <col min="1045" max="1045" width="27.5703125" style="28" customWidth="1"/>
    <col min="1046" max="1046" width="23.42578125" style="28" customWidth="1"/>
    <col min="1047" max="1047" width="26.140625" style="28" customWidth="1"/>
    <col min="1048" max="1048" width="32.85546875" style="28" customWidth="1"/>
    <col min="1049" max="1049" width="26.140625" style="28" customWidth="1"/>
    <col min="1050" max="1050" width="27" style="28" customWidth="1"/>
    <col min="1051" max="1051" width="25" style="28" customWidth="1"/>
    <col min="1052" max="1285" width="8.85546875" style="28"/>
    <col min="1286" max="1286" width="8.5703125" style="28" customWidth="1"/>
    <col min="1287" max="1287" width="43.28515625" style="28" customWidth="1"/>
    <col min="1288" max="1288" width="37.140625" style="28" bestFit="1" customWidth="1"/>
    <col min="1289" max="1289" width="12.85546875" style="28" customWidth="1"/>
    <col min="1290" max="1290" width="33.7109375" style="28" customWidth="1"/>
    <col min="1291" max="1291" width="19.7109375" style="28" customWidth="1"/>
    <col min="1292" max="1292" width="16.140625" style="28" customWidth="1"/>
    <col min="1293" max="1293" width="14.42578125" style="28" customWidth="1"/>
    <col min="1294" max="1294" width="18.28515625" style="28" customWidth="1"/>
    <col min="1295" max="1295" width="14.140625" style="28" customWidth="1"/>
    <col min="1296" max="1296" width="11.5703125" style="28" customWidth="1"/>
    <col min="1297" max="1297" width="22.85546875" style="28" customWidth="1"/>
    <col min="1298" max="1298" width="24.42578125" style="28" customWidth="1"/>
    <col min="1299" max="1299" width="24.7109375" style="28" customWidth="1"/>
    <col min="1300" max="1300" width="25" style="28" customWidth="1"/>
    <col min="1301" max="1301" width="27.5703125" style="28" customWidth="1"/>
    <col min="1302" max="1302" width="23.42578125" style="28" customWidth="1"/>
    <col min="1303" max="1303" width="26.140625" style="28" customWidth="1"/>
    <col min="1304" max="1304" width="32.85546875" style="28" customWidth="1"/>
    <col min="1305" max="1305" width="26.140625" style="28" customWidth="1"/>
    <col min="1306" max="1306" width="27" style="28" customWidth="1"/>
    <col min="1307" max="1307" width="25" style="28" customWidth="1"/>
    <col min="1308" max="1541" width="8.85546875" style="28"/>
    <col min="1542" max="1542" width="8.5703125" style="28" customWidth="1"/>
    <col min="1543" max="1543" width="43.28515625" style="28" customWidth="1"/>
    <col min="1544" max="1544" width="37.140625" style="28" bestFit="1" customWidth="1"/>
    <col min="1545" max="1545" width="12.85546875" style="28" customWidth="1"/>
    <col min="1546" max="1546" width="33.7109375" style="28" customWidth="1"/>
    <col min="1547" max="1547" width="19.7109375" style="28" customWidth="1"/>
    <col min="1548" max="1548" width="16.140625" style="28" customWidth="1"/>
    <col min="1549" max="1549" width="14.42578125" style="28" customWidth="1"/>
    <col min="1550" max="1550" width="18.28515625" style="28" customWidth="1"/>
    <col min="1551" max="1551" width="14.140625" style="28" customWidth="1"/>
    <col min="1552" max="1552" width="11.5703125" style="28" customWidth="1"/>
    <col min="1553" max="1553" width="22.85546875" style="28" customWidth="1"/>
    <col min="1554" max="1554" width="24.42578125" style="28" customWidth="1"/>
    <col min="1555" max="1555" width="24.7109375" style="28" customWidth="1"/>
    <col min="1556" max="1556" width="25" style="28" customWidth="1"/>
    <col min="1557" max="1557" width="27.5703125" style="28" customWidth="1"/>
    <col min="1558" max="1558" width="23.42578125" style="28" customWidth="1"/>
    <col min="1559" max="1559" width="26.140625" style="28" customWidth="1"/>
    <col min="1560" max="1560" width="32.85546875" style="28" customWidth="1"/>
    <col min="1561" max="1561" width="26.140625" style="28" customWidth="1"/>
    <col min="1562" max="1562" width="27" style="28" customWidth="1"/>
    <col min="1563" max="1563" width="25" style="28" customWidth="1"/>
    <col min="1564" max="1797" width="8.85546875" style="28"/>
    <col min="1798" max="1798" width="8.5703125" style="28" customWidth="1"/>
    <col min="1799" max="1799" width="43.28515625" style="28" customWidth="1"/>
    <col min="1800" max="1800" width="37.140625" style="28" bestFit="1" customWidth="1"/>
    <col min="1801" max="1801" width="12.85546875" style="28" customWidth="1"/>
    <col min="1802" max="1802" width="33.7109375" style="28" customWidth="1"/>
    <col min="1803" max="1803" width="19.7109375" style="28" customWidth="1"/>
    <col min="1804" max="1804" width="16.140625" style="28" customWidth="1"/>
    <col min="1805" max="1805" width="14.42578125" style="28" customWidth="1"/>
    <col min="1806" max="1806" width="18.28515625" style="28" customWidth="1"/>
    <col min="1807" max="1807" width="14.140625" style="28" customWidth="1"/>
    <col min="1808" max="1808" width="11.5703125" style="28" customWidth="1"/>
    <col min="1809" max="1809" width="22.85546875" style="28" customWidth="1"/>
    <col min="1810" max="1810" width="24.42578125" style="28" customWidth="1"/>
    <col min="1811" max="1811" width="24.7109375" style="28" customWidth="1"/>
    <col min="1812" max="1812" width="25" style="28" customWidth="1"/>
    <col min="1813" max="1813" width="27.5703125" style="28" customWidth="1"/>
    <col min="1814" max="1814" width="23.42578125" style="28" customWidth="1"/>
    <col min="1815" max="1815" width="26.140625" style="28" customWidth="1"/>
    <col min="1816" max="1816" width="32.85546875" style="28" customWidth="1"/>
    <col min="1817" max="1817" width="26.140625" style="28" customWidth="1"/>
    <col min="1818" max="1818" width="27" style="28" customWidth="1"/>
    <col min="1819" max="1819" width="25" style="28" customWidth="1"/>
    <col min="1820" max="2053" width="8.85546875" style="28"/>
    <col min="2054" max="2054" width="8.5703125" style="28" customWidth="1"/>
    <col min="2055" max="2055" width="43.28515625" style="28" customWidth="1"/>
    <col min="2056" max="2056" width="37.140625" style="28" bestFit="1" customWidth="1"/>
    <col min="2057" max="2057" width="12.85546875" style="28" customWidth="1"/>
    <col min="2058" max="2058" width="33.7109375" style="28" customWidth="1"/>
    <col min="2059" max="2059" width="19.7109375" style="28" customWidth="1"/>
    <col min="2060" max="2060" width="16.140625" style="28" customWidth="1"/>
    <col min="2061" max="2061" width="14.42578125" style="28" customWidth="1"/>
    <col min="2062" max="2062" width="18.28515625" style="28" customWidth="1"/>
    <col min="2063" max="2063" width="14.140625" style="28" customWidth="1"/>
    <col min="2064" max="2064" width="11.5703125" style="28" customWidth="1"/>
    <col min="2065" max="2065" width="22.85546875" style="28" customWidth="1"/>
    <col min="2066" max="2066" width="24.42578125" style="28" customWidth="1"/>
    <col min="2067" max="2067" width="24.7109375" style="28" customWidth="1"/>
    <col min="2068" max="2068" width="25" style="28" customWidth="1"/>
    <col min="2069" max="2069" width="27.5703125" style="28" customWidth="1"/>
    <col min="2070" max="2070" width="23.42578125" style="28" customWidth="1"/>
    <col min="2071" max="2071" width="26.140625" style="28" customWidth="1"/>
    <col min="2072" max="2072" width="32.85546875" style="28" customWidth="1"/>
    <col min="2073" max="2073" width="26.140625" style="28" customWidth="1"/>
    <col min="2074" max="2074" width="27" style="28" customWidth="1"/>
    <col min="2075" max="2075" width="25" style="28" customWidth="1"/>
    <col min="2076" max="2309" width="8.85546875" style="28"/>
    <col min="2310" max="2310" width="8.5703125" style="28" customWidth="1"/>
    <col min="2311" max="2311" width="43.28515625" style="28" customWidth="1"/>
    <col min="2312" max="2312" width="37.140625" style="28" bestFit="1" customWidth="1"/>
    <col min="2313" max="2313" width="12.85546875" style="28" customWidth="1"/>
    <col min="2314" max="2314" width="33.7109375" style="28" customWidth="1"/>
    <col min="2315" max="2315" width="19.7109375" style="28" customWidth="1"/>
    <col min="2316" max="2316" width="16.140625" style="28" customWidth="1"/>
    <col min="2317" max="2317" width="14.42578125" style="28" customWidth="1"/>
    <col min="2318" max="2318" width="18.28515625" style="28" customWidth="1"/>
    <col min="2319" max="2319" width="14.140625" style="28" customWidth="1"/>
    <col min="2320" max="2320" width="11.5703125" style="28" customWidth="1"/>
    <col min="2321" max="2321" width="22.85546875" style="28" customWidth="1"/>
    <col min="2322" max="2322" width="24.42578125" style="28" customWidth="1"/>
    <col min="2323" max="2323" width="24.7109375" style="28" customWidth="1"/>
    <col min="2324" max="2324" width="25" style="28" customWidth="1"/>
    <col min="2325" max="2325" width="27.5703125" style="28" customWidth="1"/>
    <col min="2326" max="2326" width="23.42578125" style="28" customWidth="1"/>
    <col min="2327" max="2327" width="26.140625" style="28" customWidth="1"/>
    <col min="2328" max="2328" width="32.85546875" style="28" customWidth="1"/>
    <col min="2329" max="2329" width="26.140625" style="28" customWidth="1"/>
    <col min="2330" max="2330" width="27" style="28" customWidth="1"/>
    <col min="2331" max="2331" width="25" style="28" customWidth="1"/>
    <col min="2332" max="2565" width="8.85546875" style="28"/>
    <col min="2566" max="2566" width="8.5703125" style="28" customWidth="1"/>
    <col min="2567" max="2567" width="43.28515625" style="28" customWidth="1"/>
    <col min="2568" max="2568" width="37.140625" style="28" bestFit="1" customWidth="1"/>
    <col min="2569" max="2569" width="12.85546875" style="28" customWidth="1"/>
    <col min="2570" max="2570" width="33.7109375" style="28" customWidth="1"/>
    <col min="2571" max="2571" width="19.7109375" style="28" customWidth="1"/>
    <col min="2572" max="2572" width="16.140625" style="28" customWidth="1"/>
    <col min="2573" max="2573" width="14.42578125" style="28" customWidth="1"/>
    <col min="2574" max="2574" width="18.28515625" style="28" customWidth="1"/>
    <col min="2575" max="2575" width="14.140625" style="28" customWidth="1"/>
    <col min="2576" max="2576" width="11.5703125" style="28" customWidth="1"/>
    <col min="2577" max="2577" width="22.85546875" style="28" customWidth="1"/>
    <col min="2578" max="2578" width="24.42578125" style="28" customWidth="1"/>
    <col min="2579" max="2579" width="24.7109375" style="28" customWidth="1"/>
    <col min="2580" max="2580" width="25" style="28" customWidth="1"/>
    <col min="2581" max="2581" width="27.5703125" style="28" customWidth="1"/>
    <col min="2582" max="2582" width="23.42578125" style="28" customWidth="1"/>
    <col min="2583" max="2583" width="26.140625" style="28" customWidth="1"/>
    <col min="2584" max="2584" width="32.85546875" style="28" customWidth="1"/>
    <col min="2585" max="2585" width="26.140625" style="28" customWidth="1"/>
    <col min="2586" max="2586" width="27" style="28" customWidth="1"/>
    <col min="2587" max="2587" width="25" style="28" customWidth="1"/>
    <col min="2588" max="2821" width="8.85546875" style="28"/>
    <col min="2822" max="2822" width="8.5703125" style="28" customWidth="1"/>
    <col min="2823" max="2823" width="43.28515625" style="28" customWidth="1"/>
    <col min="2824" max="2824" width="37.140625" style="28" bestFit="1" customWidth="1"/>
    <col min="2825" max="2825" width="12.85546875" style="28" customWidth="1"/>
    <col min="2826" max="2826" width="33.7109375" style="28" customWidth="1"/>
    <col min="2827" max="2827" width="19.7109375" style="28" customWidth="1"/>
    <col min="2828" max="2828" width="16.140625" style="28" customWidth="1"/>
    <col min="2829" max="2829" width="14.42578125" style="28" customWidth="1"/>
    <col min="2830" max="2830" width="18.28515625" style="28" customWidth="1"/>
    <col min="2831" max="2831" width="14.140625" style="28" customWidth="1"/>
    <col min="2832" max="2832" width="11.5703125" style="28" customWidth="1"/>
    <col min="2833" max="2833" width="22.85546875" style="28" customWidth="1"/>
    <col min="2834" max="2834" width="24.42578125" style="28" customWidth="1"/>
    <col min="2835" max="2835" width="24.7109375" style="28" customWidth="1"/>
    <col min="2836" max="2836" width="25" style="28" customWidth="1"/>
    <col min="2837" max="2837" width="27.5703125" style="28" customWidth="1"/>
    <col min="2838" max="2838" width="23.42578125" style="28" customWidth="1"/>
    <col min="2839" max="2839" width="26.140625" style="28" customWidth="1"/>
    <col min="2840" max="2840" width="32.85546875" style="28" customWidth="1"/>
    <col min="2841" max="2841" width="26.140625" style="28" customWidth="1"/>
    <col min="2842" max="2842" width="27" style="28" customWidth="1"/>
    <col min="2843" max="2843" width="25" style="28" customWidth="1"/>
    <col min="2844" max="3077" width="8.85546875" style="28"/>
    <col min="3078" max="3078" width="8.5703125" style="28" customWidth="1"/>
    <col min="3079" max="3079" width="43.28515625" style="28" customWidth="1"/>
    <col min="3080" max="3080" width="37.140625" style="28" bestFit="1" customWidth="1"/>
    <col min="3081" max="3081" width="12.85546875" style="28" customWidth="1"/>
    <col min="3082" max="3082" width="33.7109375" style="28" customWidth="1"/>
    <col min="3083" max="3083" width="19.7109375" style="28" customWidth="1"/>
    <col min="3084" max="3084" width="16.140625" style="28" customWidth="1"/>
    <col min="3085" max="3085" width="14.42578125" style="28" customWidth="1"/>
    <col min="3086" max="3086" width="18.28515625" style="28" customWidth="1"/>
    <col min="3087" max="3087" width="14.140625" style="28" customWidth="1"/>
    <col min="3088" max="3088" width="11.5703125" style="28" customWidth="1"/>
    <col min="3089" max="3089" width="22.85546875" style="28" customWidth="1"/>
    <col min="3090" max="3090" width="24.42578125" style="28" customWidth="1"/>
    <col min="3091" max="3091" width="24.7109375" style="28" customWidth="1"/>
    <col min="3092" max="3092" width="25" style="28" customWidth="1"/>
    <col min="3093" max="3093" width="27.5703125" style="28" customWidth="1"/>
    <col min="3094" max="3094" width="23.42578125" style="28" customWidth="1"/>
    <col min="3095" max="3095" width="26.140625" style="28" customWidth="1"/>
    <col min="3096" max="3096" width="32.85546875" style="28" customWidth="1"/>
    <col min="3097" max="3097" width="26.140625" style="28" customWidth="1"/>
    <col min="3098" max="3098" width="27" style="28" customWidth="1"/>
    <col min="3099" max="3099" width="25" style="28" customWidth="1"/>
    <col min="3100" max="3333" width="8.85546875" style="28"/>
    <col min="3334" max="3334" width="8.5703125" style="28" customWidth="1"/>
    <col min="3335" max="3335" width="43.28515625" style="28" customWidth="1"/>
    <col min="3336" max="3336" width="37.140625" style="28" bestFit="1" customWidth="1"/>
    <col min="3337" max="3337" width="12.85546875" style="28" customWidth="1"/>
    <col min="3338" max="3338" width="33.7109375" style="28" customWidth="1"/>
    <col min="3339" max="3339" width="19.7109375" style="28" customWidth="1"/>
    <col min="3340" max="3340" width="16.140625" style="28" customWidth="1"/>
    <col min="3341" max="3341" width="14.42578125" style="28" customWidth="1"/>
    <col min="3342" max="3342" width="18.28515625" style="28" customWidth="1"/>
    <col min="3343" max="3343" width="14.140625" style="28" customWidth="1"/>
    <col min="3344" max="3344" width="11.5703125" style="28" customWidth="1"/>
    <col min="3345" max="3345" width="22.85546875" style="28" customWidth="1"/>
    <col min="3346" max="3346" width="24.42578125" style="28" customWidth="1"/>
    <col min="3347" max="3347" width="24.7109375" style="28" customWidth="1"/>
    <col min="3348" max="3348" width="25" style="28" customWidth="1"/>
    <col min="3349" max="3349" width="27.5703125" style="28" customWidth="1"/>
    <col min="3350" max="3350" width="23.42578125" style="28" customWidth="1"/>
    <col min="3351" max="3351" width="26.140625" style="28" customWidth="1"/>
    <col min="3352" max="3352" width="32.85546875" style="28" customWidth="1"/>
    <col min="3353" max="3353" width="26.140625" style="28" customWidth="1"/>
    <col min="3354" max="3354" width="27" style="28" customWidth="1"/>
    <col min="3355" max="3355" width="25" style="28" customWidth="1"/>
    <col min="3356" max="3589" width="8.85546875" style="28"/>
    <col min="3590" max="3590" width="8.5703125" style="28" customWidth="1"/>
    <col min="3591" max="3591" width="43.28515625" style="28" customWidth="1"/>
    <col min="3592" max="3592" width="37.140625" style="28" bestFit="1" customWidth="1"/>
    <col min="3593" max="3593" width="12.85546875" style="28" customWidth="1"/>
    <col min="3594" max="3594" width="33.7109375" style="28" customWidth="1"/>
    <col min="3595" max="3595" width="19.7109375" style="28" customWidth="1"/>
    <col min="3596" max="3596" width="16.140625" style="28" customWidth="1"/>
    <col min="3597" max="3597" width="14.42578125" style="28" customWidth="1"/>
    <col min="3598" max="3598" width="18.28515625" style="28" customWidth="1"/>
    <col min="3599" max="3599" width="14.140625" style="28" customWidth="1"/>
    <col min="3600" max="3600" width="11.5703125" style="28" customWidth="1"/>
    <col min="3601" max="3601" width="22.85546875" style="28" customWidth="1"/>
    <col min="3602" max="3602" width="24.42578125" style="28" customWidth="1"/>
    <col min="3603" max="3603" width="24.7109375" style="28" customWidth="1"/>
    <col min="3604" max="3604" width="25" style="28" customWidth="1"/>
    <col min="3605" max="3605" width="27.5703125" style="28" customWidth="1"/>
    <col min="3606" max="3606" width="23.42578125" style="28" customWidth="1"/>
    <col min="3607" max="3607" width="26.140625" style="28" customWidth="1"/>
    <col min="3608" max="3608" width="32.85546875" style="28" customWidth="1"/>
    <col min="3609" max="3609" width="26.140625" style="28" customWidth="1"/>
    <col min="3610" max="3610" width="27" style="28" customWidth="1"/>
    <col min="3611" max="3611" width="25" style="28" customWidth="1"/>
    <col min="3612" max="3845" width="8.85546875" style="28"/>
    <col min="3846" max="3846" width="8.5703125" style="28" customWidth="1"/>
    <col min="3847" max="3847" width="43.28515625" style="28" customWidth="1"/>
    <col min="3848" max="3848" width="37.140625" style="28" bestFit="1" customWidth="1"/>
    <col min="3849" max="3849" width="12.85546875" style="28" customWidth="1"/>
    <col min="3850" max="3850" width="33.7109375" style="28" customWidth="1"/>
    <col min="3851" max="3851" width="19.7109375" style="28" customWidth="1"/>
    <col min="3852" max="3852" width="16.140625" style="28" customWidth="1"/>
    <col min="3853" max="3853" width="14.42578125" style="28" customWidth="1"/>
    <col min="3854" max="3854" width="18.28515625" style="28" customWidth="1"/>
    <col min="3855" max="3855" width="14.140625" style="28" customWidth="1"/>
    <col min="3856" max="3856" width="11.5703125" style="28" customWidth="1"/>
    <col min="3857" max="3857" width="22.85546875" style="28" customWidth="1"/>
    <col min="3858" max="3858" width="24.42578125" style="28" customWidth="1"/>
    <col min="3859" max="3859" width="24.7109375" style="28" customWidth="1"/>
    <col min="3860" max="3860" width="25" style="28" customWidth="1"/>
    <col min="3861" max="3861" width="27.5703125" style="28" customWidth="1"/>
    <col min="3862" max="3862" width="23.42578125" style="28" customWidth="1"/>
    <col min="3863" max="3863" width="26.140625" style="28" customWidth="1"/>
    <col min="3864" max="3864" width="32.85546875" style="28" customWidth="1"/>
    <col min="3865" max="3865" width="26.140625" style="28" customWidth="1"/>
    <col min="3866" max="3866" width="27" style="28" customWidth="1"/>
    <col min="3867" max="3867" width="25" style="28" customWidth="1"/>
    <col min="3868" max="4101" width="8.85546875" style="28"/>
    <col min="4102" max="4102" width="8.5703125" style="28" customWidth="1"/>
    <col min="4103" max="4103" width="43.28515625" style="28" customWidth="1"/>
    <col min="4104" max="4104" width="37.140625" style="28" bestFit="1" customWidth="1"/>
    <col min="4105" max="4105" width="12.85546875" style="28" customWidth="1"/>
    <col min="4106" max="4106" width="33.7109375" style="28" customWidth="1"/>
    <col min="4107" max="4107" width="19.7109375" style="28" customWidth="1"/>
    <col min="4108" max="4108" width="16.140625" style="28" customWidth="1"/>
    <col min="4109" max="4109" width="14.42578125" style="28" customWidth="1"/>
    <col min="4110" max="4110" width="18.28515625" style="28" customWidth="1"/>
    <col min="4111" max="4111" width="14.140625" style="28" customWidth="1"/>
    <col min="4112" max="4112" width="11.5703125" style="28" customWidth="1"/>
    <col min="4113" max="4113" width="22.85546875" style="28" customWidth="1"/>
    <col min="4114" max="4114" width="24.42578125" style="28" customWidth="1"/>
    <col min="4115" max="4115" width="24.7109375" style="28" customWidth="1"/>
    <col min="4116" max="4116" width="25" style="28" customWidth="1"/>
    <col min="4117" max="4117" width="27.5703125" style="28" customWidth="1"/>
    <col min="4118" max="4118" width="23.42578125" style="28" customWidth="1"/>
    <col min="4119" max="4119" width="26.140625" style="28" customWidth="1"/>
    <col min="4120" max="4120" width="32.85546875" style="28" customWidth="1"/>
    <col min="4121" max="4121" width="26.140625" style="28" customWidth="1"/>
    <col min="4122" max="4122" width="27" style="28" customWidth="1"/>
    <col min="4123" max="4123" width="25" style="28" customWidth="1"/>
    <col min="4124" max="4357" width="8.85546875" style="28"/>
    <col min="4358" max="4358" width="8.5703125" style="28" customWidth="1"/>
    <col min="4359" max="4359" width="43.28515625" style="28" customWidth="1"/>
    <col min="4360" max="4360" width="37.140625" style="28" bestFit="1" customWidth="1"/>
    <col min="4361" max="4361" width="12.85546875" style="28" customWidth="1"/>
    <col min="4362" max="4362" width="33.7109375" style="28" customWidth="1"/>
    <col min="4363" max="4363" width="19.7109375" style="28" customWidth="1"/>
    <col min="4364" max="4364" width="16.140625" style="28" customWidth="1"/>
    <col min="4365" max="4365" width="14.42578125" style="28" customWidth="1"/>
    <col min="4366" max="4366" width="18.28515625" style="28" customWidth="1"/>
    <col min="4367" max="4367" width="14.140625" style="28" customWidth="1"/>
    <col min="4368" max="4368" width="11.5703125" style="28" customWidth="1"/>
    <col min="4369" max="4369" width="22.85546875" style="28" customWidth="1"/>
    <col min="4370" max="4370" width="24.42578125" style="28" customWidth="1"/>
    <col min="4371" max="4371" width="24.7109375" style="28" customWidth="1"/>
    <col min="4372" max="4372" width="25" style="28" customWidth="1"/>
    <col min="4373" max="4373" width="27.5703125" style="28" customWidth="1"/>
    <col min="4374" max="4374" width="23.42578125" style="28" customWidth="1"/>
    <col min="4375" max="4375" width="26.140625" style="28" customWidth="1"/>
    <col min="4376" max="4376" width="32.85546875" style="28" customWidth="1"/>
    <col min="4377" max="4377" width="26.140625" style="28" customWidth="1"/>
    <col min="4378" max="4378" width="27" style="28" customWidth="1"/>
    <col min="4379" max="4379" width="25" style="28" customWidth="1"/>
    <col min="4380" max="4613" width="8.85546875" style="28"/>
    <col min="4614" max="4614" width="8.5703125" style="28" customWidth="1"/>
    <col min="4615" max="4615" width="43.28515625" style="28" customWidth="1"/>
    <col min="4616" max="4616" width="37.140625" style="28" bestFit="1" customWidth="1"/>
    <col min="4617" max="4617" width="12.85546875" style="28" customWidth="1"/>
    <col min="4618" max="4618" width="33.7109375" style="28" customWidth="1"/>
    <col min="4619" max="4619" width="19.7109375" style="28" customWidth="1"/>
    <col min="4620" max="4620" width="16.140625" style="28" customWidth="1"/>
    <col min="4621" max="4621" width="14.42578125" style="28" customWidth="1"/>
    <col min="4622" max="4622" width="18.28515625" style="28" customWidth="1"/>
    <col min="4623" max="4623" width="14.140625" style="28" customWidth="1"/>
    <col min="4624" max="4624" width="11.5703125" style="28" customWidth="1"/>
    <col min="4625" max="4625" width="22.85546875" style="28" customWidth="1"/>
    <col min="4626" max="4626" width="24.42578125" style="28" customWidth="1"/>
    <col min="4627" max="4627" width="24.7109375" style="28" customWidth="1"/>
    <col min="4628" max="4628" width="25" style="28" customWidth="1"/>
    <col min="4629" max="4629" width="27.5703125" style="28" customWidth="1"/>
    <col min="4630" max="4630" width="23.42578125" style="28" customWidth="1"/>
    <col min="4631" max="4631" width="26.140625" style="28" customWidth="1"/>
    <col min="4632" max="4632" width="32.85546875" style="28" customWidth="1"/>
    <col min="4633" max="4633" width="26.140625" style="28" customWidth="1"/>
    <col min="4634" max="4634" width="27" style="28" customWidth="1"/>
    <col min="4635" max="4635" width="25" style="28" customWidth="1"/>
    <col min="4636" max="4869" width="8.85546875" style="28"/>
    <col min="4870" max="4870" width="8.5703125" style="28" customWidth="1"/>
    <col min="4871" max="4871" width="43.28515625" style="28" customWidth="1"/>
    <col min="4872" max="4872" width="37.140625" style="28" bestFit="1" customWidth="1"/>
    <col min="4873" max="4873" width="12.85546875" style="28" customWidth="1"/>
    <col min="4874" max="4874" width="33.7109375" style="28" customWidth="1"/>
    <col min="4875" max="4875" width="19.7109375" style="28" customWidth="1"/>
    <col min="4876" max="4876" width="16.140625" style="28" customWidth="1"/>
    <col min="4877" max="4877" width="14.42578125" style="28" customWidth="1"/>
    <col min="4878" max="4878" width="18.28515625" style="28" customWidth="1"/>
    <col min="4879" max="4879" width="14.140625" style="28" customWidth="1"/>
    <col min="4880" max="4880" width="11.5703125" style="28" customWidth="1"/>
    <col min="4881" max="4881" width="22.85546875" style="28" customWidth="1"/>
    <col min="4882" max="4882" width="24.42578125" style="28" customWidth="1"/>
    <col min="4883" max="4883" width="24.7109375" style="28" customWidth="1"/>
    <col min="4884" max="4884" width="25" style="28" customWidth="1"/>
    <col min="4885" max="4885" width="27.5703125" style="28" customWidth="1"/>
    <col min="4886" max="4886" width="23.42578125" style="28" customWidth="1"/>
    <col min="4887" max="4887" width="26.140625" style="28" customWidth="1"/>
    <col min="4888" max="4888" width="32.85546875" style="28" customWidth="1"/>
    <col min="4889" max="4889" width="26.140625" style="28" customWidth="1"/>
    <col min="4890" max="4890" width="27" style="28" customWidth="1"/>
    <col min="4891" max="4891" width="25" style="28" customWidth="1"/>
    <col min="4892" max="5125" width="8.85546875" style="28"/>
    <col min="5126" max="5126" width="8.5703125" style="28" customWidth="1"/>
    <col min="5127" max="5127" width="43.28515625" style="28" customWidth="1"/>
    <col min="5128" max="5128" width="37.140625" style="28" bestFit="1" customWidth="1"/>
    <col min="5129" max="5129" width="12.85546875" style="28" customWidth="1"/>
    <col min="5130" max="5130" width="33.7109375" style="28" customWidth="1"/>
    <col min="5131" max="5131" width="19.7109375" style="28" customWidth="1"/>
    <col min="5132" max="5132" width="16.140625" style="28" customWidth="1"/>
    <col min="5133" max="5133" width="14.42578125" style="28" customWidth="1"/>
    <col min="5134" max="5134" width="18.28515625" style="28" customWidth="1"/>
    <col min="5135" max="5135" width="14.140625" style="28" customWidth="1"/>
    <col min="5136" max="5136" width="11.5703125" style="28" customWidth="1"/>
    <col min="5137" max="5137" width="22.85546875" style="28" customWidth="1"/>
    <col min="5138" max="5138" width="24.42578125" style="28" customWidth="1"/>
    <col min="5139" max="5139" width="24.7109375" style="28" customWidth="1"/>
    <col min="5140" max="5140" width="25" style="28" customWidth="1"/>
    <col min="5141" max="5141" width="27.5703125" style="28" customWidth="1"/>
    <col min="5142" max="5142" width="23.42578125" style="28" customWidth="1"/>
    <col min="5143" max="5143" width="26.140625" style="28" customWidth="1"/>
    <col min="5144" max="5144" width="32.85546875" style="28" customWidth="1"/>
    <col min="5145" max="5145" width="26.140625" style="28" customWidth="1"/>
    <col min="5146" max="5146" width="27" style="28" customWidth="1"/>
    <col min="5147" max="5147" width="25" style="28" customWidth="1"/>
    <col min="5148" max="5381" width="8.85546875" style="28"/>
    <col min="5382" max="5382" width="8.5703125" style="28" customWidth="1"/>
    <col min="5383" max="5383" width="43.28515625" style="28" customWidth="1"/>
    <col min="5384" max="5384" width="37.140625" style="28" bestFit="1" customWidth="1"/>
    <col min="5385" max="5385" width="12.85546875" style="28" customWidth="1"/>
    <col min="5386" max="5386" width="33.7109375" style="28" customWidth="1"/>
    <col min="5387" max="5387" width="19.7109375" style="28" customWidth="1"/>
    <col min="5388" max="5388" width="16.140625" style="28" customWidth="1"/>
    <col min="5389" max="5389" width="14.42578125" style="28" customWidth="1"/>
    <col min="5390" max="5390" width="18.28515625" style="28" customWidth="1"/>
    <col min="5391" max="5391" width="14.140625" style="28" customWidth="1"/>
    <col min="5392" max="5392" width="11.5703125" style="28" customWidth="1"/>
    <col min="5393" max="5393" width="22.85546875" style="28" customWidth="1"/>
    <col min="5394" max="5394" width="24.42578125" style="28" customWidth="1"/>
    <col min="5395" max="5395" width="24.7109375" style="28" customWidth="1"/>
    <col min="5396" max="5396" width="25" style="28" customWidth="1"/>
    <col min="5397" max="5397" width="27.5703125" style="28" customWidth="1"/>
    <col min="5398" max="5398" width="23.42578125" style="28" customWidth="1"/>
    <col min="5399" max="5399" width="26.140625" style="28" customWidth="1"/>
    <col min="5400" max="5400" width="32.85546875" style="28" customWidth="1"/>
    <col min="5401" max="5401" width="26.140625" style="28" customWidth="1"/>
    <col min="5402" max="5402" width="27" style="28" customWidth="1"/>
    <col min="5403" max="5403" width="25" style="28" customWidth="1"/>
    <col min="5404" max="5637" width="8.85546875" style="28"/>
    <col min="5638" max="5638" width="8.5703125" style="28" customWidth="1"/>
    <col min="5639" max="5639" width="43.28515625" style="28" customWidth="1"/>
    <col min="5640" max="5640" width="37.140625" style="28" bestFit="1" customWidth="1"/>
    <col min="5641" max="5641" width="12.85546875" style="28" customWidth="1"/>
    <col min="5642" max="5642" width="33.7109375" style="28" customWidth="1"/>
    <col min="5643" max="5643" width="19.7109375" style="28" customWidth="1"/>
    <col min="5644" max="5644" width="16.140625" style="28" customWidth="1"/>
    <col min="5645" max="5645" width="14.42578125" style="28" customWidth="1"/>
    <col min="5646" max="5646" width="18.28515625" style="28" customWidth="1"/>
    <col min="5647" max="5647" width="14.140625" style="28" customWidth="1"/>
    <col min="5648" max="5648" width="11.5703125" style="28" customWidth="1"/>
    <col min="5649" max="5649" width="22.85546875" style="28" customWidth="1"/>
    <col min="5650" max="5650" width="24.42578125" style="28" customWidth="1"/>
    <col min="5651" max="5651" width="24.7109375" style="28" customWidth="1"/>
    <col min="5652" max="5652" width="25" style="28" customWidth="1"/>
    <col min="5653" max="5653" width="27.5703125" style="28" customWidth="1"/>
    <col min="5654" max="5654" width="23.42578125" style="28" customWidth="1"/>
    <col min="5655" max="5655" width="26.140625" style="28" customWidth="1"/>
    <col min="5656" max="5656" width="32.85546875" style="28" customWidth="1"/>
    <col min="5657" max="5657" width="26.140625" style="28" customWidth="1"/>
    <col min="5658" max="5658" width="27" style="28" customWidth="1"/>
    <col min="5659" max="5659" width="25" style="28" customWidth="1"/>
    <col min="5660" max="5893" width="8.85546875" style="28"/>
    <col min="5894" max="5894" width="8.5703125" style="28" customWidth="1"/>
    <col min="5895" max="5895" width="43.28515625" style="28" customWidth="1"/>
    <col min="5896" max="5896" width="37.140625" style="28" bestFit="1" customWidth="1"/>
    <col min="5897" max="5897" width="12.85546875" style="28" customWidth="1"/>
    <col min="5898" max="5898" width="33.7109375" style="28" customWidth="1"/>
    <col min="5899" max="5899" width="19.7109375" style="28" customWidth="1"/>
    <col min="5900" max="5900" width="16.140625" style="28" customWidth="1"/>
    <col min="5901" max="5901" width="14.42578125" style="28" customWidth="1"/>
    <col min="5902" max="5902" width="18.28515625" style="28" customWidth="1"/>
    <col min="5903" max="5903" width="14.140625" style="28" customWidth="1"/>
    <col min="5904" max="5904" width="11.5703125" style="28" customWidth="1"/>
    <col min="5905" max="5905" width="22.85546875" style="28" customWidth="1"/>
    <col min="5906" max="5906" width="24.42578125" style="28" customWidth="1"/>
    <col min="5907" max="5907" width="24.7109375" style="28" customWidth="1"/>
    <col min="5908" max="5908" width="25" style="28" customWidth="1"/>
    <col min="5909" max="5909" width="27.5703125" style="28" customWidth="1"/>
    <col min="5910" max="5910" width="23.42578125" style="28" customWidth="1"/>
    <col min="5911" max="5911" width="26.140625" style="28" customWidth="1"/>
    <col min="5912" max="5912" width="32.85546875" style="28" customWidth="1"/>
    <col min="5913" max="5913" width="26.140625" style="28" customWidth="1"/>
    <col min="5914" max="5914" width="27" style="28" customWidth="1"/>
    <col min="5915" max="5915" width="25" style="28" customWidth="1"/>
    <col min="5916" max="6149" width="8.85546875" style="28"/>
    <col min="6150" max="6150" width="8.5703125" style="28" customWidth="1"/>
    <col min="6151" max="6151" width="43.28515625" style="28" customWidth="1"/>
    <col min="6152" max="6152" width="37.140625" style="28" bestFit="1" customWidth="1"/>
    <col min="6153" max="6153" width="12.85546875" style="28" customWidth="1"/>
    <col min="6154" max="6154" width="33.7109375" style="28" customWidth="1"/>
    <col min="6155" max="6155" width="19.7109375" style="28" customWidth="1"/>
    <col min="6156" max="6156" width="16.140625" style="28" customWidth="1"/>
    <col min="6157" max="6157" width="14.42578125" style="28" customWidth="1"/>
    <col min="6158" max="6158" width="18.28515625" style="28" customWidth="1"/>
    <col min="6159" max="6159" width="14.140625" style="28" customWidth="1"/>
    <col min="6160" max="6160" width="11.5703125" style="28" customWidth="1"/>
    <col min="6161" max="6161" width="22.85546875" style="28" customWidth="1"/>
    <col min="6162" max="6162" width="24.42578125" style="28" customWidth="1"/>
    <col min="6163" max="6163" width="24.7109375" style="28" customWidth="1"/>
    <col min="6164" max="6164" width="25" style="28" customWidth="1"/>
    <col min="6165" max="6165" width="27.5703125" style="28" customWidth="1"/>
    <col min="6166" max="6166" width="23.42578125" style="28" customWidth="1"/>
    <col min="6167" max="6167" width="26.140625" style="28" customWidth="1"/>
    <col min="6168" max="6168" width="32.85546875" style="28" customWidth="1"/>
    <col min="6169" max="6169" width="26.140625" style="28" customWidth="1"/>
    <col min="6170" max="6170" width="27" style="28" customWidth="1"/>
    <col min="6171" max="6171" width="25" style="28" customWidth="1"/>
    <col min="6172" max="6405" width="8.85546875" style="28"/>
    <col min="6406" max="6406" width="8.5703125" style="28" customWidth="1"/>
    <col min="6407" max="6407" width="43.28515625" style="28" customWidth="1"/>
    <col min="6408" max="6408" width="37.140625" style="28" bestFit="1" customWidth="1"/>
    <col min="6409" max="6409" width="12.85546875" style="28" customWidth="1"/>
    <col min="6410" max="6410" width="33.7109375" style="28" customWidth="1"/>
    <col min="6411" max="6411" width="19.7109375" style="28" customWidth="1"/>
    <col min="6412" max="6412" width="16.140625" style="28" customWidth="1"/>
    <col min="6413" max="6413" width="14.42578125" style="28" customWidth="1"/>
    <col min="6414" max="6414" width="18.28515625" style="28" customWidth="1"/>
    <col min="6415" max="6415" width="14.140625" style="28" customWidth="1"/>
    <col min="6416" max="6416" width="11.5703125" style="28" customWidth="1"/>
    <col min="6417" max="6417" width="22.85546875" style="28" customWidth="1"/>
    <col min="6418" max="6418" width="24.42578125" style="28" customWidth="1"/>
    <col min="6419" max="6419" width="24.7109375" style="28" customWidth="1"/>
    <col min="6420" max="6420" width="25" style="28" customWidth="1"/>
    <col min="6421" max="6421" width="27.5703125" style="28" customWidth="1"/>
    <col min="6422" max="6422" width="23.42578125" style="28" customWidth="1"/>
    <col min="6423" max="6423" width="26.140625" style="28" customWidth="1"/>
    <col min="6424" max="6424" width="32.85546875" style="28" customWidth="1"/>
    <col min="6425" max="6425" width="26.140625" style="28" customWidth="1"/>
    <col min="6426" max="6426" width="27" style="28" customWidth="1"/>
    <col min="6427" max="6427" width="25" style="28" customWidth="1"/>
    <col min="6428" max="6661" width="8.85546875" style="28"/>
    <col min="6662" max="6662" width="8.5703125" style="28" customWidth="1"/>
    <col min="6663" max="6663" width="43.28515625" style="28" customWidth="1"/>
    <col min="6664" max="6664" width="37.140625" style="28" bestFit="1" customWidth="1"/>
    <col min="6665" max="6665" width="12.85546875" style="28" customWidth="1"/>
    <col min="6666" max="6666" width="33.7109375" style="28" customWidth="1"/>
    <col min="6667" max="6667" width="19.7109375" style="28" customWidth="1"/>
    <col min="6668" max="6668" width="16.140625" style="28" customWidth="1"/>
    <col min="6669" max="6669" width="14.42578125" style="28" customWidth="1"/>
    <col min="6670" max="6670" width="18.28515625" style="28" customWidth="1"/>
    <col min="6671" max="6671" width="14.140625" style="28" customWidth="1"/>
    <col min="6672" max="6672" width="11.5703125" style="28" customWidth="1"/>
    <col min="6673" max="6673" width="22.85546875" style="28" customWidth="1"/>
    <col min="6674" max="6674" width="24.42578125" style="28" customWidth="1"/>
    <col min="6675" max="6675" width="24.7109375" style="28" customWidth="1"/>
    <col min="6676" max="6676" width="25" style="28" customWidth="1"/>
    <col min="6677" max="6677" width="27.5703125" style="28" customWidth="1"/>
    <col min="6678" max="6678" width="23.42578125" style="28" customWidth="1"/>
    <col min="6679" max="6679" width="26.140625" style="28" customWidth="1"/>
    <col min="6680" max="6680" width="32.85546875" style="28" customWidth="1"/>
    <col min="6681" max="6681" width="26.140625" style="28" customWidth="1"/>
    <col min="6682" max="6682" width="27" style="28" customWidth="1"/>
    <col min="6683" max="6683" width="25" style="28" customWidth="1"/>
    <col min="6684" max="6917" width="8.85546875" style="28"/>
    <col min="6918" max="6918" width="8.5703125" style="28" customWidth="1"/>
    <col min="6919" max="6919" width="43.28515625" style="28" customWidth="1"/>
    <col min="6920" max="6920" width="37.140625" style="28" bestFit="1" customWidth="1"/>
    <col min="6921" max="6921" width="12.85546875" style="28" customWidth="1"/>
    <col min="6922" max="6922" width="33.7109375" style="28" customWidth="1"/>
    <col min="6923" max="6923" width="19.7109375" style="28" customWidth="1"/>
    <col min="6924" max="6924" width="16.140625" style="28" customWidth="1"/>
    <col min="6925" max="6925" width="14.42578125" style="28" customWidth="1"/>
    <col min="6926" max="6926" width="18.28515625" style="28" customWidth="1"/>
    <col min="6927" max="6927" width="14.140625" style="28" customWidth="1"/>
    <col min="6928" max="6928" width="11.5703125" style="28" customWidth="1"/>
    <col min="6929" max="6929" width="22.85546875" style="28" customWidth="1"/>
    <col min="6930" max="6930" width="24.42578125" style="28" customWidth="1"/>
    <col min="6931" max="6931" width="24.7109375" style="28" customWidth="1"/>
    <col min="6932" max="6932" width="25" style="28" customWidth="1"/>
    <col min="6933" max="6933" width="27.5703125" style="28" customWidth="1"/>
    <col min="6934" max="6934" width="23.42578125" style="28" customWidth="1"/>
    <col min="6935" max="6935" width="26.140625" style="28" customWidth="1"/>
    <col min="6936" max="6936" width="32.85546875" style="28" customWidth="1"/>
    <col min="6937" max="6937" width="26.140625" style="28" customWidth="1"/>
    <col min="6938" max="6938" width="27" style="28" customWidth="1"/>
    <col min="6939" max="6939" width="25" style="28" customWidth="1"/>
    <col min="6940" max="7173" width="8.85546875" style="28"/>
    <col min="7174" max="7174" width="8.5703125" style="28" customWidth="1"/>
    <col min="7175" max="7175" width="43.28515625" style="28" customWidth="1"/>
    <col min="7176" max="7176" width="37.140625" style="28" bestFit="1" customWidth="1"/>
    <col min="7177" max="7177" width="12.85546875" style="28" customWidth="1"/>
    <col min="7178" max="7178" width="33.7109375" style="28" customWidth="1"/>
    <col min="7179" max="7179" width="19.7109375" style="28" customWidth="1"/>
    <col min="7180" max="7180" width="16.140625" style="28" customWidth="1"/>
    <col min="7181" max="7181" width="14.42578125" style="28" customWidth="1"/>
    <col min="7182" max="7182" width="18.28515625" style="28" customWidth="1"/>
    <col min="7183" max="7183" width="14.140625" style="28" customWidth="1"/>
    <col min="7184" max="7184" width="11.5703125" style="28" customWidth="1"/>
    <col min="7185" max="7185" width="22.85546875" style="28" customWidth="1"/>
    <col min="7186" max="7186" width="24.42578125" style="28" customWidth="1"/>
    <col min="7187" max="7187" width="24.7109375" style="28" customWidth="1"/>
    <col min="7188" max="7188" width="25" style="28" customWidth="1"/>
    <col min="7189" max="7189" width="27.5703125" style="28" customWidth="1"/>
    <col min="7190" max="7190" width="23.42578125" style="28" customWidth="1"/>
    <col min="7191" max="7191" width="26.140625" style="28" customWidth="1"/>
    <col min="7192" max="7192" width="32.85546875" style="28" customWidth="1"/>
    <col min="7193" max="7193" width="26.140625" style="28" customWidth="1"/>
    <col min="7194" max="7194" width="27" style="28" customWidth="1"/>
    <col min="7195" max="7195" width="25" style="28" customWidth="1"/>
    <col min="7196" max="7429" width="8.85546875" style="28"/>
    <col min="7430" max="7430" width="8.5703125" style="28" customWidth="1"/>
    <col min="7431" max="7431" width="43.28515625" style="28" customWidth="1"/>
    <col min="7432" max="7432" width="37.140625" style="28" bestFit="1" customWidth="1"/>
    <col min="7433" max="7433" width="12.85546875" style="28" customWidth="1"/>
    <col min="7434" max="7434" width="33.7109375" style="28" customWidth="1"/>
    <col min="7435" max="7435" width="19.7109375" style="28" customWidth="1"/>
    <col min="7436" max="7436" width="16.140625" style="28" customWidth="1"/>
    <col min="7437" max="7437" width="14.42578125" style="28" customWidth="1"/>
    <col min="7438" max="7438" width="18.28515625" style="28" customWidth="1"/>
    <col min="7439" max="7439" width="14.140625" style="28" customWidth="1"/>
    <col min="7440" max="7440" width="11.5703125" style="28" customWidth="1"/>
    <col min="7441" max="7441" width="22.85546875" style="28" customWidth="1"/>
    <col min="7442" max="7442" width="24.42578125" style="28" customWidth="1"/>
    <col min="7443" max="7443" width="24.7109375" style="28" customWidth="1"/>
    <col min="7444" max="7444" width="25" style="28" customWidth="1"/>
    <col min="7445" max="7445" width="27.5703125" style="28" customWidth="1"/>
    <col min="7446" max="7446" width="23.42578125" style="28" customWidth="1"/>
    <col min="7447" max="7447" width="26.140625" style="28" customWidth="1"/>
    <col min="7448" max="7448" width="32.85546875" style="28" customWidth="1"/>
    <col min="7449" max="7449" width="26.140625" style="28" customWidth="1"/>
    <col min="7450" max="7450" width="27" style="28" customWidth="1"/>
    <col min="7451" max="7451" width="25" style="28" customWidth="1"/>
    <col min="7452" max="7685" width="8.85546875" style="28"/>
    <col min="7686" max="7686" width="8.5703125" style="28" customWidth="1"/>
    <col min="7687" max="7687" width="43.28515625" style="28" customWidth="1"/>
    <col min="7688" max="7688" width="37.140625" style="28" bestFit="1" customWidth="1"/>
    <col min="7689" max="7689" width="12.85546875" style="28" customWidth="1"/>
    <col min="7690" max="7690" width="33.7109375" style="28" customWidth="1"/>
    <col min="7691" max="7691" width="19.7109375" style="28" customWidth="1"/>
    <col min="7692" max="7692" width="16.140625" style="28" customWidth="1"/>
    <col min="7693" max="7693" width="14.42578125" style="28" customWidth="1"/>
    <col min="7694" max="7694" width="18.28515625" style="28" customWidth="1"/>
    <col min="7695" max="7695" width="14.140625" style="28" customWidth="1"/>
    <col min="7696" max="7696" width="11.5703125" style="28" customWidth="1"/>
    <col min="7697" max="7697" width="22.85546875" style="28" customWidth="1"/>
    <col min="7698" max="7698" width="24.42578125" style="28" customWidth="1"/>
    <col min="7699" max="7699" width="24.7109375" style="28" customWidth="1"/>
    <col min="7700" max="7700" width="25" style="28" customWidth="1"/>
    <col min="7701" max="7701" width="27.5703125" style="28" customWidth="1"/>
    <col min="7702" max="7702" width="23.42578125" style="28" customWidth="1"/>
    <col min="7703" max="7703" width="26.140625" style="28" customWidth="1"/>
    <col min="7704" max="7704" width="32.85546875" style="28" customWidth="1"/>
    <col min="7705" max="7705" width="26.140625" style="28" customWidth="1"/>
    <col min="7706" max="7706" width="27" style="28" customWidth="1"/>
    <col min="7707" max="7707" width="25" style="28" customWidth="1"/>
    <col min="7708" max="7941" width="8.85546875" style="28"/>
    <col min="7942" max="7942" width="8.5703125" style="28" customWidth="1"/>
    <col min="7943" max="7943" width="43.28515625" style="28" customWidth="1"/>
    <col min="7944" max="7944" width="37.140625" style="28" bestFit="1" customWidth="1"/>
    <col min="7945" max="7945" width="12.85546875" style="28" customWidth="1"/>
    <col min="7946" max="7946" width="33.7109375" style="28" customWidth="1"/>
    <col min="7947" max="7947" width="19.7109375" style="28" customWidth="1"/>
    <col min="7948" max="7948" width="16.140625" style="28" customWidth="1"/>
    <col min="7949" max="7949" width="14.42578125" style="28" customWidth="1"/>
    <col min="7950" max="7950" width="18.28515625" style="28" customWidth="1"/>
    <col min="7951" max="7951" width="14.140625" style="28" customWidth="1"/>
    <col min="7952" max="7952" width="11.5703125" style="28" customWidth="1"/>
    <col min="7953" max="7953" width="22.85546875" style="28" customWidth="1"/>
    <col min="7954" max="7954" width="24.42578125" style="28" customWidth="1"/>
    <col min="7955" max="7955" width="24.7109375" style="28" customWidth="1"/>
    <col min="7956" max="7956" width="25" style="28" customWidth="1"/>
    <col min="7957" max="7957" width="27.5703125" style="28" customWidth="1"/>
    <col min="7958" max="7958" width="23.42578125" style="28" customWidth="1"/>
    <col min="7959" max="7959" width="26.140625" style="28" customWidth="1"/>
    <col min="7960" max="7960" width="32.85546875" style="28" customWidth="1"/>
    <col min="7961" max="7961" width="26.140625" style="28" customWidth="1"/>
    <col min="7962" max="7962" width="27" style="28" customWidth="1"/>
    <col min="7963" max="7963" width="25" style="28" customWidth="1"/>
    <col min="7964" max="8197" width="8.85546875" style="28"/>
    <col min="8198" max="8198" width="8.5703125" style="28" customWidth="1"/>
    <col min="8199" max="8199" width="43.28515625" style="28" customWidth="1"/>
    <col min="8200" max="8200" width="37.140625" style="28" bestFit="1" customWidth="1"/>
    <col min="8201" max="8201" width="12.85546875" style="28" customWidth="1"/>
    <col min="8202" max="8202" width="33.7109375" style="28" customWidth="1"/>
    <col min="8203" max="8203" width="19.7109375" style="28" customWidth="1"/>
    <col min="8204" max="8204" width="16.140625" style="28" customWidth="1"/>
    <col min="8205" max="8205" width="14.42578125" style="28" customWidth="1"/>
    <col min="8206" max="8206" width="18.28515625" style="28" customWidth="1"/>
    <col min="8207" max="8207" width="14.140625" style="28" customWidth="1"/>
    <col min="8208" max="8208" width="11.5703125" style="28" customWidth="1"/>
    <col min="8209" max="8209" width="22.85546875" style="28" customWidth="1"/>
    <col min="8210" max="8210" width="24.42578125" style="28" customWidth="1"/>
    <col min="8211" max="8211" width="24.7109375" style="28" customWidth="1"/>
    <col min="8212" max="8212" width="25" style="28" customWidth="1"/>
    <col min="8213" max="8213" width="27.5703125" style="28" customWidth="1"/>
    <col min="8214" max="8214" width="23.42578125" style="28" customWidth="1"/>
    <col min="8215" max="8215" width="26.140625" style="28" customWidth="1"/>
    <col min="8216" max="8216" width="32.85546875" style="28" customWidth="1"/>
    <col min="8217" max="8217" width="26.140625" style="28" customWidth="1"/>
    <col min="8218" max="8218" width="27" style="28" customWidth="1"/>
    <col min="8219" max="8219" width="25" style="28" customWidth="1"/>
    <col min="8220" max="8453" width="8.85546875" style="28"/>
    <col min="8454" max="8454" width="8.5703125" style="28" customWidth="1"/>
    <col min="8455" max="8455" width="43.28515625" style="28" customWidth="1"/>
    <col min="8456" max="8456" width="37.140625" style="28" bestFit="1" customWidth="1"/>
    <col min="8457" max="8457" width="12.85546875" style="28" customWidth="1"/>
    <col min="8458" max="8458" width="33.7109375" style="28" customWidth="1"/>
    <col min="8459" max="8459" width="19.7109375" style="28" customWidth="1"/>
    <col min="8460" max="8460" width="16.140625" style="28" customWidth="1"/>
    <col min="8461" max="8461" width="14.42578125" style="28" customWidth="1"/>
    <col min="8462" max="8462" width="18.28515625" style="28" customWidth="1"/>
    <col min="8463" max="8463" width="14.140625" style="28" customWidth="1"/>
    <col min="8464" max="8464" width="11.5703125" style="28" customWidth="1"/>
    <col min="8465" max="8465" width="22.85546875" style="28" customWidth="1"/>
    <col min="8466" max="8466" width="24.42578125" style="28" customWidth="1"/>
    <col min="8467" max="8467" width="24.7109375" style="28" customWidth="1"/>
    <col min="8468" max="8468" width="25" style="28" customWidth="1"/>
    <col min="8469" max="8469" width="27.5703125" style="28" customWidth="1"/>
    <col min="8470" max="8470" width="23.42578125" style="28" customWidth="1"/>
    <col min="8471" max="8471" width="26.140625" style="28" customWidth="1"/>
    <col min="8472" max="8472" width="32.85546875" style="28" customWidth="1"/>
    <col min="8473" max="8473" width="26.140625" style="28" customWidth="1"/>
    <col min="8474" max="8474" width="27" style="28" customWidth="1"/>
    <col min="8475" max="8475" width="25" style="28" customWidth="1"/>
    <col min="8476" max="8709" width="8.85546875" style="28"/>
    <col min="8710" max="8710" width="8.5703125" style="28" customWidth="1"/>
    <col min="8711" max="8711" width="43.28515625" style="28" customWidth="1"/>
    <col min="8712" max="8712" width="37.140625" style="28" bestFit="1" customWidth="1"/>
    <col min="8713" max="8713" width="12.85546875" style="28" customWidth="1"/>
    <col min="8714" max="8714" width="33.7109375" style="28" customWidth="1"/>
    <col min="8715" max="8715" width="19.7109375" style="28" customWidth="1"/>
    <col min="8716" max="8716" width="16.140625" style="28" customWidth="1"/>
    <col min="8717" max="8717" width="14.42578125" style="28" customWidth="1"/>
    <col min="8718" max="8718" width="18.28515625" style="28" customWidth="1"/>
    <col min="8719" max="8719" width="14.140625" style="28" customWidth="1"/>
    <col min="8720" max="8720" width="11.5703125" style="28" customWidth="1"/>
    <col min="8721" max="8721" width="22.85546875" style="28" customWidth="1"/>
    <col min="8722" max="8722" width="24.42578125" style="28" customWidth="1"/>
    <col min="8723" max="8723" width="24.7109375" style="28" customWidth="1"/>
    <col min="8724" max="8724" width="25" style="28" customWidth="1"/>
    <col min="8725" max="8725" width="27.5703125" style="28" customWidth="1"/>
    <col min="8726" max="8726" width="23.42578125" style="28" customWidth="1"/>
    <col min="8727" max="8727" width="26.140625" style="28" customWidth="1"/>
    <col min="8728" max="8728" width="32.85546875" style="28" customWidth="1"/>
    <col min="8729" max="8729" width="26.140625" style="28" customWidth="1"/>
    <col min="8730" max="8730" width="27" style="28" customWidth="1"/>
    <col min="8731" max="8731" width="25" style="28" customWidth="1"/>
    <col min="8732" max="8965" width="8.85546875" style="28"/>
    <col min="8966" max="8966" width="8.5703125" style="28" customWidth="1"/>
    <col min="8967" max="8967" width="43.28515625" style="28" customWidth="1"/>
    <col min="8968" max="8968" width="37.140625" style="28" bestFit="1" customWidth="1"/>
    <col min="8969" max="8969" width="12.85546875" style="28" customWidth="1"/>
    <col min="8970" max="8970" width="33.7109375" style="28" customWidth="1"/>
    <col min="8971" max="8971" width="19.7109375" style="28" customWidth="1"/>
    <col min="8972" max="8972" width="16.140625" style="28" customWidth="1"/>
    <col min="8973" max="8973" width="14.42578125" style="28" customWidth="1"/>
    <col min="8974" max="8974" width="18.28515625" style="28" customWidth="1"/>
    <col min="8975" max="8975" width="14.140625" style="28" customWidth="1"/>
    <col min="8976" max="8976" width="11.5703125" style="28" customWidth="1"/>
    <col min="8977" max="8977" width="22.85546875" style="28" customWidth="1"/>
    <col min="8978" max="8978" width="24.42578125" style="28" customWidth="1"/>
    <col min="8979" max="8979" width="24.7109375" style="28" customWidth="1"/>
    <col min="8980" max="8980" width="25" style="28" customWidth="1"/>
    <col min="8981" max="8981" width="27.5703125" style="28" customWidth="1"/>
    <col min="8982" max="8982" width="23.42578125" style="28" customWidth="1"/>
    <col min="8983" max="8983" width="26.140625" style="28" customWidth="1"/>
    <col min="8984" max="8984" width="32.85546875" style="28" customWidth="1"/>
    <col min="8985" max="8985" width="26.140625" style="28" customWidth="1"/>
    <col min="8986" max="8986" width="27" style="28" customWidth="1"/>
    <col min="8987" max="8987" width="25" style="28" customWidth="1"/>
    <col min="8988" max="9221" width="8.85546875" style="28"/>
    <col min="9222" max="9222" width="8.5703125" style="28" customWidth="1"/>
    <col min="9223" max="9223" width="43.28515625" style="28" customWidth="1"/>
    <col min="9224" max="9224" width="37.140625" style="28" bestFit="1" customWidth="1"/>
    <col min="9225" max="9225" width="12.85546875" style="28" customWidth="1"/>
    <col min="9226" max="9226" width="33.7109375" style="28" customWidth="1"/>
    <col min="9227" max="9227" width="19.7109375" style="28" customWidth="1"/>
    <col min="9228" max="9228" width="16.140625" style="28" customWidth="1"/>
    <col min="9229" max="9229" width="14.42578125" style="28" customWidth="1"/>
    <col min="9230" max="9230" width="18.28515625" style="28" customWidth="1"/>
    <col min="9231" max="9231" width="14.140625" style="28" customWidth="1"/>
    <col min="9232" max="9232" width="11.5703125" style="28" customWidth="1"/>
    <col min="9233" max="9233" width="22.85546875" style="28" customWidth="1"/>
    <col min="9234" max="9234" width="24.42578125" style="28" customWidth="1"/>
    <col min="9235" max="9235" width="24.7109375" style="28" customWidth="1"/>
    <col min="9236" max="9236" width="25" style="28" customWidth="1"/>
    <col min="9237" max="9237" width="27.5703125" style="28" customWidth="1"/>
    <col min="9238" max="9238" width="23.42578125" style="28" customWidth="1"/>
    <col min="9239" max="9239" width="26.140625" style="28" customWidth="1"/>
    <col min="9240" max="9240" width="32.85546875" style="28" customWidth="1"/>
    <col min="9241" max="9241" width="26.140625" style="28" customWidth="1"/>
    <col min="9242" max="9242" width="27" style="28" customWidth="1"/>
    <col min="9243" max="9243" width="25" style="28" customWidth="1"/>
    <col min="9244" max="9477" width="8.85546875" style="28"/>
    <col min="9478" max="9478" width="8.5703125" style="28" customWidth="1"/>
    <col min="9479" max="9479" width="43.28515625" style="28" customWidth="1"/>
    <col min="9480" max="9480" width="37.140625" style="28" bestFit="1" customWidth="1"/>
    <col min="9481" max="9481" width="12.85546875" style="28" customWidth="1"/>
    <col min="9482" max="9482" width="33.7109375" style="28" customWidth="1"/>
    <col min="9483" max="9483" width="19.7109375" style="28" customWidth="1"/>
    <col min="9484" max="9484" width="16.140625" style="28" customWidth="1"/>
    <col min="9485" max="9485" width="14.42578125" style="28" customWidth="1"/>
    <col min="9486" max="9486" width="18.28515625" style="28" customWidth="1"/>
    <col min="9487" max="9487" width="14.140625" style="28" customWidth="1"/>
    <col min="9488" max="9488" width="11.5703125" style="28" customWidth="1"/>
    <col min="9489" max="9489" width="22.85546875" style="28" customWidth="1"/>
    <col min="9490" max="9490" width="24.42578125" style="28" customWidth="1"/>
    <col min="9491" max="9491" width="24.7109375" style="28" customWidth="1"/>
    <col min="9492" max="9492" width="25" style="28" customWidth="1"/>
    <col min="9493" max="9493" width="27.5703125" style="28" customWidth="1"/>
    <col min="9494" max="9494" width="23.42578125" style="28" customWidth="1"/>
    <col min="9495" max="9495" width="26.140625" style="28" customWidth="1"/>
    <col min="9496" max="9496" width="32.85546875" style="28" customWidth="1"/>
    <col min="9497" max="9497" width="26.140625" style="28" customWidth="1"/>
    <col min="9498" max="9498" width="27" style="28" customWidth="1"/>
    <col min="9499" max="9499" width="25" style="28" customWidth="1"/>
    <col min="9500" max="9733" width="8.85546875" style="28"/>
    <col min="9734" max="9734" width="8.5703125" style="28" customWidth="1"/>
    <col min="9735" max="9735" width="43.28515625" style="28" customWidth="1"/>
    <col min="9736" max="9736" width="37.140625" style="28" bestFit="1" customWidth="1"/>
    <col min="9737" max="9737" width="12.85546875" style="28" customWidth="1"/>
    <col min="9738" max="9738" width="33.7109375" style="28" customWidth="1"/>
    <col min="9739" max="9739" width="19.7109375" style="28" customWidth="1"/>
    <col min="9740" max="9740" width="16.140625" style="28" customWidth="1"/>
    <col min="9741" max="9741" width="14.42578125" style="28" customWidth="1"/>
    <col min="9742" max="9742" width="18.28515625" style="28" customWidth="1"/>
    <col min="9743" max="9743" width="14.140625" style="28" customWidth="1"/>
    <col min="9744" max="9744" width="11.5703125" style="28" customWidth="1"/>
    <col min="9745" max="9745" width="22.85546875" style="28" customWidth="1"/>
    <col min="9746" max="9746" width="24.42578125" style="28" customWidth="1"/>
    <col min="9747" max="9747" width="24.7109375" style="28" customWidth="1"/>
    <col min="9748" max="9748" width="25" style="28" customWidth="1"/>
    <col min="9749" max="9749" width="27.5703125" style="28" customWidth="1"/>
    <col min="9750" max="9750" width="23.42578125" style="28" customWidth="1"/>
    <col min="9751" max="9751" width="26.140625" style="28" customWidth="1"/>
    <col min="9752" max="9752" width="32.85546875" style="28" customWidth="1"/>
    <col min="9753" max="9753" width="26.140625" style="28" customWidth="1"/>
    <col min="9754" max="9754" width="27" style="28" customWidth="1"/>
    <col min="9755" max="9755" width="25" style="28" customWidth="1"/>
    <col min="9756" max="9989" width="8.85546875" style="28"/>
    <col min="9990" max="9990" width="8.5703125" style="28" customWidth="1"/>
    <col min="9991" max="9991" width="43.28515625" style="28" customWidth="1"/>
    <col min="9992" max="9992" width="37.140625" style="28" bestFit="1" customWidth="1"/>
    <col min="9993" max="9993" width="12.85546875" style="28" customWidth="1"/>
    <col min="9994" max="9994" width="33.7109375" style="28" customWidth="1"/>
    <col min="9995" max="9995" width="19.7109375" style="28" customWidth="1"/>
    <col min="9996" max="9996" width="16.140625" style="28" customWidth="1"/>
    <col min="9997" max="9997" width="14.42578125" style="28" customWidth="1"/>
    <col min="9998" max="9998" width="18.28515625" style="28" customWidth="1"/>
    <col min="9999" max="9999" width="14.140625" style="28" customWidth="1"/>
    <col min="10000" max="10000" width="11.5703125" style="28" customWidth="1"/>
    <col min="10001" max="10001" width="22.85546875" style="28" customWidth="1"/>
    <col min="10002" max="10002" width="24.42578125" style="28" customWidth="1"/>
    <col min="10003" max="10003" width="24.7109375" style="28" customWidth="1"/>
    <col min="10004" max="10004" width="25" style="28" customWidth="1"/>
    <col min="10005" max="10005" width="27.5703125" style="28" customWidth="1"/>
    <col min="10006" max="10006" width="23.42578125" style="28" customWidth="1"/>
    <col min="10007" max="10007" width="26.140625" style="28" customWidth="1"/>
    <col min="10008" max="10008" width="32.85546875" style="28" customWidth="1"/>
    <col min="10009" max="10009" width="26.140625" style="28" customWidth="1"/>
    <col min="10010" max="10010" width="27" style="28" customWidth="1"/>
    <col min="10011" max="10011" width="25" style="28" customWidth="1"/>
    <col min="10012" max="10245" width="8.85546875" style="28"/>
    <col min="10246" max="10246" width="8.5703125" style="28" customWidth="1"/>
    <col min="10247" max="10247" width="43.28515625" style="28" customWidth="1"/>
    <col min="10248" max="10248" width="37.140625" style="28" bestFit="1" customWidth="1"/>
    <col min="10249" max="10249" width="12.85546875" style="28" customWidth="1"/>
    <col min="10250" max="10250" width="33.7109375" style="28" customWidth="1"/>
    <col min="10251" max="10251" width="19.7109375" style="28" customWidth="1"/>
    <col min="10252" max="10252" width="16.140625" style="28" customWidth="1"/>
    <col min="10253" max="10253" width="14.42578125" style="28" customWidth="1"/>
    <col min="10254" max="10254" width="18.28515625" style="28" customWidth="1"/>
    <col min="10255" max="10255" width="14.140625" style="28" customWidth="1"/>
    <col min="10256" max="10256" width="11.5703125" style="28" customWidth="1"/>
    <col min="10257" max="10257" width="22.85546875" style="28" customWidth="1"/>
    <col min="10258" max="10258" width="24.42578125" style="28" customWidth="1"/>
    <col min="10259" max="10259" width="24.7109375" style="28" customWidth="1"/>
    <col min="10260" max="10260" width="25" style="28" customWidth="1"/>
    <col min="10261" max="10261" width="27.5703125" style="28" customWidth="1"/>
    <col min="10262" max="10262" width="23.42578125" style="28" customWidth="1"/>
    <col min="10263" max="10263" width="26.140625" style="28" customWidth="1"/>
    <col min="10264" max="10264" width="32.85546875" style="28" customWidth="1"/>
    <col min="10265" max="10265" width="26.140625" style="28" customWidth="1"/>
    <col min="10266" max="10266" width="27" style="28" customWidth="1"/>
    <col min="10267" max="10267" width="25" style="28" customWidth="1"/>
    <col min="10268" max="10501" width="8.85546875" style="28"/>
    <col min="10502" max="10502" width="8.5703125" style="28" customWidth="1"/>
    <col min="10503" max="10503" width="43.28515625" style="28" customWidth="1"/>
    <col min="10504" max="10504" width="37.140625" style="28" bestFit="1" customWidth="1"/>
    <col min="10505" max="10505" width="12.85546875" style="28" customWidth="1"/>
    <col min="10506" max="10506" width="33.7109375" style="28" customWidth="1"/>
    <col min="10507" max="10507" width="19.7109375" style="28" customWidth="1"/>
    <col min="10508" max="10508" width="16.140625" style="28" customWidth="1"/>
    <col min="10509" max="10509" width="14.42578125" style="28" customWidth="1"/>
    <col min="10510" max="10510" width="18.28515625" style="28" customWidth="1"/>
    <col min="10511" max="10511" width="14.140625" style="28" customWidth="1"/>
    <col min="10512" max="10512" width="11.5703125" style="28" customWidth="1"/>
    <col min="10513" max="10513" width="22.85546875" style="28" customWidth="1"/>
    <col min="10514" max="10514" width="24.42578125" style="28" customWidth="1"/>
    <col min="10515" max="10515" width="24.7109375" style="28" customWidth="1"/>
    <col min="10516" max="10516" width="25" style="28" customWidth="1"/>
    <col min="10517" max="10517" width="27.5703125" style="28" customWidth="1"/>
    <col min="10518" max="10518" width="23.42578125" style="28" customWidth="1"/>
    <col min="10519" max="10519" width="26.140625" style="28" customWidth="1"/>
    <col min="10520" max="10520" width="32.85546875" style="28" customWidth="1"/>
    <col min="10521" max="10521" width="26.140625" style="28" customWidth="1"/>
    <col min="10522" max="10522" width="27" style="28" customWidth="1"/>
    <col min="10523" max="10523" width="25" style="28" customWidth="1"/>
    <col min="10524" max="10757" width="8.85546875" style="28"/>
    <col min="10758" max="10758" width="8.5703125" style="28" customWidth="1"/>
    <col min="10759" max="10759" width="43.28515625" style="28" customWidth="1"/>
    <col min="10760" max="10760" width="37.140625" style="28" bestFit="1" customWidth="1"/>
    <col min="10761" max="10761" width="12.85546875" style="28" customWidth="1"/>
    <col min="10762" max="10762" width="33.7109375" style="28" customWidth="1"/>
    <col min="10763" max="10763" width="19.7109375" style="28" customWidth="1"/>
    <col min="10764" max="10764" width="16.140625" style="28" customWidth="1"/>
    <col min="10765" max="10765" width="14.42578125" style="28" customWidth="1"/>
    <col min="10766" max="10766" width="18.28515625" style="28" customWidth="1"/>
    <col min="10767" max="10767" width="14.140625" style="28" customWidth="1"/>
    <col min="10768" max="10768" width="11.5703125" style="28" customWidth="1"/>
    <col min="10769" max="10769" width="22.85546875" style="28" customWidth="1"/>
    <col min="10770" max="10770" width="24.42578125" style="28" customWidth="1"/>
    <col min="10771" max="10771" width="24.7109375" style="28" customWidth="1"/>
    <col min="10772" max="10772" width="25" style="28" customWidth="1"/>
    <col min="10773" max="10773" width="27.5703125" style="28" customWidth="1"/>
    <col min="10774" max="10774" width="23.42578125" style="28" customWidth="1"/>
    <col min="10775" max="10775" width="26.140625" style="28" customWidth="1"/>
    <col min="10776" max="10776" width="32.85546875" style="28" customWidth="1"/>
    <col min="10777" max="10777" width="26.140625" style="28" customWidth="1"/>
    <col min="10778" max="10778" width="27" style="28" customWidth="1"/>
    <col min="10779" max="10779" width="25" style="28" customWidth="1"/>
    <col min="10780" max="11013" width="8.85546875" style="28"/>
    <col min="11014" max="11014" width="8.5703125" style="28" customWidth="1"/>
    <col min="11015" max="11015" width="43.28515625" style="28" customWidth="1"/>
    <col min="11016" max="11016" width="37.140625" style="28" bestFit="1" customWidth="1"/>
    <col min="11017" max="11017" width="12.85546875" style="28" customWidth="1"/>
    <col min="11018" max="11018" width="33.7109375" style="28" customWidth="1"/>
    <col min="11019" max="11019" width="19.7109375" style="28" customWidth="1"/>
    <col min="11020" max="11020" width="16.140625" style="28" customWidth="1"/>
    <col min="11021" max="11021" width="14.42578125" style="28" customWidth="1"/>
    <col min="11022" max="11022" width="18.28515625" style="28" customWidth="1"/>
    <col min="11023" max="11023" width="14.140625" style="28" customWidth="1"/>
    <col min="11024" max="11024" width="11.5703125" style="28" customWidth="1"/>
    <col min="11025" max="11025" width="22.85546875" style="28" customWidth="1"/>
    <col min="11026" max="11026" width="24.42578125" style="28" customWidth="1"/>
    <col min="11027" max="11027" width="24.7109375" style="28" customWidth="1"/>
    <col min="11028" max="11028" width="25" style="28" customWidth="1"/>
    <col min="11029" max="11029" width="27.5703125" style="28" customWidth="1"/>
    <col min="11030" max="11030" width="23.42578125" style="28" customWidth="1"/>
    <col min="11031" max="11031" width="26.140625" style="28" customWidth="1"/>
    <col min="11032" max="11032" width="32.85546875" style="28" customWidth="1"/>
    <col min="11033" max="11033" width="26.140625" style="28" customWidth="1"/>
    <col min="11034" max="11034" width="27" style="28" customWidth="1"/>
    <col min="11035" max="11035" width="25" style="28" customWidth="1"/>
    <col min="11036" max="11269" width="8.85546875" style="28"/>
    <col min="11270" max="11270" width="8.5703125" style="28" customWidth="1"/>
    <col min="11271" max="11271" width="43.28515625" style="28" customWidth="1"/>
    <col min="11272" max="11272" width="37.140625" style="28" bestFit="1" customWidth="1"/>
    <col min="11273" max="11273" width="12.85546875" style="28" customWidth="1"/>
    <col min="11274" max="11274" width="33.7109375" style="28" customWidth="1"/>
    <col min="11275" max="11275" width="19.7109375" style="28" customWidth="1"/>
    <col min="11276" max="11276" width="16.140625" style="28" customWidth="1"/>
    <col min="11277" max="11277" width="14.42578125" style="28" customWidth="1"/>
    <col min="11278" max="11278" width="18.28515625" style="28" customWidth="1"/>
    <col min="11279" max="11279" width="14.140625" style="28" customWidth="1"/>
    <col min="11280" max="11280" width="11.5703125" style="28" customWidth="1"/>
    <col min="11281" max="11281" width="22.85546875" style="28" customWidth="1"/>
    <col min="11282" max="11282" width="24.42578125" style="28" customWidth="1"/>
    <col min="11283" max="11283" width="24.7109375" style="28" customWidth="1"/>
    <col min="11284" max="11284" width="25" style="28" customWidth="1"/>
    <col min="11285" max="11285" width="27.5703125" style="28" customWidth="1"/>
    <col min="11286" max="11286" width="23.42578125" style="28" customWidth="1"/>
    <col min="11287" max="11287" width="26.140625" style="28" customWidth="1"/>
    <col min="11288" max="11288" width="32.85546875" style="28" customWidth="1"/>
    <col min="11289" max="11289" width="26.140625" style="28" customWidth="1"/>
    <col min="11290" max="11290" width="27" style="28" customWidth="1"/>
    <col min="11291" max="11291" width="25" style="28" customWidth="1"/>
    <col min="11292" max="11525" width="8.85546875" style="28"/>
    <col min="11526" max="11526" width="8.5703125" style="28" customWidth="1"/>
    <col min="11527" max="11527" width="43.28515625" style="28" customWidth="1"/>
    <col min="11528" max="11528" width="37.140625" style="28" bestFit="1" customWidth="1"/>
    <col min="11529" max="11529" width="12.85546875" style="28" customWidth="1"/>
    <col min="11530" max="11530" width="33.7109375" style="28" customWidth="1"/>
    <col min="11531" max="11531" width="19.7109375" style="28" customWidth="1"/>
    <col min="11532" max="11532" width="16.140625" style="28" customWidth="1"/>
    <col min="11533" max="11533" width="14.42578125" style="28" customWidth="1"/>
    <col min="11534" max="11534" width="18.28515625" style="28" customWidth="1"/>
    <col min="11535" max="11535" width="14.140625" style="28" customWidth="1"/>
    <col min="11536" max="11536" width="11.5703125" style="28" customWidth="1"/>
    <col min="11537" max="11537" width="22.85546875" style="28" customWidth="1"/>
    <col min="11538" max="11538" width="24.42578125" style="28" customWidth="1"/>
    <col min="11539" max="11539" width="24.7109375" style="28" customWidth="1"/>
    <col min="11540" max="11540" width="25" style="28" customWidth="1"/>
    <col min="11541" max="11541" width="27.5703125" style="28" customWidth="1"/>
    <col min="11542" max="11542" width="23.42578125" style="28" customWidth="1"/>
    <col min="11543" max="11543" width="26.140625" style="28" customWidth="1"/>
    <col min="11544" max="11544" width="32.85546875" style="28" customWidth="1"/>
    <col min="11545" max="11545" width="26.140625" style="28" customWidth="1"/>
    <col min="11546" max="11546" width="27" style="28" customWidth="1"/>
    <col min="11547" max="11547" width="25" style="28" customWidth="1"/>
    <col min="11548" max="11781" width="8.85546875" style="28"/>
    <col min="11782" max="11782" width="8.5703125" style="28" customWidth="1"/>
    <col min="11783" max="11783" width="43.28515625" style="28" customWidth="1"/>
    <col min="11784" max="11784" width="37.140625" style="28" bestFit="1" customWidth="1"/>
    <col min="11785" max="11785" width="12.85546875" style="28" customWidth="1"/>
    <col min="11786" max="11786" width="33.7109375" style="28" customWidth="1"/>
    <col min="11787" max="11787" width="19.7109375" style="28" customWidth="1"/>
    <col min="11788" max="11788" width="16.140625" style="28" customWidth="1"/>
    <col min="11789" max="11789" width="14.42578125" style="28" customWidth="1"/>
    <col min="11790" max="11790" width="18.28515625" style="28" customWidth="1"/>
    <col min="11791" max="11791" width="14.140625" style="28" customWidth="1"/>
    <col min="11792" max="11792" width="11.5703125" style="28" customWidth="1"/>
    <col min="11793" max="11793" width="22.85546875" style="28" customWidth="1"/>
    <col min="11794" max="11794" width="24.42578125" style="28" customWidth="1"/>
    <col min="11795" max="11795" width="24.7109375" style="28" customWidth="1"/>
    <col min="11796" max="11796" width="25" style="28" customWidth="1"/>
    <col min="11797" max="11797" width="27.5703125" style="28" customWidth="1"/>
    <col min="11798" max="11798" width="23.42578125" style="28" customWidth="1"/>
    <col min="11799" max="11799" width="26.140625" style="28" customWidth="1"/>
    <col min="11800" max="11800" width="32.85546875" style="28" customWidth="1"/>
    <col min="11801" max="11801" width="26.140625" style="28" customWidth="1"/>
    <col min="11802" max="11802" width="27" style="28" customWidth="1"/>
    <col min="11803" max="11803" width="25" style="28" customWidth="1"/>
    <col min="11804" max="12037" width="8.85546875" style="28"/>
    <col min="12038" max="12038" width="8.5703125" style="28" customWidth="1"/>
    <col min="12039" max="12039" width="43.28515625" style="28" customWidth="1"/>
    <col min="12040" max="12040" width="37.140625" style="28" bestFit="1" customWidth="1"/>
    <col min="12041" max="12041" width="12.85546875" style="28" customWidth="1"/>
    <col min="12042" max="12042" width="33.7109375" style="28" customWidth="1"/>
    <col min="12043" max="12043" width="19.7109375" style="28" customWidth="1"/>
    <col min="12044" max="12044" width="16.140625" style="28" customWidth="1"/>
    <col min="12045" max="12045" width="14.42578125" style="28" customWidth="1"/>
    <col min="12046" max="12046" width="18.28515625" style="28" customWidth="1"/>
    <col min="12047" max="12047" width="14.140625" style="28" customWidth="1"/>
    <col min="12048" max="12048" width="11.5703125" style="28" customWidth="1"/>
    <col min="12049" max="12049" width="22.85546875" style="28" customWidth="1"/>
    <col min="12050" max="12050" width="24.42578125" style="28" customWidth="1"/>
    <col min="12051" max="12051" width="24.7109375" style="28" customWidth="1"/>
    <col min="12052" max="12052" width="25" style="28" customWidth="1"/>
    <col min="12053" max="12053" width="27.5703125" style="28" customWidth="1"/>
    <col min="12054" max="12054" width="23.42578125" style="28" customWidth="1"/>
    <col min="12055" max="12055" width="26.140625" style="28" customWidth="1"/>
    <col min="12056" max="12056" width="32.85546875" style="28" customWidth="1"/>
    <col min="12057" max="12057" width="26.140625" style="28" customWidth="1"/>
    <col min="12058" max="12058" width="27" style="28" customWidth="1"/>
    <col min="12059" max="12059" width="25" style="28" customWidth="1"/>
    <col min="12060" max="12293" width="8.85546875" style="28"/>
    <col min="12294" max="12294" width="8.5703125" style="28" customWidth="1"/>
    <col min="12295" max="12295" width="43.28515625" style="28" customWidth="1"/>
    <col min="12296" max="12296" width="37.140625" style="28" bestFit="1" customWidth="1"/>
    <col min="12297" max="12297" width="12.85546875" style="28" customWidth="1"/>
    <col min="12298" max="12298" width="33.7109375" style="28" customWidth="1"/>
    <col min="12299" max="12299" width="19.7109375" style="28" customWidth="1"/>
    <col min="12300" max="12300" width="16.140625" style="28" customWidth="1"/>
    <col min="12301" max="12301" width="14.42578125" style="28" customWidth="1"/>
    <col min="12302" max="12302" width="18.28515625" style="28" customWidth="1"/>
    <col min="12303" max="12303" width="14.140625" style="28" customWidth="1"/>
    <col min="12304" max="12304" width="11.5703125" style="28" customWidth="1"/>
    <col min="12305" max="12305" width="22.85546875" style="28" customWidth="1"/>
    <col min="12306" max="12306" width="24.42578125" style="28" customWidth="1"/>
    <col min="12307" max="12307" width="24.7109375" style="28" customWidth="1"/>
    <col min="12308" max="12308" width="25" style="28" customWidth="1"/>
    <col min="12309" max="12309" width="27.5703125" style="28" customWidth="1"/>
    <col min="12310" max="12310" width="23.42578125" style="28" customWidth="1"/>
    <col min="12311" max="12311" width="26.140625" style="28" customWidth="1"/>
    <col min="12312" max="12312" width="32.85546875" style="28" customWidth="1"/>
    <col min="12313" max="12313" width="26.140625" style="28" customWidth="1"/>
    <col min="12314" max="12314" width="27" style="28" customWidth="1"/>
    <col min="12315" max="12315" width="25" style="28" customWidth="1"/>
    <col min="12316" max="12549" width="8.85546875" style="28"/>
    <col min="12550" max="12550" width="8.5703125" style="28" customWidth="1"/>
    <col min="12551" max="12551" width="43.28515625" style="28" customWidth="1"/>
    <col min="12552" max="12552" width="37.140625" style="28" bestFit="1" customWidth="1"/>
    <col min="12553" max="12553" width="12.85546875" style="28" customWidth="1"/>
    <col min="12554" max="12554" width="33.7109375" style="28" customWidth="1"/>
    <col min="12555" max="12555" width="19.7109375" style="28" customWidth="1"/>
    <col min="12556" max="12556" width="16.140625" style="28" customWidth="1"/>
    <col min="12557" max="12557" width="14.42578125" style="28" customWidth="1"/>
    <col min="12558" max="12558" width="18.28515625" style="28" customWidth="1"/>
    <col min="12559" max="12559" width="14.140625" style="28" customWidth="1"/>
    <col min="12560" max="12560" width="11.5703125" style="28" customWidth="1"/>
    <col min="12561" max="12561" width="22.85546875" style="28" customWidth="1"/>
    <col min="12562" max="12562" width="24.42578125" style="28" customWidth="1"/>
    <col min="12563" max="12563" width="24.7109375" style="28" customWidth="1"/>
    <col min="12564" max="12564" width="25" style="28" customWidth="1"/>
    <col min="12565" max="12565" width="27.5703125" style="28" customWidth="1"/>
    <col min="12566" max="12566" width="23.42578125" style="28" customWidth="1"/>
    <col min="12567" max="12567" width="26.140625" style="28" customWidth="1"/>
    <col min="12568" max="12568" width="32.85546875" style="28" customWidth="1"/>
    <col min="12569" max="12569" width="26.140625" style="28" customWidth="1"/>
    <col min="12570" max="12570" width="27" style="28" customWidth="1"/>
    <col min="12571" max="12571" width="25" style="28" customWidth="1"/>
    <col min="12572" max="12805" width="8.85546875" style="28"/>
    <col min="12806" max="12806" width="8.5703125" style="28" customWidth="1"/>
    <col min="12807" max="12807" width="43.28515625" style="28" customWidth="1"/>
    <col min="12808" max="12808" width="37.140625" style="28" bestFit="1" customWidth="1"/>
    <col min="12809" max="12809" width="12.85546875" style="28" customWidth="1"/>
    <col min="12810" max="12810" width="33.7109375" style="28" customWidth="1"/>
    <col min="12811" max="12811" width="19.7109375" style="28" customWidth="1"/>
    <col min="12812" max="12812" width="16.140625" style="28" customWidth="1"/>
    <col min="12813" max="12813" width="14.42578125" style="28" customWidth="1"/>
    <col min="12814" max="12814" width="18.28515625" style="28" customWidth="1"/>
    <col min="12815" max="12815" width="14.140625" style="28" customWidth="1"/>
    <col min="12816" max="12816" width="11.5703125" style="28" customWidth="1"/>
    <col min="12817" max="12817" width="22.85546875" style="28" customWidth="1"/>
    <col min="12818" max="12818" width="24.42578125" style="28" customWidth="1"/>
    <col min="12819" max="12819" width="24.7109375" style="28" customWidth="1"/>
    <col min="12820" max="12820" width="25" style="28" customWidth="1"/>
    <col min="12821" max="12821" width="27.5703125" style="28" customWidth="1"/>
    <col min="12822" max="12822" width="23.42578125" style="28" customWidth="1"/>
    <col min="12823" max="12823" width="26.140625" style="28" customWidth="1"/>
    <col min="12824" max="12824" width="32.85546875" style="28" customWidth="1"/>
    <col min="12825" max="12825" width="26.140625" style="28" customWidth="1"/>
    <col min="12826" max="12826" width="27" style="28" customWidth="1"/>
    <col min="12827" max="12827" width="25" style="28" customWidth="1"/>
    <col min="12828" max="13061" width="8.85546875" style="28"/>
    <col min="13062" max="13062" width="8.5703125" style="28" customWidth="1"/>
    <col min="13063" max="13063" width="43.28515625" style="28" customWidth="1"/>
    <col min="13064" max="13064" width="37.140625" style="28" bestFit="1" customWidth="1"/>
    <col min="13065" max="13065" width="12.85546875" style="28" customWidth="1"/>
    <col min="13066" max="13066" width="33.7109375" style="28" customWidth="1"/>
    <col min="13067" max="13067" width="19.7109375" style="28" customWidth="1"/>
    <col min="13068" max="13068" width="16.140625" style="28" customWidth="1"/>
    <col min="13069" max="13069" width="14.42578125" style="28" customWidth="1"/>
    <col min="13070" max="13070" width="18.28515625" style="28" customWidth="1"/>
    <col min="13071" max="13071" width="14.140625" style="28" customWidth="1"/>
    <col min="13072" max="13072" width="11.5703125" style="28" customWidth="1"/>
    <col min="13073" max="13073" width="22.85546875" style="28" customWidth="1"/>
    <col min="13074" max="13074" width="24.42578125" style="28" customWidth="1"/>
    <col min="13075" max="13075" width="24.7109375" style="28" customWidth="1"/>
    <col min="13076" max="13076" width="25" style="28" customWidth="1"/>
    <col min="13077" max="13077" width="27.5703125" style="28" customWidth="1"/>
    <col min="13078" max="13078" width="23.42578125" style="28" customWidth="1"/>
    <col min="13079" max="13079" width="26.140625" style="28" customWidth="1"/>
    <col min="13080" max="13080" width="32.85546875" style="28" customWidth="1"/>
    <col min="13081" max="13081" width="26.140625" style="28" customWidth="1"/>
    <col min="13082" max="13082" width="27" style="28" customWidth="1"/>
    <col min="13083" max="13083" width="25" style="28" customWidth="1"/>
    <col min="13084" max="13317" width="8.85546875" style="28"/>
    <col min="13318" max="13318" width="8.5703125" style="28" customWidth="1"/>
    <col min="13319" max="13319" width="43.28515625" style="28" customWidth="1"/>
    <col min="13320" max="13320" width="37.140625" style="28" bestFit="1" customWidth="1"/>
    <col min="13321" max="13321" width="12.85546875" style="28" customWidth="1"/>
    <col min="13322" max="13322" width="33.7109375" style="28" customWidth="1"/>
    <col min="13323" max="13323" width="19.7109375" style="28" customWidth="1"/>
    <col min="13324" max="13324" width="16.140625" style="28" customWidth="1"/>
    <col min="13325" max="13325" width="14.42578125" style="28" customWidth="1"/>
    <col min="13326" max="13326" width="18.28515625" style="28" customWidth="1"/>
    <col min="13327" max="13327" width="14.140625" style="28" customWidth="1"/>
    <col min="13328" max="13328" width="11.5703125" style="28" customWidth="1"/>
    <col min="13329" max="13329" width="22.85546875" style="28" customWidth="1"/>
    <col min="13330" max="13330" width="24.42578125" style="28" customWidth="1"/>
    <col min="13331" max="13331" width="24.7109375" style="28" customWidth="1"/>
    <col min="13332" max="13332" width="25" style="28" customWidth="1"/>
    <col min="13333" max="13333" width="27.5703125" style="28" customWidth="1"/>
    <col min="13334" max="13334" width="23.42578125" style="28" customWidth="1"/>
    <col min="13335" max="13335" width="26.140625" style="28" customWidth="1"/>
    <col min="13336" max="13336" width="32.85546875" style="28" customWidth="1"/>
    <col min="13337" max="13337" width="26.140625" style="28" customWidth="1"/>
    <col min="13338" max="13338" width="27" style="28" customWidth="1"/>
    <col min="13339" max="13339" width="25" style="28" customWidth="1"/>
    <col min="13340" max="13573" width="8.85546875" style="28"/>
    <col min="13574" max="13574" width="8.5703125" style="28" customWidth="1"/>
    <col min="13575" max="13575" width="43.28515625" style="28" customWidth="1"/>
    <col min="13576" max="13576" width="37.140625" style="28" bestFit="1" customWidth="1"/>
    <col min="13577" max="13577" width="12.85546875" style="28" customWidth="1"/>
    <col min="13578" max="13578" width="33.7109375" style="28" customWidth="1"/>
    <col min="13579" max="13579" width="19.7109375" style="28" customWidth="1"/>
    <col min="13580" max="13580" width="16.140625" style="28" customWidth="1"/>
    <col min="13581" max="13581" width="14.42578125" style="28" customWidth="1"/>
    <col min="13582" max="13582" width="18.28515625" style="28" customWidth="1"/>
    <col min="13583" max="13583" width="14.140625" style="28" customWidth="1"/>
    <col min="13584" max="13584" width="11.5703125" style="28" customWidth="1"/>
    <col min="13585" max="13585" width="22.85546875" style="28" customWidth="1"/>
    <col min="13586" max="13586" width="24.42578125" style="28" customWidth="1"/>
    <col min="13587" max="13587" width="24.7109375" style="28" customWidth="1"/>
    <col min="13588" max="13588" width="25" style="28" customWidth="1"/>
    <col min="13589" max="13589" width="27.5703125" style="28" customWidth="1"/>
    <col min="13590" max="13590" width="23.42578125" style="28" customWidth="1"/>
    <col min="13591" max="13591" width="26.140625" style="28" customWidth="1"/>
    <col min="13592" max="13592" width="32.85546875" style="28" customWidth="1"/>
    <col min="13593" max="13593" width="26.140625" style="28" customWidth="1"/>
    <col min="13594" max="13594" width="27" style="28" customWidth="1"/>
    <col min="13595" max="13595" width="25" style="28" customWidth="1"/>
    <col min="13596" max="13829" width="8.85546875" style="28"/>
    <col min="13830" max="13830" width="8.5703125" style="28" customWidth="1"/>
    <col min="13831" max="13831" width="43.28515625" style="28" customWidth="1"/>
    <col min="13832" max="13832" width="37.140625" style="28" bestFit="1" customWidth="1"/>
    <col min="13833" max="13833" width="12.85546875" style="28" customWidth="1"/>
    <col min="13834" max="13834" width="33.7109375" style="28" customWidth="1"/>
    <col min="13835" max="13835" width="19.7109375" style="28" customWidth="1"/>
    <col min="13836" max="13836" width="16.140625" style="28" customWidth="1"/>
    <col min="13837" max="13837" width="14.42578125" style="28" customWidth="1"/>
    <col min="13838" max="13838" width="18.28515625" style="28" customWidth="1"/>
    <col min="13839" max="13839" width="14.140625" style="28" customWidth="1"/>
    <col min="13840" max="13840" width="11.5703125" style="28" customWidth="1"/>
    <col min="13841" max="13841" width="22.85546875" style="28" customWidth="1"/>
    <col min="13842" max="13842" width="24.42578125" style="28" customWidth="1"/>
    <col min="13843" max="13843" width="24.7109375" style="28" customWidth="1"/>
    <col min="13844" max="13844" width="25" style="28" customWidth="1"/>
    <col min="13845" max="13845" width="27.5703125" style="28" customWidth="1"/>
    <col min="13846" max="13846" width="23.42578125" style="28" customWidth="1"/>
    <col min="13847" max="13847" width="26.140625" style="28" customWidth="1"/>
    <col min="13848" max="13848" width="32.85546875" style="28" customWidth="1"/>
    <col min="13849" max="13849" width="26.140625" style="28" customWidth="1"/>
    <col min="13850" max="13850" width="27" style="28" customWidth="1"/>
    <col min="13851" max="13851" width="25" style="28" customWidth="1"/>
    <col min="13852" max="14085" width="8.85546875" style="28"/>
    <col min="14086" max="14086" width="8.5703125" style="28" customWidth="1"/>
    <col min="14087" max="14087" width="43.28515625" style="28" customWidth="1"/>
    <col min="14088" max="14088" width="37.140625" style="28" bestFit="1" customWidth="1"/>
    <col min="14089" max="14089" width="12.85546875" style="28" customWidth="1"/>
    <col min="14090" max="14090" width="33.7109375" style="28" customWidth="1"/>
    <col min="14091" max="14091" width="19.7109375" style="28" customWidth="1"/>
    <col min="14092" max="14092" width="16.140625" style="28" customWidth="1"/>
    <col min="14093" max="14093" width="14.42578125" style="28" customWidth="1"/>
    <col min="14094" max="14094" width="18.28515625" style="28" customWidth="1"/>
    <col min="14095" max="14095" width="14.140625" style="28" customWidth="1"/>
    <col min="14096" max="14096" width="11.5703125" style="28" customWidth="1"/>
    <col min="14097" max="14097" width="22.85546875" style="28" customWidth="1"/>
    <col min="14098" max="14098" width="24.42578125" style="28" customWidth="1"/>
    <col min="14099" max="14099" width="24.7109375" style="28" customWidth="1"/>
    <col min="14100" max="14100" width="25" style="28" customWidth="1"/>
    <col min="14101" max="14101" width="27.5703125" style="28" customWidth="1"/>
    <col min="14102" max="14102" width="23.42578125" style="28" customWidth="1"/>
    <col min="14103" max="14103" width="26.140625" style="28" customWidth="1"/>
    <col min="14104" max="14104" width="32.85546875" style="28" customWidth="1"/>
    <col min="14105" max="14105" width="26.140625" style="28" customWidth="1"/>
    <col min="14106" max="14106" width="27" style="28" customWidth="1"/>
    <col min="14107" max="14107" width="25" style="28" customWidth="1"/>
    <col min="14108" max="14341" width="8.85546875" style="28"/>
    <col min="14342" max="14342" width="8.5703125" style="28" customWidth="1"/>
    <col min="14343" max="14343" width="43.28515625" style="28" customWidth="1"/>
    <col min="14344" max="14344" width="37.140625" style="28" bestFit="1" customWidth="1"/>
    <col min="14345" max="14345" width="12.85546875" style="28" customWidth="1"/>
    <col min="14346" max="14346" width="33.7109375" style="28" customWidth="1"/>
    <col min="14347" max="14347" width="19.7109375" style="28" customWidth="1"/>
    <col min="14348" max="14348" width="16.140625" style="28" customWidth="1"/>
    <col min="14349" max="14349" width="14.42578125" style="28" customWidth="1"/>
    <col min="14350" max="14350" width="18.28515625" style="28" customWidth="1"/>
    <col min="14351" max="14351" width="14.140625" style="28" customWidth="1"/>
    <col min="14352" max="14352" width="11.5703125" style="28" customWidth="1"/>
    <col min="14353" max="14353" width="22.85546875" style="28" customWidth="1"/>
    <col min="14354" max="14354" width="24.42578125" style="28" customWidth="1"/>
    <col min="14355" max="14355" width="24.7109375" style="28" customWidth="1"/>
    <col min="14356" max="14356" width="25" style="28" customWidth="1"/>
    <col min="14357" max="14357" width="27.5703125" style="28" customWidth="1"/>
    <col min="14358" max="14358" width="23.42578125" style="28" customWidth="1"/>
    <col min="14359" max="14359" width="26.140625" style="28" customWidth="1"/>
    <col min="14360" max="14360" width="32.85546875" style="28" customWidth="1"/>
    <col min="14361" max="14361" width="26.140625" style="28" customWidth="1"/>
    <col min="14362" max="14362" width="27" style="28" customWidth="1"/>
    <col min="14363" max="14363" width="25" style="28" customWidth="1"/>
    <col min="14364" max="14597" width="8.85546875" style="28"/>
    <col min="14598" max="14598" width="8.5703125" style="28" customWidth="1"/>
    <col min="14599" max="14599" width="43.28515625" style="28" customWidth="1"/>
    <col min="14600" max="14600" width="37.140625" style="28" bestFit="1" customWidth="1"/>
    <col min="14601" max="14601" width="12.85546875" style="28" customWidth="1"/>
    <col min="14602" max="14602" width="33.7109375" style="28" customWidth="1"/>
    <col min="14603" max="14603" width="19.7109375" style="28" customWidth="1"/>
    <col min="14604" max="14604" width="16.140625" style="28" customWidth="1"/>
    <col min="14605" max="14605" width="14.42578125" style="28" customWidth="1"/>
    <col min="14606" max="14606" width="18.28515625" style="28" customWidth="1"/>
    <col min="14607" max="14607" width="14.140625" style="28" customWidth="1"/>
    <col min="14608" max="14608" width="11.5703125" style="28" customWidth="1"/>
    <col min="14609" max="14609" width="22.85546875" style="28" customWidth="1"/>
    <col min="14610" max="14610" width="24.42578125" style="28" customWidth="1"/>
    <col min="14611" max="14611" width="24.7109375" style="28" customWidth="1"/>
    <col min="14612" max="14612" width="25" style="28" customWidth="1"/>
    <col min="14613" max="14613" width="27.5703125" style="28" customWidth="1"/>
    <col min="14614" max="14614" width="23.42578125" style="28" customWidth="1"/>
    <col min="14615" max="14615" width="26.140625" style="28" customWidth="1"/>
    <col min="14616" max="14616" width="32.85546875" style="28" customWidth="1"/>
    <col min="14617" max="14617" width="26.140625" style="28" customWidth="1"/>
    <col min="14618" max="14618" width="27" style="28" customWidth="1"/>
    <col min="14619" max="14619" width="25" style="28" customWidth="1"/>
    <col min="14620" max="14853" width="8.85546875" style="28"/>
    <col min="14854" max="14854" width="8.5703125" style="28" customWidth="1"/>
    <col min="14855" max="14855" width="43.28515625" style="28" customWidth="1"/>
    <col min="14856" max="14856" width="37.140625" style="28" bestFit="1" customWidth="1"/>
    <col min="14857" max="14857" width="12.85546875" style="28" customWidth="1"/>
    <col min="14858" max="14858" width="33.7109375" style="28" customWidth="1"/>
    <col min="14859" max="14859" width="19.7109375" style="28" customWidth="1"/>
    <col min="14860" max="14860" width="16.140625" style="28" customWidth="1"/>
    <col min="14861" max="14861" width="14.42578125" style="28" customWidth="1"/>
    <col min="14862" max="14862" width="18.28515625" style="28" customWidth="1"/>
    <col min="14863" max="14863" width="14.140625" style="28" customWidth="1"/>
    <col min="14864" max="14864" width="11.5703125" style="28" customWidth="1"/>
    <col min="14865" max="14865" width="22.85546875" style="28" customWidth="1"/>
    <col min="14866" max="14866" width="24.42578125" style="28" customWidth="1"/>
    <col min="14867" max="14867" width="24.7109375" style="28" customWidth="1"/>
    <col min="14868" max="14868" width="25" style="28" customWidth="1"/>
    <col min="14869" max="14869" width="27.5703125" style="28" customWidth="1"/>
    <col min="14870" max="14870" width="23.42578125" style="28" customWidth="1"/>
    <col min="14871" max="14871" width="26.140625" style="28" customWidth="1"/>
    <col min="14872" max="14872" width="32.85546875" style="28" customWidth="1"/>
    <col min="14873" max="14873" width="26.140625" style="28" customWidth="1"/>
    <col min="14874" max="14874" width="27" style="28" customWidth="1"/>
    <col min="14875" max="14875" width="25" style="28" customWidth="1"/>
    <col min="14876" max="15109" width="8.85546875" style="28"/>
    <col min="15110" max="15110" width="8.5703125" style="28" customWidth="1"/>
    <col min="15111" max="15111" width="43.28515625" style="28" customWidth="1"/>
    <col min="15112" max="15112" width="37.140625" style="28" bestFit="1" customWidth="1"/>
    <col min="15113" max="15113" width="12.85546875" style="28" customWidth="1"/>
    <col min="15114" max="15114" width="33.7109375" style="28" customWidth="1"/>
    <col min="15115" max="15115" width="19.7109375" style="28" customWidth="1"/>
    <col min="15116" max="15116" width="16.140625" style="28" customWidth="1"/>
    <col min="15117" max="15117" width="14.42578125" style="28" customWidth="1"/>
    <col min="15118" max="15118" width="18.28515625" style="28" customWidth="1"/>
    <col min="15119" max="15119" width="14.140625" style="28" customWidth="1"/>
    <col min="15120" max="15120" width="11.5703125" style="28" customWidth="1"/>
    <col min="15121" max="15121" width="22.85546875" style="28" customWidth="1"/>
    <col min="15122" max="15122" width="24.42578125" style="28" customWidth="1"/>
    <col min="15123" max="15123" width="24.7109375" style="28" customWidth="1"/>
    <col min="15124" max="15124" width="25" style="28" customWidth="1"/>
    <col min="15125" max="15125" width="27.5703125" style="28" customWidth="1"/>
    <col min="15126" max="15126" width="23.42578125" style="28" customWidth="1"/>
    <col min="15127" max="15127" width="26.140625" style="28" customWidth="1"/>
    <col min="15128" max="15128" width="32.85546875" style="28" customWidth="1"/>
    <col min="15129" max="15129" width="26.140625" style="28" customWidth="1"/>
    <col min="15130" max="15130" width="27" style="28" customWidth="1"/>
    <col min="15131" max="15131" width="25" style="28" customWidth="1"/>
    <col min="15132" max="15365" width="8.85546875" style="28"/>
    <col min="15366" max="15366" width="8.5703125" style="28" customWidth="1"/>
    <col min="15367" max="15367" width="43.28515625" style="28" customWidth="1"/>
    <col min="15368" max="15368" width="37.140625" style="28" bestFit="1" customWidth="1"/>
    <col min="15369" max="15369" width="12.85546875" style="28" customWidth="1"/>
    <col min="15370" max="15370" width="33.7109375" style="28" customWidth="1"/>
    <col min="15371" max="15371" width="19.7109375" style="28" customWidth="1"/>
    <col min="15372" max="15372" width="16.140625" style="28" customWidth="1"/>
    <col min="15373" max="15373" width="14.42578125" style="28" customWidth="1"/>
    <col min="15374" max="15374" width="18.28515625" style="28" customWidth="1"/>
    <col min="15375" max="15375" width="14.140625" style="28" customWidth="1"/>
    <col min="15376" max="15376" width="11.5703125" style="28" customWidth="1"/>
    <col min="15377" max="15377" width="22.85546875" style="28" customWidth="1"/>
    <col min="15378" max="15378" width="24.42578125" style="28" customWidth="1"/>
    <col min="15379" max="15379" width="24.7109375" style="28" customWidth="1"/>
    <col min="15380" max="15380" width="25" style="28" customWidth="1"/>
    <col min="15381" max="15381" width="27.5703125" style="28" customWidth="1"/>
    <col min="15382" max="15382" width="23.42578125" style="28" customWidth="1"/>
    <col min="15383" max="15383" width="26.140625" style="28" customWidth="1"/>
    <col min="15384" max="15384" width="32.85546875" style="28" customWidth="1"/>
    <col min="15385" max="15385" width="26.140625" style="28" customWidth="1"/>
    <col min="15386" max="15386" width="27" style="28" customWidth="1"/>
    <col min="15387" max="15387" width="25" style="28" customWidth="1"/>
    <col min="15388" max="15621" width="8.85546875" style="28"/>
    <col min="15622" max="15622" width="8.5703125" style="28" customWidth="1"/>
    <col min="15623" max="15623" width="43.28515625" style="28" customWidth="1"/>
    <col min="15624" max="15624" width="37.140625" style="28" bestFit="1" customWidth="1"/>
    <col min="15625" max="15625" width="12.85546875" style="28" customWidth="1"/>
    <col min="15626" max="15626" width="33.7109375" style="28" customWidth="1"/>
    <col min="15627" max="15627" width="19.7109375" style="28" customWidth="1"/>
    <col min="15628" max="15628" width="16.140625" style="28" customWidth="1"/>
    <col min="15629" max="15629" width="14.42578125" style="28" customWidth="1"/>
    <col min="15630" max="15630" width="18.28515625" style="28" customWidth="1"/>
    <col min="15631" max="15631" width="14.140625" style="28" customWidth="1"/>
    <col min="15632" max="15632" width="11.5703125" style="28" customWidth="1"/>
    <col min="15633" max="15633" width="22.85546875" style="28" customWidth="1"/>
    <col min="15634" max="15634" width="24.42578125" style="28" customWidth="1"/>
    <col min="15635" max="15635" width="24.7109375" style="28" customWidth="1"/>
    <col min="15636" max="15636" width="25" style="28" customWidth="1"/>
    <col min="15637" max="15637" width="27.5703125" style="28" customWidth="1"/>
    <col min="15638" max="15638" width="23.42578125" style="28" customWidth="1"/>
    <col min="15639" max="15639" width="26.140625" style="28" customWidth="1"/>
    <col min="15640" max="15640" width="32.85546875" style="28" customWidth="1"/>
    <col min="15641" max="15641" width="26.140625" style="28" customWidth="1"/>
    <col min="15642" max="15642" width="27" style="28" customWidth="1"/>
    <col min="15643" max="15643" width="25" style="28" customWidth="1"/>
    <col min="15644" max="15877" width="8.85546875" style="28"/>
    <col min="15878" max="15878" width="8.5703125" style="28" customWidth="1"/>
    <col min="15879" max="15879" width="43.28515625" style="28" customWidth="1"/>
    <col min="15880" max="15880" width="37.140625" style="28" bestFit="1" customWidth="1"/>
    <col min="15881" max="15881" width="12.85546875" style="28" customWidth="1"/>
    <col min="15882" max="15882" width="33.7109375" style="28" customWidth="1"/>
    <col min="15883" max="15883" width="19.7109375" style="28" customWidth="1"/>
    <col min="15884" max="15884" width="16.140625" style="28" customWidth="1"/>
    <col min="15885" max="15885" width="14.42578125" style="28" customWidth="1"/>
    <col min="15886" max="15886" width="18.28515625" style="28" customWidth="1"/>
    <col min="15887" max="15887" width="14.140625" style="28" customWidth="1"/>
    <col min="15888" max="15888" width="11.5703125" style="28" customWidth="1"/>
    <col min="15889" max="15889" width="22.85546875" style="28" customWidth="1"/>
    <col min="15890" max="15890" width="24.42578125" style="28" customWidth="1"/>
    <col min="15891" max="15891" width="24.7109375" style="28" customWidth="1"/>
    <col min="15892" max="15892" width="25" style="28" customWidth="1"/>
    <col min="15893" max="15893" width="27.5703125" style="28" customWidth="1"/>
    <col min="15894" max="15894" width="23.42578125" style="28" customWidth="1"/>
    <col min="15895" max="15895" width="26.140625" style="28" customWidth="1"/>
    <col min="15896" max="15896" width="32.85546875" style="28" customWidth="1"/>
    <col min="15897" max="15897" width="26.140625" style="28" customWidth="1"/>
    <col min="15898" max="15898" width="27" style="28" customWidth="1"/>
    <col min="15899" max="15899" width="25" style="28" customWidth="1"/>
    <col min="15900" max="16133" width="8.85546875" style="28"/>
    <col min="16134" max="16134" width="8.5703125" style="28" customWidth="1"/>
    <col min="16135" max="16135" width="43.28515625" style="28" customWidth="1"/>
    <col min="16136" max="16136" width="37.140625" style="28" bestFit="1" customWidth="1"/>
    <col min="16137" max="16137" width="12.85546875" style="28" customWidth="1"/>
    <col min="16138" max="16138" width="33.7109375" style="28" customWidth="1"/>
    <col min="16139" max="16139" width="19.7109375" style="28" customWidth="1"/>
    <col min="16140" max="16140" width="16.140625" style="28" customWidth="1"/>
    <col min="16141" max="16141" width="14.42578125" style="28" customWidth="1"/>
    <col min="16142" max="16142" width="18.28515625" style="28" customWidth="1"/>
    <col min="16143" max="16143" width="14.140625" style="28" customWidth="1"/>
    <col min="16144" max="16144" width="11.5703125" style="28" customWidth="1"/>
    <col min="16145" max="16145" width="22.85546875" style="28" customWidth="1"/>
    <col min="16146" max="16146" width="24.42578125" style="28" customWidth="1"/>
    <col min="16147" max="16147" width="24.7109375" style="28" customWidth="1"/>
    <col min="16148" max="16148" width="25" style="28" customWidth="1"/>
    <col min="16149" max="16149" width="27.5703125" style="28" customWidth="1"/>
    <col min="16150" max="16150" width="23.42578125" style="28" customWidth="1"/>
    <col min="16151" max="16151" width="26.140625" style="28" customWidth="1"/>
    <col min="16152" max="16152" width="32.85546875" style="28" customWidth="1"/>
    <col min="16153" max="16153" width="26.140625" style="28" customWidth="1"/>
    <col min="16154" max="16154" width="27" style="28" customWidth="1"/>
    <col min="16155" max="16155" width="25" style="28" customWidth="1"/>
    <col min="16156" max="16384" width="8.85546875" style="28"/>
  </cols>
  <sheetData>
    <row r="1" spans="2:28" s="286" customFormat="1" ht="34.5" customHeight="1" x14ac:dyDescent="0.3">
      <c r="G1" s="294"/>
      <c r="M1" s="287"/>
      <c r="P1" s="287"/>
      <c r="Y1" s="287"/>
      <c r="Z1" s="287"/>
    </row>
    <row r="2" spans="2:28" s="286" customFormat="1" ht="32.25" customHeight="1" x14ac:dyDescent="0.3">
      <c r="C2" s="295" t="s">
        <v>192</v>
      </c>
      <c r="G2" s="294"/>
      <c r="K2" s="288"/>
      <c r="L2" s="288"/>
      <c r="M2" s="287"/>
      <c r="P2" s="287"/>
      <c r="Y2" s="287"/>
      <c r="Z2" s="287"/>
    </row>
    <row r="3" spans="2:28" s="286" customFormat="1" ht="33.75" customHeight="1" x14ac:dyDescent="0.3">
      <c r="C3" s="854" t="s">
        <v>151</v>
      </c>
      <c r="D3" s="854"/>
      <c r="E3" s="854"/>
      <c r="F3" s="854"/>
      <c r="G3" s="854"/>
      <c r="H3" s="854"/>
      <c r="I3" s="854"/>
      <c r="J3" s="854"/>
      <c r="M3" s="287"/>
      <c r="P3" s="287"/>
      <c r="V3" s="286" t="s">
        <v>142</v>
      </c>
      <c r="Y3" s="287"/>
      <c r="Z3" s="287"/>
    </row>
    <row r="4" spans="2:28" s="286" customFormat="1" ht="30" customHeight="1" x14ac:dyDescent="0.3">
      <c r="C4" s="854" t="s">
        <v>196</v>
      </c>
      <c r="D4" s="854"/>
      <c r="E4" s="854"/>
      <c r="F4" s="854"/>
      <c r="G4" s="854"/>
      <c r="H4" s="854"/>
      <c r="I4" s="854"/>
      <c r="J4" s="296"/>
      <c r="M4" s="287"/>
      <c r="P4" s="287"/>
      <c r="Y4" s="287"/>
      <c r="Z4" s="287"/>
    </row>
    <row r="5" spans="2:28" s="286" customFormat="1" ht="21" thickBot="1" x14ac:dyDescent="0.35">
      <c r="G5" s="294"/>
      <c r="M5" s="287"/>
      <c r="P5" s="287"/>
      <c r="Y5" s="287"/>
      <c r="Z5" s="287"/>
    </row>
    <row r="6" spans="2:28" s="286" customFormat="1" ht="32.25" customHeight="1" thickBot="1" x14ac:dyDescent="0.35">
      <c r="B6" s="855" t="s">
        <v>41</v>
      </c>
      <c r="C6" s="853" t="s">
        <v>107</v>
      </c>
      <c r="D6" s="853"/>
      <c r="E6" s="853"/>
      <c r="F6" s="853" t="s">
        <v>0</v>
      </c>
      <c r="G6" s="853"/>
      <c r="H6" s="853"/>
      <c r="I6" s="853"/>
      <c r="J6" s="853"/>
      <c r="K6" s="853"/>
      <c r="L6" s="857" t="s">
        <v>108</v>
      </c>
      <c r="M6" s="858" t="s">
        <v>143</v>
      </c>
      <c r="N6" s="853" t="s">
        <v>109</v>
      </c>
      <c r="O6" s="853"/>
      <c r="P6" s="853"/>
      <c r="Q6" s="853"/>
      <c r="R6" s="853" t="s">
        <v>70</v>
      </c>
      <c r="S6" s="853"/>
      <c r="T6" s="852" t="s">
        <v>93</v>
      </c>
      <c r="U6" s="852"/>
      <c r="V6" s="853" t="s">
        <v>149</v>
      </c>
      <c r="W6" s="853"/>
      <c r="X6" s="853"/>
      <c r="Y6" s="297"/>
      <c r="Z6" s="297"/>
      <c r="AA6" s="298"/>
    </row>
    <row r="7" spans="2:28" s="286" customFormat="1" ht="101.25" customHeight="1" thickBot="1" x14ac:dyDescent="0.35">
      <c r="B7" s="856"/>
      <c r="C7" s="853" t="s">
        <v>111</v>
      </c>
      <c r="D7" s="853"/>
      <c r="E7" s="299" t="s">
        <v>112</v>
      </c>
      <c r="F7" s="300" t="s">
        <v>144</v>
      </c>
      <c r="G7" s="301" t="s">
        <v>114</v>
      </c>
      <c r="H7" s="300" t="s">
        <v>115</v>
      </c>
      <c r="I7" s="300" t="s">
        <v>116</v>
      </c>
      <c r="J7" s="300" t="s">
        <v>145</v>
      </c>
      <c r="K7" s="300" t="s">
        <v>117</v>
      </c>
      <c r="L7" s="857"/>
      <c r="M7" s="858"/>
      <c r="N7" s="300" t="s">
        <v>119</v>
      </c>
      <c r="O7" s="300" t="s">
        <v>146</v>
      </c>
      <c r="P7" s="302" t="s">
        <v>121</v>
      </c>
      <c r="Q7" s="300" t="s">
        <v>122</v>
      </c>
      <c r="R7" s="300" t="s">
        <v>148</v>
      </c>
      <c r="S7" s="300" t="s">
        <v>124</v>
      </c>
      <c r="T7" s="303" t="s">
        <v>100</v>
      </c>
      <c r="U7" s="303" t="s">
        <v>135</v>
      </c>
      <c r="V7" s="300" t="s">
        <v>125</v>
      </c>
      <c r="W7" s="300" t="s">
        <v>97</v>
      </c>
      <c r="X7" s="300" t="s">
        <v>98</v>
      </c>
      <c r="Y7" s="302" t="s">
        <v>126</v>
      </c>
      <c r="Z7" s="302" t="s">
        <v>127</v>
      </c>
      <c r="AA7" s="300" t="s">
        <v>128</v>
      </c>
    </row>
    <row r="8" spans="2:28" s="286" customFormat="1" ht="26.25" customHeight="1" thickBot="1" x14ac:dyDescent="0.35">
      <c r="B8" s="862"/>
      <c r="C8" s="864"/>
      <c r="D8" s="864"/>
      <c r="E8" s="857"/>
      <c r="F8" s="857"/>
      <c r="G8" s="868"/>
      <c r="H8" s="869"/>
      <c r="I8" s="870"/>
      <c r="J8" s="870"/>
      <c r="K8" s="869"/>
      <c r="L8" s="304"/>
      <c r="M8" s="858"/>
      <c r="N8" s="859" t="s">
        <v>129</v>
      </c>
      <c r="O8" s="859" t="s">
        <v>130</v>
      </c>
      <c r="P8" s="867" t="s">
        <v>131</v>
      </c>
      <c r="Q8" s="859" t="s">
        <v>132</v>
      </c>
      <c r="R8" s="859" t="s">
        <v>147</v>
      </c>
      <c r="S8" s="859" t="s">
        <v>130</v>
      </c>
      <c r="T8" s="305"/>
      <c r="U8" s="305"/>
      <c r="V8" s="289"/>
      <c r="W8" s="861" t="s">
        <v>139</v>
      </c>
      <c r="X8" s="859" t="s">
        <v>140</v>
      </c>
      <c r="Y8" s="867" t="s">
        <v>134</v>
      </c>
      <c r="Z8" s="867"/>
      <c r="AA8" s="859"/>
    </row>
    <row r="9" spans="2:28" s="286" customFormat="1" ht="46.5" customHeight="1" thickBot="1" x14ac:dyDescent="0.35">
      <c r="B9" s="863"/>
      <c r="C9" s="864"/>
      <c r="D9" s="864"/>
      <c r="E9" s="857"/>
      <c r="F9" s="857"/>
      <c r="G9" s="868"/>
      <c r="H9" s="869"/>
      <c r="I9" s="870"/>
      <c r="J9" s="870"/>
      <c r="K9" s="869"/>
      <c r="L9" s="299"/>
      <c r="M9" s="858"/>
      <c r="N9" s="859"/>
      <c r="O9" s="859"/>
      <c r="P9" s="867"/>
      <c r="Q9" s="859"/>
      <c r="R9" s="859"/>
      <c r="S9" s="860"/>
      <c r="T9" s="290"/>
      <c r="U9" s="306"/>
      <c r="V9" s="291"/>
      <c r="W9" s="861"/>
      <c r="X9" s="859"/>
      <c r="Y9" s="867"/>
      <c r="Z9" s="867"/>
      <c r="AA9" s="859"/>
    </row>
    <row r="10" spans="2:28" s="286" customFormat="1" ht="48" customHeight="1" x14ac:dyDescent="0.3">
      <c r="B10" s="850">
        <v>1</v>
      </c>
      <c r="C10" s="884" t="s">
        <v>197</v>
      </c>
      <c r="D10" s="885"/>
      <c r="E10" s="878" t="s">
        <v>367</v>
      </c>
      <c r="F10" s="880"/>
      <c r="G10" s="888">
        <v>25000000</v>
      </c>
      <c r="H10" s="865" t="s">
        <v>160</v>
      </c>
      <c r="I10" s="865" t="s">
        <v>191</v>
      </c>
      <c r="J10" s="871" t="s">
        <v>164</v>
      </c>
      <c r="K10" s="871" t="s">
        <v>165</v>
      </c>
      <c r="L10" s="307" t="s">
        <v>6</v>
      </c>
      <c r="M10" s="871" t="s">
        <v>422</v>
      </c>
      <c r="N10" s="308" t="s">
        <v>503</v>
      </c>
      <c r="O10" s="309">
        <v>44623</v>
      </c>
      <c r="P10" s="309">
        <v>44837</v>
      </c>
      <c r="Q10" s="308" t="s">
        <v>504</v>
      </c>
      <c r="R10" s="309">
        <v>44746</v>
      </c>
      <c r="S10" s="310" t="s">
        <v>505</v>
      </c>
      <c r="T10" s="309" t="s">
        <v>506</v>
      </c>
      <c r="U10" s="311"/>
      <c r="V10" s="872"/>
      <c r="W10" s="312">
        <v>44870</v>
      </c>
      <c r="X10" s="309" t="s">
        <v>507</v>
      </c>
      <c r="Y10" s="309">
        <v>44567</v>
      </c>
      <c r="Z10" s="313" t="s">
        <v>508</v>
      </c>
      <c r="AA10" s="313">
        <v>44986</v>
      </c>
      <c r="AB10" s="314"/>
    </row>
    <row r="11" spans="2:28" s="286" customFormat="1" ht="51.75" customHeight="1" thickBot="1" x14ac:dyDescent="0.35">
      <c r="B11" s="851"/>
      <c r="C11" s="886"/>
      <c r="D11" s="887"/>
      <c r="E11" s="879"/>
      <c r="F11" s="881"/>
      <c r="G11" s="889"/>
      <c r="H11" s="866"/>
      <c r="I11" s="866"/>
      <c r="J11" s="866"/>
      <c r="K11" s="866"/>
      <c r="L11" s="315" t="s">
        <v>10</v>
      </c>
      <c r="M11" s="866"/>
      <c r="N11" s="316"/>
      <c r="O11" s="317"/>
      <c r="P11" s="318"/>
      <c r="Q11" s="318"/>
      <c r="R11" s="318"/>
      <c r="S11" s="319"/>
      <c r="T11" s="320"/>
      <c r="U11" s="311"/>
      <c r="V11" s="873"/>
      <c r="W11" s="321"/>
      <c r="X11" s="321"/>
      <c r="Y11" s="322"/>
      <c r="Z11" s="313"/>
      <c r="AA11" s="313"/>
      <c r="AB11" s="314"/>
    </row>
    <row r="12" spans="2:28" s="286" customFormat="1" ht="60.75" customHeight="1" x14ac:dyDescent="0.3">
      <c r="B12" s="850">
        <f>B10+1</f>
        <v>2</v>
      </c>
      <c r="C12" s="874" t="s">
        <v>200</v>
      </c>
      <c r="D12" s="875"/>
      <c r="E12" s="878" t="s">
        <v>416</v>
      </c>
      <c r="F12" s="880"/>
      <c r="G12" s="882">
        <v>75000000</v>
      </c>
      <c r="H12" s="865" t="s">
        <v>156</v>
      </c>
      <c r="I12" s="865" t="s">
        <v>191</v>
      </c>
      <c r="J12" s="871" t="s">
        <v>164</v>
      </c>
      <c r="K12" s="871" t="s">
        <v>165</v>
      </c>
      <c r="L12" s="307" t="s">
        <v>6</v>
      </c>
      <c r="M12" s="871" t="s">
        <v>422</v>
      </c>
      <c r="N12" s="308" t="s">
        <v>503</v>
      </c>
      <c r="O12" s="309">
        <v>44623</v>
      </c>
      <c r="P12" s="309">
        <v>44837</v>
      </c>
      <c r="Q12" s="308" t="s">
        <v>504</v>
      </c>
      <c r="R12" s="309">
        <v>44746</v>
      </c>
      <c r="S12" s="310" t="s">
        <v>505</v>
      </c>
      <c r="T12" s="309" t="s">
        <v>506</v>
      </c>
      <c r="U12" s="311"/>
      <c r="V12" s="872"/>
      <c r="W12" s="312">
        <v>44870</v>
      </c>
      <c r="X12" s="309" t="s">
        <v>507</v>
      </c>
      <c r="Y12" s="309">
        <v>44567</v>
      </c>
      <c r="Z12" s="313" t="s">
        <v>508</v>
      </c>
      <c r="AA12" s="313">
        <v>44986</v>
      </c>
      <c r="AB12" s="314"/>
    </row>
    <row r="13" spans="2:28" s="286" customFormat="1" ht="38.25" customHeight="1" thickBot="1" x14ac:dyDescent="0.35">
      <c r="B13" s="851"/>
      <c r="C13" s="876"/>
      <c r="D13" s="877"/>
      <c r="E13" s="879"/>
      <c r="F13" s="881"/>
      <c r="G13" s="883"/>
      <c r="H13" s="866"/>
      <c r="I13" s="866"/>
      <c r="J13" s="866"/>
      <c r="K13" s="866"/>
      <c r="L13" s="315" t="s">
        <v>10</v>
      </c>
      <c r="M13" s="866"/>
      <c r="N13" s="316"/>
      <c r="O13" s="317"/>
      <c r="P13" s="318"/>
      <c r="Q13" s="318"/>
      <c r="R13" s="318"/>
      <c r="S13" s="319"/>
      <c r="T13" s="320"/>
      <c r="U13" s="311"/>
      <c r="V13" s="873"/>
      <c r="W13" s="321"/>
      <c r="X13" s="321"/>
      <c r="Y13" s="322"/>
      <c r="Z13" s="313"/>
      <c r="AA13" s="313"/>
      <c r="AB13" s="314"/>
    </row>
    <row r="14" spans="2:28" s="286" customFormat="1" ht="51.75" customHeight="1" x14ac:dyDescent="0.3">
      <c r="B14" s="850">
        <f t="shared" ref="B14" si="0">B12+1</f>
        <v>3</v>
      </c>
      <c r="C14" s="874" t="s">
        <v>201</v>
      </c>
      <c r="D14" s="891"/>
      <c r="E14" s="878" t="s">
        <v>417</v>
      </c>
      <c r="F14" s="880"/>
      <c r="G14" s="896">
        <v>75000000</v>
      </c>
      <c r="H14" s="865" t="s">
        <v>156</v>
      </c>
      <c r="I14" s="865" t="s">
        <v>191</v>
      </c>
      <c r="J14" s="871" t="s">
        <v>164</v>
      </c>
      <c r="K14" s="871" t="s">
        <v>165</v>
      </c>
      <c r="L14" s="307" t="s">
        <v>6</v>
      </c>
      <c r="M14" s="871" t="s">
        <v>422</v>
      </c>
      <c r="N14" s="308" t="s">
        <v>503</v>
      </c>
      <c r="O14" s="309">
        <v>44623</v>
      </c>
      <c r="P14" s="309">
        <v>44837</v>
      </c>
      <c r="Q14" s="308" t="s">
        <v>504</v>
      </c>
      <c r="R14" s="309">
        <v>44746</v>
      </c>
      <c r="S14" s="310" t="s">
        <v>505</v>
      </c>
      <c r="T14" s="309" t="s">
        <v>506</v>
      </c>
      <c r="U14" s="311"/>
      <c r="V14" s="872"/>
      <c r="W14" s="312">
        <v>44870</v>
      </c>
      <c r="X14" s="309" t="s">
        <v>507</v>
      </c>
      <c r="Y14" s="309">
        <v>44567</v>
      </c>
      <c r="Z14" s="313" t="s">
        <v>508</v>
      </c>
      <c r="AA14" s="313">
        <v>44986</v>
      </c>
      <c r="AB14" s="314"/>
    </row>
    <row r="15" spans="2:28" s="286" customFormat="1" ht="59.25" customHeight="1" thickBot="1" x14ac:dyDescent="0.35">
      <c r="B15" s="851"/>
      <c r="C15" s="876"/>
      <c r="D15" s="892"/>
      <c r="E15" s="879"/>
      <c r="F15" s="881"/>
      <c r="G15" s="889"/>
      <c r="H15" s="866"/>
      <c r="I15" s="866"/>
      <c r="J15" s="866"/>
      <c r="K15" s="866"/>
      <c r="L15" s="315" t="s">
        <v>10</v>
      </c>
      <c r="M15" s="866"/>
      <c r="N15" s="316"/>
      <c r="O15" s="317"/>
      <c r="P15" s="318"/>
      <c r="Q15" s="318"/>
      <c r="R15" s="318"/>
      <c r="S15" s="319"/>
      <c r="T15" s="320"/>
      <c r="U15" s="311"/>
      <c r="V15" s="873"/>
      <c r="W15" s="321"/>
      <c r="X15" s="321"/>
      <c r="Y15" s="322"/>
      <c r="Z15" s="313"/>
      <c r="AA15" s="313"/>
      <c r="AB15" s="314"/>
    </row>
    <row r="16" spans="2:28" s="286" customFormat="1" ht="55.5" customHeight="1" x14ac:dyDescent="0.3">
      <c r="B16" s="850">
        <f>B14+1</f>
        <v>4</v>
      </c>
      <c r="C16" s="874" t="s">
        <v>202</v>
      </c>
      <c r="D16" s="891"/>
      <c r="E16" s="878" t="s">
        <v>418</v>
      </c>
      <c r="F16" s="893"/>
      <c r="G16" s="894">
        <v>75000000</v>
      </c>
      <c r="H16" s="865" t="s">
        <v>156</v>
      </c>
      <c r="I16" s="890" t="s">
        <v>191</v>
      </c>
      <c r="J16" s="871" t="s">
        <v>164</v>
      </c>
      <c r="K16" s="871" t="s">
        <v>165</v>
      </c>
      <c r="L16" s="307" t="s">
        <v>6</v>
      </c>
      <c r="M16" s="871" t="s">
        <v>422</v>
      </c>
      <c r="N16" s="308" t="s">
        <v>503</v>
      </c>
      <c r="O16" s="309">
        <v>44623</v>
      </c>
      <c r="P16" s="309">
        <v>44837</v>
      </c>
      <c r="Q16" s="308" t="s">
        <v>504</v>
      </c>
      <c r="R16" s="309">
        <v>44746</v>
      </c>
      <c r="S16" s="310" t="s">
        <v>505</v>
      </c>
      <c r="T16" s="309" t="s">
        <v>506</v>
      </c>
      <c r="U16" s="311"/>
      <c r="V16" s="872"/>
      <c r="W16" s="312">
        <v>44870</v>
      </c>
      <c r="X16" s="309" t="s">
        <v>507</v>
      </c>
      <c r="Y16" s="309">
        <v>44567</v>
      </c>
      <c r="Z16" s="313" t="s">
        <v>508</v>
      </c>
      <c r="AA16" s="313">
        <v>44986</v>
      </c>
      <c r="AB16" s="314"/>
    </row>
    <row r="17" spans="2:28" s="286" customFormat="1" ht="61.5" customHeight="1" thickBot="1" x14ac:dyDescent="0.35">
      <c r="B17" s="851"/>
      <c r="C17" s="876"/>
      <c r="D17" s="892"/>
      <c r="E17" s="879"/>
      <c r="F17" s="893"/>
      <c r="G17" s="895"/>
      <c r="H17" s="866"/>
      <c r="I17" s="890"/>
      <c r="J17" s="866"/>
      <c r="K17" s="866"/>
      <c r="L17" s="315" t="s">
        <v>10</v>
      </c>
      <c r="M17" s="866"/>
      <c r="N17" s="316"/>
      <c r="O17" s="317"/>
      <c r="P17" s="318"/>
      <c r="Q17" s="318"/>
      <c r="R17" s="318"/>
      <c r="S17" s="319"/>
      <c r="T17" s="320"/>
      <c r="U17" s="311"/>
      <c r="V17" s="873"/>
      <c r="W17" s="321"/>
      <c r="X17" s="321"/>
      <c r="Y17" s="322"/>
      <c r="Z17" s="313"/>
      <c r="AA17" s="313"/>
      <c r="AB17" s="314"/>
    </row>
    <row r="18" spans="2:28" s="286" customFormat="1" ht="45.75" customHeight="1" x14ac:dyDescent="0.3">
      <c r="B18" s="850">
        <v>5</v>
      </c>
      <c r="C18" s="874" t="s">
        <v>203</v>
      </c>
      <c r="D18" s="891"/>
      <c r="E18" s="878" t="s">
        <v>509</v>
      </c>
      <c r="F18" s="880"/>
      <c r="G18" s="902">
        <v>244351296</v>
      </c>
      <c r="H18" s="865" t="s">
        <v>163</v>
      </c>
      <c r="I18" s="890" t="s">
        <v>172</v>
      </c>
      <c r="J18" s="871" t="s">
        <v>164</v>
      </c>
      <c r="K18" s="871" t="s">
        <v>165</v>
      </c>
      <c r="L18" s="307" t="s">
        <v>6</v>
      </c>
      <c r="M18" s="871" t="s">
        <v>422</v>
      </c>
      <c r="N18" s="308" t="s">
        <v>503</v>
      </c>
      <c r="O18" s="309">
        <v>44623</v>
      </c>
      <c r="P18" s="309">
        <v>44837</v>
      </c>
      <c r="Q18" s="308" t="s">
        <v>504</v>
      </c>
      <c r="R18" s="309">
        <v>44746</v>
      </c>
      <c r="S18" s="310" t="s">
        <v>505</v>
      </c>
      <c r="T18" s="309" t="s">
        <v>506</v>
      </c>
      <c r="U18" s="311"/>
      <c r="V18" s="872"/>
      <c r="W18" s="312">
        <v>44870</v>
      </c>
      <c r="X18" s="309" t="s">
        <v>507</v>
      </c>
      <c r="Y18" s="309">
        <v>44567</v>
      </c>
      <c r="Z18" s="313" t="s">
        <v>508</v>
      </c>
      <c r="AA18" s="313">
        <v>44986</v>
      </c>
    </row>
    <row r="19" spans="2:28" s="286" customFormat="1" ht="62.25" customHeight="1" thickBot="1" x14ac:dyDescent="0.35">
      <c r="B19" s="851"/>
      <c r="C19" s="876"/>
      <c r="D19" s="892"/>
      <c r="E19" s="879"/>
      <c r="F19" s="881"/>
      <c r="G19" s="903"/>
      <c r="H19" s="866"/>
      <c r="I19" s="890"/>
      <c r="J19" s="866"/>
      <c r="K19" s="866"/>
      <c r="L19" s="315" t="s">
        <v>10</v>
      </c>
      <c r="M19" s="866"/>
      <c r="N19" s="316"/>
      <c r="O19" s="317"/>
      <c r="P19" s="318"/>
      <c r="Q19" s="318"/>
      <c r="R19" s="318"/>
      <c r="S19" s="319"/>
      <c r="T19" s="320"/>
      <c r="U19" s="311"/>
      <c r="V19" s="873"/>
      <c r="W19" s="321"/>
      <c r="X19" s="321"/>
      <c r="Y19" s="322"/>
      <c r="Z19" s="313"/>
      <c r="AA19" s="313"/>
    </row>
    <row r="20" spans="2:28" s="286" customFormat="1" ht="45.75" customHeight="1" x14ac:dyDescent="0.3">
      <c r="B20" s="850">
        <v>6</v>
      </c>
      <c r="C20" s="874" t="s">
        <v>207</v>
      </c>
      <c r="D20" s="891"/>
      <c r="E20" s="878" t="s">
        <v>510</v>
      </c>
      <c r="F20" s="880"/>
      <c r="G20" s="902">
        <v>45600350</v>
      </c>
      <c r="H20" s="865" t="s">
        <v>160</v>
      </c>
      <c r="I20" s="890" t="s">
        <v>191</v>
      </c>
      <c r="J20" s="871" t="s">
        <v>164</v>
      </c>
      <c r="K20" s="871" t="s">
        <v>165</v>
      </c>
      <c r="L20" s="307" t="s">
        <v>6</v>
      </c>
      <c r="M20" s="871" t="s">
        <v>422</v>
      </c>
      <c r="N20" s="308" t="s">
        <v>503</v>
      </c>
      <c r="O20" s="309">
        <v>44623</v>
      </c>
      <c r="P20" s="309">
        <v>44837</v>
      </c>
      <c r="Q20" s="308" t="s">
        <v>504</v>
      </c>
      <c r="R20" s="309">
        <v>44746</v>
      </c>
      <c r="S20" s="310" t="s">
        <v>505</v>
      </c>
      <c r="T20" s="309" t="s">
        <v>506</v>
      </c>
      <c r="U20" s="311"/>
      <c r="V20" s="872"/>
      <c r="W20" s="312">
        <v>44870</v>
      </c>
      <c r="X20" s="309" t="s">
        <v>507</v>
      </c>
      <c r="Y20" s="309">
        <v>44567</v>
      </c>
      <c r="Z20" s="313" t="s">
        <v>508</v>
      </c>
      <c r="AA20" s="313">
        <v>44986</v>
      </c>
    </row>
    <row r="21" spans="2:28" s="286" customFormat="1" ht="43.5" customHeight="1" thickBot="1" x14ac:dyDescent="0.35">
      <c r="B21" s="851"/>
      <c r="C21" s="876"/>
      <c r="D21" s="892"/>
      <c r="E21" s="879"/>
      <c r="F21" s="881"/>
      <c r="G21" s="903"/>
      <c r="H21" s="866"/>
      <c r="I21" s="890"/>
      <c r="J21" s="866"/>
      <c r="K21" s="866"/>
      <c r="L21" s="315" t="s">
        <v>10</v>
      </c>
      <c r="M21" s="866"/>
      <c r="N21" s="316"/>
      <c r="O21" s="317"/>
      <c r="P21" s="318"/>
      <c r="Q21" s="318"/>
      <c r="R21" s="318"/>
      <c r="S21" s="319"/>
      <c r="T21" s="320"/>
      <c r="U21" s="311"/>
      <c r="V21" s="873"/>
      <c r="W21" s="321"/>
      <c r="X21" s="321"/>
      <c r="Y21" s="322"/>
      <c r="Z21" s="313"/>
      <c r="AA21" s="313"/>
    </row>
    <row r="22" spans="2:28" s="286" customFormat="1" ht="45.75" customHeight="1" x14ac:dyDescent="0.3">
      <c r="B22" s="850">
        <v>7</v>
      </c>
      <c r="C22" s="874" t="s">
        <v>208</v>
      </c>
      <c r="D22" s="891"/>
      <c r="E22" s="878" t="s">
        <v>368</v>
      </c>
      <c r="F22" s="880"/>
      <c r="G22" s="902">
        <v>71051831</v>
      </c>
      <c r="H22" s="865" t="s">
        <v>156</v>
      </c>
      <c r="I22" s="890" t="s">
        <v>191</v>
      </c>
      <c r="J22" s="871" t="s">
        <v>164</v>
      </c>
      <c r="K22" s="871" t="s">
        <v>165</v>
      </c>
      <c r="L22" s="307" t="s">
        <v>6</v>
      </c>
      <c r="M22" s="871" t="s">
        <v>422</v>
      </c>
      <c r="N22" s="308" t="s">
        <v>503</v>
      </c>
      <c r="O22" s="309">
        <v>44623</v>
      </c>
      <c r="P22" s="309">
        <v>44837</v>
      </c>
      <c r="Q22" s="308" t="s">
        <v>504</v>
      </c>
      <c r="R22" s="309">
        <v>44746</v>
      </c>
      <c r="S22" s="310" t="s">
        <v>505</v>
      </c>
      <c r="T22" s="309" t="s">
        <v>506</v>
      </c>
      <c r="U22" s="311"/>
      <c r="V22" s="872"/>
      <c r="W22" s="312">
        <v>44870</v>
      </c>
      <c r="X22" s="309" t="s">
        <v>507</v>
      </c>
      <c r="Y22" s="309">
        <v>44567</v>
      </c>
      <c r="Z22" s="313" t="s">
        <v>508</v>
      </c>
      <c r="AA22" s="313">
        <v>44986</v>
      </c>
    </row>
    <row r="23" spans="2:28" s="286" customFormat="1" ht="43.5" customHeight="1" thickBot="1" x14ac:dyDescent="0.35">
      <c r="B23" s="851"/>
      <c r="C23" s="876"/>
      <c r="D23" s="892"/>
      <c r="E23" s="879"/>
      <c r="F23" s="881"/>
      <c r="G23" s="903"/>
      <c r="H23" s="866"/>
      <c r="I23" s="890"/>
      <c r="J23" s="866"/>
      <c r="K23" s="866"/>
      <c r="L23" s="315" t="s">
        <v>10</v>
      </c>
      <c r="M23" s="866"/>
      <c r="N23" s="316"/>
      <c r="O23" s="317"/>
      <c r="P23" s="318"/>
      <c r="Q23" s="318"/>
      <c r="R23" s="318"/>
      <c r="S23" s="319"/>
      <c r="T23" s="320"/>
      <c r="U23" s="311"/>
      <c r="V23" s="873"/>
      <c r="W23" s="321"/>
      <c r="X23" s="321"/>
      <c r="Y23" s="322"/>
      <c r="Z23" s="313"/>
      <c r="AA23" s="313"/>
    </row>
    <row r="24" spans="2:28" s="286" customFormat="1" ht="45.75" customHeight="1" x14ac:dyDescent="0.3">
      <c r="B24" s="850">
        <v>8</v>
      </c>
      <c r="C24" s="874" t="s">
        <v>209</v>
      </c>
      <c r="D24" s="891"/>
      <c r="E24" s="878" t="s">
        <v>511</v>
      </c>
      <c r="F24" s="880"/>
      <c r="G24" s="902">
        <v>150000000</v>
      </c>
      <c r="H24" s="865" t="s">
        <v>163</v>
      </c>
      <c r="I24" s="890" t="s">
        <v>172</v>
      </c>
      <c r="J24" s="871" t="s">
        <v>164</v>
      </c>
      <c r="K24" s="871" t="s">
        <v>165</v>
      </c>
      <c r="L24" s="307" t="s">
        <v>6</v>
      </c>
      <c r="M24" s="871" t="s">
        <v>422</v>
      </c>
      <c r="N24" s="308" t="s">
        <v>503</v>
      </c>
      <c r="O24" s="309">
        <v>44623</v>
      </c>
      <c r="P24" s="309">
        <v>44837</v>
      </c>
      <c r="Q24" s="308" t="s">
        <v>504</v>
      </c>
      <c r="R24" s="309">
        <v>44746</v>
      </c>
      <c r="S24" s="310" t="s">
        <v>505</v>
      </c>
      <c r="T24" s="309" t="s">
        <v>506</v>
      </c>
      <c r="U24" s="311"/>
      <c r="V24" s="872"/>
      <c r="W24" s="312">
        <v>44870</v>
      </c>
      <c r="X24" s="309" t="s">
        <v>507</v>
      </c>
      <c r="Y24" s="309">
        <v>44567</v>
      </c>
      <c r="Z24" s="313" t="s">
        <v>508</v>
      </c>
      <c r="AA24" s="313">
        <v>44986</v>
      </c>
    </row>
    <row r="25" spans="2:28" s="286" customFormat="1" ht="48.75" customHeight="1" thickBot="1" x14ac:dyDescent="0.35">
      <c r="B25" s="851"/>
      <c r="C25" s="876"/>
      <c r="D25" s="892"/>
      <c r="E25" s="879"/>
      <c r="F25" s="881"/>
      <c r="G25" s="903"/>
      <c r="H25" s="866"/>
      <c r="I25" s="890"/>
      <c r="J25" s="866"/>
      <c r="K25" s="866"/>
      <c r="L25" s="315" t="s">
        <v>10</v>
      </c>
      <c r="M25" s="866"/>
      <c r="N25" s="316"/>
      <c r="O25" s="317"/>
      <c r="P25" s="318"/>
      <c r="Q25" s="318"/>
      <c r="R25" s="318"/>
      <c r="S25" s="319"/>
      <c r="T25" s="320"/>
      <c r="U25" s="311"/>
      <c r="V25" s="873"/>
      <c r="W25" s="321"/>
      <c r="X25" s="321"/>
      <c r="Y25" s="322"/>
      <c r="Z25" s="313"/>
      <c r="AA25" s="313"/>
    </row>
    <row r="26" spans="2:28" s="286" customFormat="1" ht="45.75" customHeight="1" x14ac:dyDescent="0.3">
      <c r="B26" s="850">
        <v>9</v>
      </c>
      <c r="C26" s="874" t="s">
        <v>210</v>
      </c>
      <c r="D26" s="891"/>
      <c r="E26" s="878" t="s">
        <v>419</v>
      </c>
      <c r="F26" s="880"/>
      <c r="G26" s="902">
        <v>46541196</v>
      </c>
      <c r="H26" s="865" t="s">
        <v>160</v>
      </c>
      <c r="I26" s="890" t="s">
        <v>191</v>
      </c>
      <c r="J26" s="871" t="s">
        <v>164</v>
      </c>
      <c r="K26" s="871" t="s">
        <v>165</v>
      </c>
      <c r="L26" s="307" t="s">
        <v>6</v>
      </c>
      <c r="M26" s="871" t="s">
        <v>422</v>
      </c>
      <c r="N26" s="308" t="s">
        <v>503</v>
      </c>
      <c r="O26" s="309">
        <v>44623</v>
      </c>
      <c r="P26" s="309">
        <v>44837</v>
      </c>
      <c r="Q26" s="308" t="s">
        <v>504</v>
      </c>
      <c r="R26" s="309">
        <v>44746</v>
      </c>
      <c r="S26" s="310" t="s">
        <v>505</v>
      </c>
      <c r="T26" s="309" t="s">
        <v>506</v>
      </c>
      <c r="U26" s="311"/>
      <c r="V26" s="872"/>
      <c r="W26" s="312">
        <v>44870</v>
      </c>
      <c r="X26" s="309" t="s">
        <v>507</v>
      </c>
      <c r="Y26" s="309">
        <v>44567</v>
      </c>
      <c r="Z26" s="313" t="s">
        <v>508</v>
      </c>
      <c r="AA26" s="313">
        <v>44986</v>
      </c>
    </row>
    <row r="27" spans="2:28" s="286" customFormat="1" ht="54.75" customHeight="1" thickBot="1" x14ac:dyDescent="0.35">
      <c r="B27" s="851"/>
      <c r="C27" s="876"/>
      <c r="D27" s="892"/>
      <c r="E27" s="879"/>
      <c r="F27" s="881"/>
      <c r="G27" s="903"/>
      <c r="H27" s="866"/>
      <c r="I27" s="890"/>
      <c r="J27" s="866"/>
      <c r="K27" s="866"/>
      <c r="L27" s="315" t="s">
        <v>10</v>
      </c>
      <c r="M27" s="866"/>
      <c r="N27" s="316"/>
      <c r="O27" s="317"/>
      <c r="P27" s="318"/>
      <c r="Q27" s="318"/>
      <c r="R27" s="318"/>
      <c r="S27" s="319"/>
      <c r="T27" s="320"/>
      <c r="U27" s="311"/>
      <c r="V27" s="873"/>
      <c r="W27" s="321"/>
      <c r="X27" s="321"/>
      <c r="Y27" s="322"/>
      <c r="Z27" s="313"/>
      <c r="AA27" s="313"/>
    </row>
    <row r="28" spans="2:28" s="286" customFormat="1" ht="45.75" customHeight="1" x14ac:dyDescent="0.3">
      <c r="B28" s="850">
        <v>10</v>
      </c>
      <c r="C28" s="874" t="s">
        <v>211</v>
      </c>
      <c r="D28" s="891"/>
      <c r="E28" s="878" t="s">
        <v>512</v>
      </c>
      <c r="F28" s="880"/>
      <c r="G28" s="902">
        <v>46541196</v>
      </c>
      <c r="H28" s="865" t="s">
        <v>160</v>
      </c>
      <c r="I28" s="890" t="s">
        <v>191</v>
      </c>
      <c r="J28" s="871" t="s">
        <v>164</v>
      </c>
      <c r="K28" s="871" t="s">
        <v>165</v>
      </c>
      <c r="L28" s="307" t="s">
        <v>6</v>
      </c>
      <c r="M28" s="871" t="s">
        <v>422</v>
      </c>
      <c r="N28" s="308" t="s">
        <v>503</v>
      </c>
      <c r="O28" s="309">
        <v>44623</v>
      </c>
      <c r="P28" s="309">
        <v>44837</v>
      </c>
      <c r="Q28" s="308" t="s">
        <v>504</v>
      </c>
      <c r="R28" s="309">
        <v>44746</v>
      </c>
      <c r="S28" s="310" t="s">
        <v>505</v>
      </c>
      <c r="T28" s="309" t="s">
        <v>506</v>
      </c>
      <c r="U28" s="311"/>
      <c r="V28" s="872"/>
      <c r="W28" s="312">
        <v>44870</v>
      </c>
      <c r="X28" s="309" t="s">
        <v>507</v>
      </c>
      <c r="Y28" s="309">
        <v>44567</v>
      </c>
      <c r="Z28" s="313" t="s">
        <v>508</v>
      </c>
      <c r="AA28" s="313">
        <v>44986</v>
      </c>
    </row>
    <row r="29" spans="2:28" s="286" customFormat="1" ht="64.5" customHeight="1" thickBot="1" x14ac:dyDescent="0.35">
      <c r="B29" s="851"/>
      <c r="C29" s="876"/>
      <c r="D29" s="892"/>
      <c r="E29" s="879"/>
      <c r="F29" s="881"/>
      <c r="G29" s="903"/>
      <c r="H29" s="866"/>
      <c r="I29" s="890"/>
      <c r="J29" s="866"/>
      <c r="K29" s="866"/>
      <c r="L29" s="315" t="s">
        <v>10</v>
      </c>
      <c r="M29" s="866"/>
      <c r="N29" s="316"/>
      <c r="O29" s="317"/>
      <c r="P29" s="318"/>
      <c r="Q29" s="318"/>
      <c r="R29" s="318"/>
      <c r="S29" s="319"/>
      <c r="T29" s="320"/>
      <c r="U29" s="311"/>
      <c r="V29" s="873"/>
      <c r="W29" s="321"/>
      <c r="X29" s="321"/>
      <c r="Y29" s="322"/>
      <c r="Z29" s="313"/>
      <c r="AA29" s="313"/>
    </row>
    <row r="30" spans="2:28" s="286" customFormat="1" ht="45.75" customHeight="1" x14ac:dyDescent="0.3">
      <c r="B30" s="850">
        <v>11</v>
      </c>
      <c r="C30" s="874" t="s">
        <v>212</v>
      </c>
      <c r="D30" s="891"/>
      <c r="E30" s="878" t="s">
        <v>369</v>
      </c>
      <c r="F30" s="880"/>
      <c r="G30" s="902">
        <v>63500000</v>
      </c>
      <c r="H30" s="865" t="s">
        <v>156</v>
      </c>
      <c r="I30" s="890" t="s">
        <v>191</v>
      </c>
      <c r="J30" s="871" t="s">
        <v>164</v>
      </c>
      <c r="K30" s="871" t="s">
        <v>165</v>
      </c>
      <c r="L30" s="307" t="s">
        <v>6</v>
      </c>
      <c r="M30" s="871" t="s">
        <v>422</v>
      </c>
      <c r="N30" s="308" t="s">
        <v>503</v>
      </c>
      <c r="O30" s="309">
        <v>44623</v>
      </c>
      <c r="P30" s="309">
        <v>44837</v>
      </c>
      <c r="Q30" s="308" t="s">
        <v>504</v>
      </c>
      <c r="R30" s="309">
        <v>44746</v>
      </c>
      <c r="S30" s="310" t="s">
        <v>505</v>
      </c>
      <c r="T30" s="309" t="s">
        <v>506</v>
      </c>
      <c r="U30" s="311"/>
      <c r="V30" s="872"/>
      <c r="W30" s="312">
        <v>44870</v>
      </c>
      <c r="X30" s="309" t="s">
        <v>507</v>
      </c>
      <c r="Y30" s="309">
        <v>44567</v>
      </c>
      <c r="Z30" s="313" t="s">
        <v>508</v>
      </c>
      <c r="AA30" s="313">
        <v>44986</v>
      </c>
    </row>
    <row r="31" spans="2:28" s="286" customFormat="1" ht="57" customHeight="1" thickBot="1" x14ac:dyDescent="0.35">
      <c r="B31" s="851"/>
      <c r="C31" s="876"/>
      <c r="D31" s="892"/>
      <c r="E31" s="879"/>
      <c r="F31" s="881"/>
      <c r="G31" s="903"/>
      <c r="H31" s="866"/>
      <c r="I31" s="890"/>
      <c r="J31" s="866"/>
      <c r="K31" s="866"/>
      <c r="L31" s="315" t="s">
        <v>10</v>
      </c>
      <c r="M31" s="866"/>
      <c r="N31" s="316"/>
      <c r="O31" s="317"/>
      <c r="P31" s="318"/>
      <c r="Q31" s="318"/>
      <c r="R31" s="318"/>
      <c r="S31" s="319"/>
      <c r="T31" s="320"/>
      <c r="U31" s="311"/>
      <c r="V31" s="873"/>
      <c r="W31" s="321"/>
      <c r="X31" s="321"/>
      <c r="Y31" s="322"/>
      <c r="Z31" s="313"/>
      <c r="AA31" s="313"/>
    </row>
    <row r="32" spans="2:28" s="286" customFormat="1" ht="45.75" customHeight="1" x14ac:dyDescent="0.3">
      <c r="B32" s="850">
        <v>12</v>
      </c>
      <c r="C32" s="874" t="s">
        <v>213</v>
      </c>
      <c r="D32" s="891"/>
      <c r="E32" s="878" t="s">
        <v>370</v>
      </c>
      <c r="F32" s="880"/>
      <c r="G32" s="902">
        <v>34000000</v>
      </c>
      <c r="H32" s="865" t="s">
        <v>160</v>
      </c>
      <c r="I32" s="890" t="s">
        <v>191</v>
      </c>
      <c r="J32" s="871" t="s">
        <v>164</v>
      </c>
      <c r="K32" s="871" t="s">
        <v>165</v>
      </c>
      <c r="L32" s="307" t="s">
        <v>6</v>
      </c>
      <c r="M32" s="871" t="s">
        <v>422</v>
      </c>
      <c r="N32" s="308" t="s">
        <v>503</v>
      </c>
      <c r="O32" s="309">
        <v>44623</v>
      </c>
      <c r="P32" s="309">
        <v>44837</v>
      </c>
      <c r="Q32" s="308" t="s">
        <v>504</v>
      </c>
      <c r="R32" s="309">
        <v>44746</v>
      </c>
      <c r="S32" s="310" t="s">
        <v>505</v>
      </c>
      <c r="T32" s="309" t="s">
        <v>506</v>
      </c>
      <c r="U32" s="311"/>
      <c r="V32" s="872"/>
      <c r="W32" s="312">
        <v>44870</v>
      </c>
      <c r="X32" s="309" t="s">
        <v>507</v>
      </c>
      <c r="Y32" s="309">
        <v>44567</v>
      </c>
      <c r="Z32" s="313" t="s">
        <v>508</v>
      </c>
      <c r="AA32" s="313">
        <v>44986</v>
      </c>
    </row>
    <row r="33" spans="2:27" s="286" customFormat="1" ht="39.75" customHeight="1" thickBot="1" x14ac:dyDescent="0.35">
      <c r="B33" s="851"/>
      <c r="C33" s="876"/>
      <c r="D33" s="892"/>
      <c r="E33" s="879"/>
      <c r="F33" s="881"/>
      <c r="G33" s="903"/>
      <c r="H33" s="866"/>
      <c r="I33" s="890"/>
      <c r="J33" s="866"/>
      <c r="K33" s="866"/>
      <c r="L33" s="315" t="s">
        <v>10</v>
      </c>
      <c r="M33" s="866"/>
      <c r="N33" s="316"/>
      <c r="O33" s="317"/>
      <c r="P33" s="318"/>
      <c r="Q33" s="318"/>
      <c r="R33" s="318"/>
      <c r="S33" s="319"/>
      <c r="T33" s="320"/>
      <c r="U33" s="311"/>
      <c r="V33" s="873"/>
      <c r="W33" s="321"/>
      <c r="X33" s="321"/>
      <c r="Y33" s="322"/>
      <c r="Z33" s="313"/>
      <c r="AA33" s="313"/>
    </row>
    <row r="34" spans="2:27" s="286" customFormat="1" ht="45.75" customHeight="1" x14ac:dyDescent="0.3">
      <c r="B34" s="850">
        <v>13</v>
      </c>
      <c r="C34" s="874" t="s">
        <v>214</v>
      </c>
      <c r="D34" s="891"/>
      <c r="E34" s="878" t="s">
        <v>420</v>
      </c>
      <c r="F34" s="880"/>
      <c r="G34" s="902">
        <v>60001000</v>
      </c>
      <c r="H34" s="865" t="s">
        <v>156</v>
      </c>
      <c r="I34" s="890" t="s">
        <v>191</v>
      </c>
      <c r="J34" s="871" t="s">
        <v>164</v>
      </c>
      <c r="K34" s="871" t="s">
        <v>165</v>
      </c>
      <c r="L34" s="307" t="s">
        <v>6</v>
      </c>
      <c r="M34" s="871" t="s">
        <v>422</v>
      </c>
      <c r="N34" s="308" t="s">
        <v>189</v>
      </c>
      <c r="O34" s="309">
        <v>44258</v>
      </c>
      <c r="P34" s="309">
        <v>44472</v>
      </c>
      <c r="Q34" s="308" t="s">
        <v>185</v>
      </c>
      <c r="R34" s="309">
        <v>44381</v>
      </c>
      <c r="S34" s="310" t="s">
        <v>186</v>
      </c>
      <c r="T34" s="309" t="s">
        <v>184</v>
      </c>
      <c r="U34" s="311"/>
      <c r="V34" s="928"/>
      <c r="W34" s="312">
        <v>44505</v>
      </c>
      <c r="X34" s="309" t="s">
        <v>190</v>
      </c>
      <c r="Y34" s="309">
        <v>44202</v>
      </c>
      <c r="Z34" s="313">
        <v>44744</v>
      </c>
      <c r="AA34" s="313" t="s">
        <v>513</v>
      </c>
    </row>
    <row r="35" spans="2:27" s="286" customFormat="1" ht="62.25" customHeight="1" thickBot="1" x14ac:dyDescent="0.35">
      <c r="B35" s="851"/>
      <c r="C35" s="876"/>
      <c r="D35" s="892"/>
      <c r="E35" s="879"/>
      <c r="F35" s="881"/>
      <c r="G35" s="903"/>
      <c r="H35" s="866"/>
      <c r="I35" s="890"/>
      <c r="J35" s="866"/>
      <c r="K35" s="866"/>
      <c r="L35" s="315" t="s">
        <v>10</v>
      </c>
      <c r="M35" s="866"/>
      <c r="N35" s="316"/>
      <c r="O35" s="317"/>
      <c r="P35" s="318"/>
      <c r="Q35" s="318"/>
      <c r="R35" s="318"/>
      <c r="S35" s="319"/>
      <c r="T35" s="320"/>
      <c r="U35" s="311"/>
      <c r="V35" s="929"/>
      <c r="W35" s="321"/>
      <c r="X35" s="321"/>
      <c r="Y35" s="323"/>
      <c r="Z35" s="313"/>
      <c r="AA35" s="313"/>
    </row>
    <row r="36" spans="2:27" s="286" customFormat="1" ht="61.5" customHeight="1" x14ac:dyDescent="0.3">
      <c r="B36" s="850">
        <v>14</v>
      </c>
      <c r="C36" s="935" t="s">
        <v>319</v>
      </c>
      <c r="D36" s="936"/>
      <c r="E36" s="878" t="s">
        <v>371</v>
      </c>
      <c r="F36" s="939"/>
      <c r="G36" s="940">
        <v>30000000</v>
      </c>
      <c r="H36" s="865" t="s">
        <v>160</v>
      </c>
      <c r="I36" s="865" t="s">
        <v>191</v>
      </c>
      <c r="J36" s="942" t="s">
        <v>164</v>
      </c>
      <c r="K36" s="871" t="s">
        <v>165</v>
      </c>
      <c r="L36" s="307" t="s">
        <v>6</v>
      </c>
      <c r="M36" s="871" t="s">
        <v>422</v>
      </c>
      <c r="N36" s="308" t="s">
        <v>189</v>
      </c>
      <c r="O36" s="309">
        <v>44258</v>
      </c>
      <c r="P36" s="309">
        <v>44472</v>
      </c>
      <c r="Q36" s="308" t="s">
        <v>185</v>
      </c>
      <c r="R36" s="309">
        <v>44381</v>
      </c>
      <c r="S36" s="310" t="s">
        <v>186</v>
      </c>
      <c r="T36" s="309" t="s">
        <v>184</v>
      </c>
      <c r="U36" s="311"/>
      <c r="V36" s="928"/>
      <c r="W36" s="312">
        <v>44505</v>
      </c>
      <c r="X36" s="309" t="s">
        <v>190</v>
      </c>
      <c r="Y36" s="309">
        <v>44202</v>
      </c>
      <c r="Z36" s="313">
        <v>44744</v>
      </c>
      <c r="AA36" s="313" t="s">
        <v>513</v>
      </c>
    </row>
    <row r="37" spans="2:27" s="286" customFormat="1" ht="37.5" customHeight="1" thickBot="1" x14ac:dyDescent="0.35">
      <c r="B37" s="851"/>
      <c r="C37" s="937"/>
      <c r="D37" s="938"/>
      <c r="E37" s="879"/>
      <c r="F37" s="932"/>
      <c r="G37" s="941"/>
      <c r="H37" s="866"/>
      <c r="I37" s="866"/>
      <c r="J37" s="942"/>
      <c r="K37" s="866"/>
      <c r="L37" s="315" t="s">
        <v>10</v>
      </c>
      <c r="M37" s="866"/>
      <c r="N37" s="316"/>
      <c r="O37" s="317"/>
      <c r="P37" s="318"/>
      <c r="Q37" s="318"/>
      <c r="R37" s="318"/>
      <c r="S37" s="319"/>
      <c r="T37" s="320"/>
      <c r="U37" s="311"/>
      <c r="V37" s="929"/>
      <c r="W37" s="321"/>
      <c r="X37" s="321"/>
      <c r="Y37" s="323"/>
      <c r="Z37" s="313"/>
      <c r="AA37" s="313"/>
    </row>
    <row r="38" spans="2:27" s="286" customFormat="1" ht="81" customHeight="1" x14ac:dyDescent="0.3">
      <c r="B38" s="850">
        <v>15</v>
      </c>
      <c r="C38" s="930" t="s">
        <v>338</v>
      </c>
      <c r="D38" s="931"/>
      <c r="E38" s="878" t="s">
        <v>421</v>
      </c>
      <c r="F38" s="932"/>
      <c r="G38" s="933">
        <v>51000000</v>
      </c>
      <c r="H38" s="865" t="s">
        <v>156</v>
      </c>
      <c r="I38" s="865" t="s">
        <v>191</v>
      </c>
      <c r="J38" s="871" t="s">
        <v>164</v>
      </c>
      <c r="K38" s="871" t="s">
        <v>165</v>
      </c>
      <c r="L38" s="307" t="s">
        <v>6</v>
      </c>
      <c r="M38" s="871" t="s">
        <v>422</v>
      </c>
      <c r="N38" s="308" t="s">
        <v>189</v>
      </c>
      <c r="O38" s="309">
        <v>44258</v>
      </c>
      <c r="P38" s="309">
        <v>44472</v>
      </c>
      <c r="Q38" s="308" t="s">
        <v>185</v>
      </c>
      <c r="R38" s="309">
        <v>44381</v>
      </c>
      <c r="S38" s="310" t="s">
        <v>186</v>
      </c>
      <c r="T38" s="309" t="s">
        <v>184</v>
      </c>
      <c r="U38" s="311"/>
      <c r="V38" s="928"/>
      <c r="W38" s="312">
        <v>44505</v>
      </c>
      <c r="X38" s="309" t="s">
        <v>190</v>
      </c>
      <c r="Y38" s="309">
        <v>44202</v>
      </c>
      <c r="Z38" s="313">
        <v>44744</v>
      </c>
      <c r="AA38" s="313" t="s">
        <v>513</v>
      </c>
    </row>
    <row r="39" spans="2:27" s="286" customFormat="1" ht="41.25" customHeight="1" thickBot="1" x14ac:dyDescent="0.35">
      <c r="B39" s="851"/>
      <c r="C39" s="930"/>
      <c r="D39" s="931"/>
      <c r="E39" s="879"/>
      <c r="F39" s="932"/>
      <c r="G39" s="934"/>
      <c r="H39" s="866"/>
      <c r="I39" s="866"/>
      <c r="J39" s="866"/>
      <c r="K39" s="866"/>
      <c r="L39" s="315" t="s">
        <v>10</v>
      </c>
      <c r="M39" s="866"/>
      <c r="N39" s="316"/>
      <c r="O39" s="317"/>
      <c r="P39" s="318"/>
      <c r="Q39" s="318"/>
      <c r="R39" s="318"/>
      <c r="S39" s="319"/>
      <c r="T39" s="320"/>
      <c r="U39" s="311"/>
      <c r="V39" s="929"/>
      <c r="W39" s="321"/>
      <c r="X39" s="321"/>
      <c r="Y39" s="323"/>
      <c r="Z39" s="313"/>
      <c r="AA39" s="313"/>
    </row>
    <row r="40" spans="2:27" s="286" customFormat="1" ht="58.5" customHeight="1" x14ac:dyDescent="0.3">
      <c r="B40" s="850">
        <v>15</v>
      </c>
      <c r="C40" s="943" t="s">
        <v>339</v>
      </c>
      <c r="D40" s="943"/>
      <c r="E40" s="878" t="s">
        <v>514</v>
      </c>
      <c r="F40" s="944"/>
      <c r="G40" s="945">
        <v>71190000</v>
      </c>
      <c r="H40" s="865" t="s">
        <v>156</v>
      </c>
      <c r="I40" s="865" t="s">
        <v>191</v>
      </c>
      <c r="J40" s="871" t="s">
        <v>164</v>
      </c>
      <c r="K40" s="871" t="s">
        <v>165</v>
      </c>
      <c r="L40" s="307" t="s">
        <v>6</v>
      </c>
      <c r="M40" s="871" t="s">
        <v>422</v>
      </c>
      <c r="N40" s="308" t="s">
        <v>189</v>
      </c>
      <c r="O40" s="309">
        <v>44258</v>
      </c>
      <c r="P40" s="309">
        <v>44472</v>
      </c>
      <c r="Q40" s="308" t="s">
        <v>185</v>
      </c>
      <c r="R40" s="309">
        <v>44381</v>
      </c>
      <c r="S40" s="310" t="s">
        <v>186</v>
      </c>
      <c r="T40" s="309" t="s">
        <v>184</v>
      </c>
      <c r="U40" s="311"/>
      <c r="V40" s="928"/>
      <c r="W40" s="312">
        <v>44505</v>
      </c>
      <c r="X40" s="309" t="s">
        <v>190</v>
      </c>
      <c r="Y40" s="309">
        <v>44202</v>
      </c>
      <c r="Z40" s="313">
        <v>44744</v>
      </c>
      <c r="AA40" s="313" t="s">
        <v>513</v>
      </c>
    </row>
    <row r="41" spans="2:27" s="286" customFormat="1" ht="45.75" customHeight="1" thickBot="1" x14ac:dyDescent="0.35">
      <c r="B41" s="851"/>
      <c r="C41" s="943"/>
      <c r="D41" s="943"/>
      <c r="E41" s="879"/>
      <c r="F41" s="944"/>
      <c r="G41" s="946"/>
      <c r="H41" s="866"/>
      <c r="I41" s="866"/>
      <c r="J41" s="866"/>
      <c r="K41" s="866"/>
      <c r="L41" s="315" t="s">
        <v>10</v>
      </c>
      <c r="M41" s="866"/>
      <c r="N41" s="316"/>
      <c r="O41" s="317"/>
      <c r="P41" s="318"/>
      <c r="Q41" s="318"/>
      <c r="R41" s="318"/>
      <c r="S41" s="319"/>
      <c r="T41" s="320"/>
      <c r="U41" s="311"/>
      <c r="V41" s="929"/>
      <c r="W41" s="321"/>
      <c r="X41" s="321"/>
      <c r="Y41" s="323"/>
      <c r="Z41" s="313"/>
      <c r="AA41" s="313"/>
    </row>
    <row r="42" spans="2:27" s="286" customFormat="1" ht="54.75" customHeight="1" x14ac:dyDescent="0.3">
      <c r="B42" s="944">
        <v>16</v>
      </c>
      <c r="C42" s="943" t="s">
        <v>340</v>
      </c>
      <c r="D42" s="943"/>
      <c r="E42" s="878" t="s">
        <v>515</v>
      </c>
      <c r="F42" s="944"/>
      <c r="G42" s="947">
        <v>50700000</v>
      </c>
      <c r="H42" s="865" t="s">
        <v>156</v>
      </c>
      <c r="I42" s="865" t="s">
        <v>191</v>
      </c>
      <c r="J42" s="871" t="s">
        <v>164</v>
      </c>
      <c r="K42" s="871" t="s">
        <v>165</v>
      </c>
      <c r="L42" s="307" t="s">
        <v>6</v>
      </c>
      <c r="M42" s="871" t="s">
        <v>422</v>
      </c>
      <c r="N42" s="308" t="s">
        <v>189</v>
      </c>
      <c r="O42" s="309">
        <v>44258</v>
      </c>
      <c r="P42" s="309">
        <v>44472</v>
      </c>
      <c r="Q42" s="308" t="s">
        <v>185</v>
      </c>
      <c r="R42" s="309">
        <v>44381</v>
      </c>
      <c r="S42" s="310" t="s">
        <v>186</v>
      </c>
      <c r="T42" s="309" t="s">
        <v>184</v>
      </c>
      <c r="U42" s="311"/>
      <c r="V42" s="928"/>
      <c r="W42" s="312">
        <v>44505</v>
      </c>
      <c r="X42" s="309" t="s">
        <v>190</v>
      </c>
      <c r="Y42" s="309">
        <v>44202</v>
      </c>
      <c r="Z42" s="313">
        <v>44744</v>
      </c>
      <c r="AA42" s="313" t="s">
        <v>513</v>
      </c>
    </row>
    <row r="43" spans="2:27" s="286" customFormat="1" ht="43.5" customHeight="1" thickBot="1" x14ac:dyDescent="0.35">
      <c r="B43" s="944"/>
      <c r="C43" s="943"/>
      <c r="D43" s="943"/>
      <c r="E43" s="879"/>
      <c r="F43" s="944"/>
      <c r="G43" s="947"/>
      <c r="H43" s="866"/>
      <c r="I43" s="866"/>
      <c r="J43" s="866"/>
      <c r="K43" s="866"/>
      <c r="L43" s="315" t="s">
        <v>10</v>
      </c>
      <c r="M43" s="866"/>
      <c r="N43" s="316"/>
      <c r="O43" s="317"/>
      <c r="P43" s="318"/>
      <c r="Q43" s="318"/>
      <c r="R43" s="318"/>
      <c r="S43" s="319"/>
      <c r="T43" s="320"/>
      <c r="U43" s="311"/>
      <c r="V43" s="929"/>
      <c r="W43" s="321"/>
      <c r="X43" s="321"/>
      <c r="Y43" s="323"/>
      <c r="Z43" s="313"/>
      <c r="AA43" s="313"/>
    </row>
    <row r="44" spans="2:27" s="286" customFormat="1" ht="60.75" customHeight="1" thickBot="1" x14ac:dyDescent="0.35">
      <c r="B44" s="292">
        <v>17</v>
      </c>
      <c r="C44" s="935" t="s">
        <v>341</v>
      </c>
      <c r="D44" s="936"/>
      <c r="E44" s="878" t="s">
        <v>516</v>
      </c>
      <c r="F44" s="944"/>
      <c r="G44" s="324">
        <v>59640000</v>
      </c>
      <c r="H44" s="865" t="s">
        <v>156</v>
      </c>
      <c r="I44" s="865" t="s">
        <v>191</v>
      </c>
      <c r="J44" s="871" t="s">
        <v>164</v>
      </c>
      <c r="K44" s="871" t="s">
        <v>165</v>
      </c>
      <c r="L44" s="307" t="s">
        <v>6</v>
      </c>
      <c r="M44" s="942" t="s">
        <v>422</v>
      </c>
      <c r="N44" s="308" t="s">
        <v>189</v>
      </c>
      <c r="O44" s="309">
        <v>44258</v>
      </c>
      <c r="P44" s="309">
        <v>44472</v>
      </c>
      <c r="Q44" s="308" t="s">
        <v>185</v>
      </c>
      <c r="R44" s="309">
        <v>44381</v>
      </c>
      <c r="S44" s="310" t="s">
        <v>186</v>
      </c>
      <c r="T44" s="309" t="s">
        <v>184</v>
      </c>
      <c r="U44" s="311"/>
      <c r="V44" s="928"/>
      <c r="W44" s="312">
        <v>44505</v>
      </c>
      <c r="X44" s="309" t="s">
        <v>190</v>
      </c>
      <c r="Y44" s="309">
        <v>44202</v>
      </c>
      <c r="Z44" s="313">
        <v>44744</v>
      </c>
      <c r="AA44" s="313" t="s">
        <v>513</v>
      </c>
    </row>
    <row r="45" spans="2:27" s="286" customFormat="1" ht="81" hidden="1" customHeight="1" thickBot="1" x14ac:dyDescent="0.35">
      <c r="B45" s="292"/>
      <c r="C45" s="930"/>
      <c r="D45" s="931"/>
      <c r="E45" s="879"/>
      <c r="F45" s="944"/>
      <c r="G45" s="324"/>
      <c r="H45" s="866"/>
      <c r="I45" s="866"/>
      <c r="J45" s="866"/>
      <c r="K45" s="866"/>
      <c r="L45" s="315" t="s">
        <v>10</v>
      </c>
      <c r="M45" s="942"/>
      <c r="N45" s="316"/>
      <c r="O45" s="317"/>
      <c r="P45" s="318"/>
      <c r="Q45" s="318"/>
      <c r="R45" s="318"/>
      <c r="S45" s="319"/>
      <c r="T45" s="320"/>
      <c r="U45" s="311"/>
      <c r="V45" s="929"/>
      <c r="W45" s="321"/>
      <c r="X45" s="321"/>
      <c r="Y45" s="323"/>
      <c r="Z45" s="313"/>
      <c r="AA45" s="313"/>
    </row>
    <row r="46" spans="2:27" s="286" customFormat="1" ht="58.5" customHeight="1" x14ac:dyDescent="0.3">
      <c r="B46" s="850">
        <v>18</v>
      </c>
      <c r="C46" s="935" t="s">
        <v>342</v>
      </c>
      <c r="D46" s="936"/>
      <c r="E46" s="878" t="s">
        <v>517</v>
      </c>
      <c r="F46" s="944"/>
      <c r="G46" s="902">
        <v>30300000</v>
      </c>
      <c r="H46" s="865" t="s">
        <v>160</v>
      </c>
      <c r="I46" s="865" t="s">
        <v>191</v>
      </c>
      <c r="J46" s="871" t="s">
        <v>164</v>
      </c>
      <c r="K46" s="871" t="s">
        <v>165</v>
      </c>
      <c r="L46" s="307" t="s">
        <v>6</v>
      </c>
      <c r="M46" s="942" t="s">
        <v>422</v>
      </c>
      <c r="N46" s="308" t="s">
        <v>189</v>
      </c>
      <c r="O46" s="309">
        <v>44258</v>
      </c>
      <c r="P46" s="309">
        <v>44472</v>
      </c>
      <c r="Q46" s="308" t="s">
        <v>185</v>
      </c>
      <c r="R46" s="309">
        <v>44381</v>
      </c>
      <c r="S46" s="310" t="s">
        <v>186</v>
      </c>
      <c r="T46" s="309" t="s">
        <v>184</v>
      </c>
      <c r="U46" s="311"/>
      <c r="V46" s="928"/>
      <c r="W46" s="312">
        <v>44505</v>
      </c>
      <c r="X46" s="309" t="s">
        <v>190</v>
      </c>
      <c r="Y46" s="309">
        <v>44202</v>
      </c>
      <c r="Z46" s="313">
        <v>44744</v>
      </c>
      <c r="AA46" s="313" t="s">
        <v>513</v>
      </c>
    </row>
    <row r="47" spans="2:27" s="286" customFormat="1" ht="47.25" customHeight="1" thickBot="1" x14ac:dyDescent="0.35">
      <c r="B47" s="851"/>
      <c r="C47" s="930"/>
      <c r="D47" s="931"/>
      <c r="E47" s="879"/>
      <c r="F47" s="944"/>
      <c r="G47" s="903"/>
      <c r="H47" s="866"/>
      <c r="I47" s="866"/>
      <c r="J47" s="866"/>
      <c r="K47" s="866"/>
      <c r="L47" s="315" t="s">
        <v>10</v>
      </c>
      <c r="M47" s="942"/>
      <c r="N47" s="316"/>
      <c r="O47" s="317"/>
      <c r="P47" s="318"/>
      <c r="Q47" s="318"/>
      <c r="R47" s="318"/>
      <c r="S47" s="319"/>
      <c r="T47" s="320"/>
      <c r="U47" s="311"/>
      <c r="V47" s="929"/>
      <c r="W47" s="321"/>
      <c r="X47" s="321"/>
      <c r="Y47" s="323"/>
      <c r="Z47" s="313"/>
      <c r="AA47" s="313"/>
    </row>
    <row r="48" spans="2:27" s="286" customFormat="1" ht="67.5" customHeight="1" x14ac:dyDescent="0.3">
      <c r="B48" s="850">
        <v>19</v>
      </c>
      <c r="C48" s="935" t="s">
        <v>343</v>
      </c>
      <c r="D48" s="936"/>
      <c r="E48" s="878" t="s">
        <v>518</v>
      </c>
      <c r="F48" s="944"/>
      <c r="G48" s="902">
        <v>30920000</v>
      </c>
      <c r="H48" s="865" t="s">
        <v>160</v>
      </c>
      <c r="I48" s="865" t="s">
        <v>191</v>
      </c>
      <c r="J48" s="871" t="s">
        <v>164</v>
      </c>
      <c r="K48" s="871" t="s">
        <v>165</v>
      </c>
      <c r="L48" s="307" t="s">
        <v>6</v>
      </c>
      <c r="M48" s="942" t="s">
        <v>422</v>
      </c>
      <c r="N48" s="308" t="s">
        <v>189</v>
      </c>
      <c r="O48" s="309">
        <v>44258</v>
      </c>
      <c r="P48" s="309">
        <v>44472</v>
      </c>
      <c r="Q48" s="308" t="s">
        <v>185</v>
      </c>
      <c r="R48" s="309">
        <v>44381</v>
      </c>
      <c r="S48" s="310" t="s">
        <v>186</v>
      </c>
      <c r="T48" s="309" t="s">
        <v>184</v>
      </c>
      <c r="U48" s="311"/>
      <c r="V48" s="928"/>
      <c r="W48" s="312">
        <v>44505</v>
      </c>
      <c r="X48" s="309" t="s">
        <v>190</v>
      </c>
      <c r="Y48" s="309">
        <v>44202</v>
      </c>
      <c r="Z48" s="313">
        <v>44744</v>
      </c>
      <c r="AA48" s="313" t="s">
        <v>513</v>
      </c>
    </row>
    <row r="49" spans="2:36" s="286" customFormat="1" ht="45.75" customHeight="1" thickBot="1" x14ac:dyDescent="0.35">
      <c r="B49" s="851"/>
      <c r="C49" s="937"/>
      <c r="D49" s="938"/>
      <c r="E49" s="879"/>
      <c r="F49" s="944"/>
      <c r="G49" s="903"/>
      <c r="H49" s="866"/>
      <c r="I49" s="866"/>
      <c r="J49" s="866"/>
      <c r="K49" s="866"/>
      <c r="L49" s="315" t="s">
        <v>10</v>
      </c>
      <c r="M49" s="942"/>
      <c r="N49" s="316"/>
      <c r="O49" s="317"/>
      <c r="P49" s="318"/>
      <c r="Q49" s="318"/>
      <c r="R49" s="318"/>
      <c r="S49" s="319"/>
      <c r="T49" s="320"/>
      <c r="U49" s="311"/>
      <c r="V49" s="929"/>
      <c r="W49" s="321"/>
      <c r="X49" s="321"/>
      <c r="Y49" s="323"/>
      <c r="Z49" s="313"/>
      <c r="AA49" s="313"/>
    </row>
    <row r="50" spans="2:36" s="286" customFormat="1" ht="45" customHeight="1" x14ac:dyDescent="0.3">
      <c r="B50" s="850">
        <v>20</v>
      </c>
      <c r="C50" s="948" t="s">
        <v>344</v>
      </c>
      <c r="D50" s="949"/>
      <c r="E50" s="878" t="s">
        <v>519</v>
      </c>
      <c r="F50" s="944"/>
      <c r="G50" s="947">
        <v>31250000</v>
      </c>
      <c r="H50" s="865" t="s">
        <v>160</v>
      </c>
      <c r="I50" s="865" t="s">
        <v>191</v>
      </c>
      <c r="J50" s="871" t="s">
        <v>164</v>
      </c>
      <c r="K50" s="871" t="s">
        <v>165</v>
      </c>
      <c r="L50" s="307" t="s">
        <v>6</v>
      </c>
      <c r="M50" s="942" t="s">
        <v>422</v>
      </c>
      <c r="N50" s="308" t="s">
        <v>189</v>
      </c>
      <c r="O50" s="309">
        <v>44258</v>
      </c>
      <c r="P50" s="309">
        <v>44472</v>
      </c>
      <c r="Q50" s="308" t="s">
        <v>185</v>
      </c>
      <c r="R50" s="309">
        <v>44381</v>
      </c>
      <c r="S50" s="310" t="s">
        <v>186</v>
      </c>
      <c r="T50" s="309" t="s">
        <v>184</v>
      </c>
      <c r="U50" s="311"/>
      <c r="V50" s="928"/>
      <c r="W50" s="312">
        <v>44505</v>
      </c>
      <c r="X50" s="309" t="s">
        <v>190</v>
      </c>
      <c r="Y50" s="309">
        <v>44202</v>
      </c>
      <c r="Z50" s="313">
        <v>44744</v>
      </c>
      <c r="AA50" s="313" t="s">
        <v>513</v>
      </c>
    </row>
    <row r="51" spans="2:36" s="286" customFormat="1" ht="45.75" customHeight="1" thickBot="1" x14ac:dyDescent="0.35">
      <c r="B51" s="851"/>
      <c r="C51" s="950"/>
      <c r="D51" s="951"/>
      <c r="E51" s="879"/>
      <c r="F51" s="944"/>
      <c r="G51" s="947"/>
      <c r="H51" s="866"/>
      <c r="I51" s="866"/>
      <c r="J51" s="866"/>
      <c r="K51" s="866"/>
      <c r="L51" s="315" t="s">
        <v>10</v>
      </c>
      <c r="M51" s="942"/>
      <c r="N51" s="316"/>
      <c r="O51" s="317"/>
      <c r="P51" s="318"/>
      <c r="Q51" s="318"/>
      <c r="R51" s="318"/>
      <c r="S51" s="319"/>
      <c r="T51" s="320"/>
      <c r="U51" s="311"/>
      <c r="V51" s="929"/>
      <c r="W51" s="321"/>
      <c r="X51" s="321"/>
      <c r="Y51" s="323"/>
      <c r="Z51" s="313"/>
      <c r="AA51" s="313"/>
    </row>
    <row r="52" spans="2:36" s="286" customFormat="1" ht="47.25" customHeight="1" x14ac:dyDescent="0.3">
      <c r="B52" s="850">
        <v>21</v>
      </c>
      <c r="C52" s="935" t="s">
        <v>345</v>
      </c>
      <c r="D52" s="936"/>
      <c r="E52" s="878" t="s">
        <v>520</v>
      </c>
      <c r="F52" s="944"/>
      <c r="G52" s="947">
        <v>2500000</v>
      </c>
      <c r="H52" s="865" t="s">
        <v>157</v>
      </c>
      <c r="I52" s="865" t="s">
        <v>191</v>
      </c>
      <c r="J52" s="871" t="s">
        <v>164</v>
      </c>
      <c r="K52" s="871" t="s">
        <v>165</v>
      </c>
      <c r="L52" s="307" t="s">
        <v>6</v>
      </c>
      <c r="M52" s="942" t="s">
        <v>422</v>
      </c>
      <c r="N52" s="308" t="s">
        <v>189</v>
      </c>
      <c r="O52" s="309">
        <v>44258</v>
      </c>
      <c r="P52" s="309">
        <v>44472</v>
      </c>
      <c r="Q52" s="308" t="s">
        <v>185</v>
      </c>
      <c r="R52" s="309">
        <v>44381</v>
      </c>
      <c r="S52" s="310" t="s">
        <v>186</v>
      </c>
      <c r="T52" s="309" t="s">
        <v>184</v>
      </c>
      <c r="U52" s="311"/>
      <c r="V52" s="928"/>
      <c r="W52" s="312">
        <v>44505</v>
      </c>
      <c r="X52" s="309" t="s">
        <v>190</v>
      </c>
      <c r="Y52" s="309">
        <v>44202</v>
      </c>
      <c r="Z52" s="313">
        <v>44744</v>
      </c>
      <c r="AA52" s="313" t="s">
        <v>513</v>
      </c>
    </row>
    <row r="53" spans="2:36" s="286" customFormat="1" ht="40.5" customHeight="1" x14ac:dyDescent="0.3">
      <c r="B53" s="851"/>
      <c r="C53" s="930"/>
      <c r="D53" s="931"/>
      <c r="E53" s="879"/>
      <c r="F53" s="944"/>
      <c r="G53" s="947"/>
      <c r="H53" s="866"/>
      <c r="I53" s="866"/>
      <c r="J53" s="866"/>
      <c r="K53" s="866"/>
      <c r="L53" s="315" t="s">
        <v>10</v>
      </c>
      <c r="M53" s="942"/>
      <c r="N53" s="316"/>
      <c r="O53" s="317"/>
      <c r="P53" s="318"/>
      <c r="Q53" s="318"/>
      <c r="R53" s="318"/>
      <c r="S53" s="319"/>
      <c r="T53" s="320"/>
      <c r="U53" s="311"/>
      <c r="V53" s="929"/>
      <c r="W53" s="321"/>
      <c r="X53" s="321"/>
      <c r="Y53" s="323"/>
      <c r="Z53" s="313"/>
      <c r="AA53" s="313"/>
    </row>
    <row r="54" spans="2:36" s="286" customFormat="1" ht="81" customHeight="1" x14ac:dyDescent="0.3">
      <c r="B54" s="293"/>
      <c r="C54" s="952"/>
      <c r="D54" s="952"/>
      <c r="E54" s="325"/>
      <c r="F54" s="326"/>
      <c r="G54" s="284">
        <f>SUM(G10:G53)</f>
        <v>1369086869</v>
      </c>
      <c r="H54" s="327"/>
      <c r="I54" s="327"/>
      <c r="J54" s="328"/>
      <c r="K54" s="328"/>
      <c r="L54" s="315"/>
      <c r="M54" s="328"/>
      <c r="N54" s="329"/>
      <c r="O54" s="330"/>
      <c r="P54" s="331"/>
      <c r="Q54" s="331"/>
      <c r="R54" s="331"/>
      <c r="S54" s="332"/>
      <c r="T54" s="333"/>
      <c r="U54" s="311"/>
      <c r="V54" s="284"/>
      <c r="W54" s="334"/>
      <c r="X54" s="334"/>
      <c r="Y54" s="335"/>
      <c r="Z54" s="313"/>
      <c r="AA54" s="313"/>
    </row>
    <row r="55" spans="2:36" s="208" customFormat="1" ht="81" customHeight="1" x14ac:dyDescent="0.35">
      <c r="B55" s="211"/>
      <c r="C55" s="952"/>
      <c r="D55" s="952"/>
      <c r="E55" s="212"/>
      <c r="F55" s="213"/>
      <c r="G55" s="214"/>
      <c r="H55" s="215"/>
      <c r="I55" s="215"/>
      <c r="J55" s="216"/>
      <c r="K55" s="216"/>
      <c r="L55" s="217"/>
      <c r="M55" s="216"/>
      <c r="N55" s="218"/>
      <c r="O55" s="219"/>
      <c r="P55" s="220"/>
      <c r="Q55" s="220"/>
      <c r="R55" s="220"/>
      <c r="S55" s="220"/>
      <c r="T55" s="221"/>
      <c r="U55" s="222"/>
      <c r="V55" s="214"/>
      <c r="W55" s="223"/>
      <c r="X55" s="223"/>
      <c r="Y55" s="210"/>
      <c r="Z55" s="224"/>
      <c r="AA55" s="224"/>
      <c r="AB55" s="209"/>
      <c r="AC55" s="209"/>
      <c r="AD55" s="209"/>
      <c r="AE55" s="209"/>
      <c r="AF55" s="209"/>
      <c r="AG55" s="209"/>
      <c r="AH55" s="209"/>
      <c r="AI55" s="209"/>
      <c r="AJ55" s="209"/>
    </row>
    <row r="56" spans="2:36" ht="45.75" customHeight="1" x14ac:dyDescent="0.3">
      <c r="B56" s="897"/>
      <c r="C56" s="898"/>
      <c r="D56" s="898"/>
      <c r="E56" s="899"/>
      <c r="F56" s="900"/>
      <c r="G56" s="225"/>
      <c r="H56" s="901"/>
      <c r="I56" s="901"/>
      <c r="J56" s="901"/>
      <c r="K56" s="901"/>
      <c r="L56" s="226"/>
      <c r="M56" s="901"/>
      <c r="N56" s="227"/>
      <c r="O56" s="228"/>
      <c r="P56" s="228"/>
      <c r="Q56" s="228"/>
      <c r="R56" s="228"/>
      <c r="S56" s="229"/>
      <c r="T56" s="230"/>
      <c r="U56" s="231"/>
      <c r="V56" s="231"/>
      <c r="W56" s="232"/>
      <c r="X56" s="233"/>
      <c r="Y56" s="191"/>
      <c r="Z56" s="234"/>
      <c r="AA56" s="234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2:36" ht="85.5" customHeight="1" x14ac:dyDescent="0.25">
      <c r="B57" s="897"/>
      <c r="C57" s="898"/>
      <c r="D57" s="898"/>
      <c r="E57" s="899"/>
      <c r="F57" s="900"/>
      <c r="G57" s="235"/>
      <c r="H57" s="901"/>
      <c r="I57" s="901"/>
      <c r="J57" s="901"/>
      <c r="K57" s="901"/>
      <c r="L57" s="236"/>
      <c r="M57" s="901"/>
      <c r="N57" s="237"/>
      <c r="O57" s="228"/>
      <c r="P57" s="238"/>
      <c r="Q57" s="238"/>
      <c r="R57" s="238"/>
      <c r="S57" s="238"/>
      <c r="T57" s="239"/>
      <c r="U57" s="231"/>
      <c r="V57" s="240"/>
      <c r="W57" s="241"/>
      <c r="X57" s="241"/>
      <c r="Y57" s="191"/>
      <c r="Z57" s="234"/>
      <c r="AA57" s="234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2:36" ht="39" customHeight="1" x14ac:dyDescent="0.3">
      <c r="B58" s="897"/>
      <c r="C58" s="898"/>
      <c r="D58" s="898"/>
      <c r="E58" s="899"/>
      <c r="F58" s="900"/>
      <c r="G58" s="225"/>
      <c r="H58" s="901"/>
      <c r="I58" s="901"/>
      <c r="J58" s="901"/>
      <c r="K58" s="901"/>
      <c r="L58" s="226"/>
      <c r="M58" s="901"/>
      <c r="N58" s="227"/>
      <c r="O58" s="228"/>
      <c r="P58" s="228"/>
      <c r="Q58" s="228"/>
      <c r="R58" s="228"/>
      <c r="S58" s="229"/>
      <c r="T58" s="242"/>
      <c r="U58" s="231"/>
      <c r="V58" s="231"/>
      <c r="W58" s="232"/>
      <c r="X58" s="233"/>
      <c r="Y58" s="191"/>
      <c r="Z58" s="234"/>
      <c r="AA58" s="234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2:36" ht="91.5" customHeight="1" x14ac:dyDescent="0.25">
      <c r="B59" s="897"/>
      <c r="C59" s="898"/>
      <c r="D59" s="898"/>
      <c r="E59" s="899"/>
      <c r="F59" s="900"/>
      <c r="G59" s="235"/>
      <c r="H59" s="901"/>
      <c r="I59" s="901"/>
      <c r="J59" s="901"/>
      <c r="K59" s="901"/>
      <c r="L59" s="236"/>
      <c r="M59" s="901"/>
      <c r="N59" s="237"/>
      <c r="O59" s="228"/>
      <c r="P59" s="238"/>
      <c r="Q59" s="238"/>
      <c r="R59" s="238"/>
      <c r="S59" s="238"/>
      <c r="T59" s="239"/>
      <c r="U59" s="231"/>
      <c r="V59" s="240"/>
      <c r="W59" s="241"/>
      <c r="X59" s="241"/>
      <c r="Y59" s="191"/>
      <c r="Z59" s="234"/>
      <c r="AA59" s="234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2:36" ht="45.75" customHeight="1" x14ac:dyDescent="0.3">
      <c r="B60" s="897"/>
      <c r="C60" s="898"/>
      <c r="D60" s="898"/>
      <c r="E60" s="899"/>
      <c r="F60" s="900"/>
      <c r="G60" s="225"/>
      <c r="H60" s="901"/>
      <c r="I60" s="901"/>
      <c r="J60" s="901"/>
      <c r="K60" s="901"/>
      <c r="L60" s="226"/>
      <c r="M60" s="901"/>
      <c r="N60" s="227"/>
      <c r="O60" s="228"/>
      <c r="P60" s="228"/>
      <c r="Q60" s="228"/>
      <c r="R60" s="228"/>
      <c r="S60" s="229"/>
      <c r="T60" s="230"/>
      <c r="U60" s="231"/>
      <c r="V60" s="231"/>
      <c r="W60" s="232"/>
      <c r="X60" s="233"/>
      <c r="Y60" s="191"/>
      <c r="Z60" s="234"/>
      <c r="AA60" s="234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2:36" ht="82.5" customHeight="1" x14ac:dyDescent="0.25">
      <c r="B61" s="897"/>
      <c r="C61" s="898"/>
      <c r="D61" s="898"/>
      <c r="E61" s="899"/>
      <c r="F61" s="900"/>
      <c r="G61" s="235"/>
      <c r="H61" s="901"/>
      <c r="I61" s="901"/>
      <c r="J61" s="901"/>
      <c r="K61" s="901"/>
      <c r="L61" s="236"/>
      <c r="M61" s="901"/>
      <c r="N61" s="237"/>
      <c r="O61" s="228"/>
      <c r="P61" s="238"/>
      <c r="Q61" s="238"/>
      <c r="R61" s="238"/>
      <c r="S61" s="238"/>
      <c r="T61" s="239"/>
      <c r="U61" s="231"/>
      <c r="V61" s="240"/>
      <c r="W61" s="241"/>
      <c r="X61" s="241"/>
      <c r="Y61" s="191"/>
      <c r="Z61" s="234"/>
      <c r="AA61" s="234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2:36" ht="39" customHeight="1" x14ac:dyDescent="0.3">
      <c r="B62" s="897"/>
      <c r="C62" s="898"/>
      <c r="D62" s="898"/>
      <c r="E62" s="899"/>
      <c r="F62" s="900"/>
      <c r="G62" s="225"/>
      <c r="H62" s="901"/>
      <c r="I62" s="901"/>
      <c r="J62" s="901"/>
      <c r="K62" s="901"/>
      <c r="L62" s="226"/>
      <c r="M62" s="901"/>
      <c r="N62" s="227"/>
      <c r="O62" s="228"/>
      <c r="P62" s="228"/>
      <c r="Q62" s="228"/>
      <c r="R62" s="228"/>
      <c r="S62" s="229"/>
      <c r="T62" s="242"/>
      <c r="U62" s="231"/>
      <c r="V62" s="231"/>
      <c r="W62" s="232"/>
      <c r="X62" s="233"/>
      <c r="Y62" s="191"/>
      <c r="Z62" s="234"/>
      <c r="AA62" s="234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2:36" ht="71.25" customHeight="1" x14ac:dyDescent="0.25">
      <c r="B63" s="897"/>
      <c r="C63" s="898"/>
      <c r="D63" s="898"/>
      <c r="E63" s="899"/>
      <c r="F63" s="900"/>
      <c r="G63" s="235"/>
      <c r="H63" s="901"/>
      <c r="I63" s="901"/>
      <c r="J63" s="901"/>
      <c r="K63" s="901"/>
      <c r="L63" s="236"/>
      <c r="M63" s="901"/>
      <c r="N63" s="237"/>
      <c r="O63" s="228"/>
      <c r="P63" s="238"/>
      <c r="Q63" s="238"/>
      <c r="R63" s="238"/>
      <c r="S63" s="238"/>
      <c r="T63" s="239"/>
      <c r="U63" s="231"/>
      <c r="V63" s="240"/>
      <c r="W63" s="241"/>
      <c r="X63" s="241"/>
      <c r="Y63" s="191"/>
      <c r="Z63" s="234"/>
      <c r="AA63" s="234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2:36" ht="45" customHeight="1" x14ac:dyDescent="0.3">
      <c r="B64" s="897"/>
      <c r="C64" s="898"/>
      <c r="D64" s="898"/>
      <c r="E64" s="899"/>
      <c r="F64" s="900"/>
      <c r="G64" s="225"/>
      <c r="H64" s="901"/>
      <c r="I64" s="901"/>
      <c r="J64" s="901"/>
      <c r="K64" s="901"/>
      <c r="L64" s="226"/>
      <c r="M64" s="901"/>
      <c r="N64" s="227"/>
      <c r="O64" s="228"/>
      <c r="P64" s="228"/>
      <c r="Q64" s="228"/>
      <c r="R64" s="228"/>
      <c r="S64" s="229"/>
      <c r="T64" s="230"/>
      <c r="U64" s="231"/>
      <c r="V64" s="231"/>
      <c r="W64" s="232"/>
      <c r="X64" s="233"/>
      <c r="Y64" s="191"/>
      <c r="Z64" s="234"/>
      <c r="AA64" s="234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2:36" ht="63" customHeight="1" x14ac:dyDescent="0.25">
      <c r="B65" s="897"/>
      <c r="C65" s="898"/>
      <c r="D65" s="898"/>
      <c r="E65" s="899"/>
      <c r="F65" s="900"/>
      <c r="G65" s="235"/>
      <c r="H65" s="901"/>
      <c r="I65" s="901"/>
      <c r="J65" s="901"/>
      <c r="K65" s="901"/>
      <c r="L65" s="236"/>
      <c r="M65" s="901"/>
      <c r="N65" s="237"/>
      <c r="O65" s="228"/>
      <c r="P65" s="238"/>
      <c r="Q65" s="238"/>
      <c r="R65" s="238"/>
      <c r="S65" s="238"/>
      <c r="T65" s="239"/>
      <c r="U65" s="231"/>
      <c r="V65" s="240"/>
      <c r="W65" s="241"/>
      <c r="X65" s="241"/>
      <c r="Y65" s="191"/>
      <c r="Z65" s="234"/>
      <c r="AA65" s="234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2:36" ht="44.25" customHeight="1" x14ac:dyDescent="0.3">
      <c r="B66" s="897"/>
      <c r="C66" s="898"/>
      <c r="D66" s="898"/>
      <c r="E66" s="899"/>
      <c r="F66" s="900"/>
      <c r="G66" s="225"/>
      <c r="H66" s="901"/>
      <c r="I66" s="901"/>
      <c r="J66" s="901"/>
      <c r="K66" s="901"/>
      <c r="L66" s="226"/>
      <c r="M66" s="901"/>
      <c r="N66" s="227"/>
      <c r="O66" s="228"/>
      <c r="P66" s="228"/>
      <c r="Q66" s="228"/>
      <c r="R66" s="228"/>
      <c r="S66" s="229"/>
      <c r="T66" s="242"/>
      <c r="U66" s="231"/>
      <c r="V66" s="231"/>
      <c r="W66" s="232"/>
      <c r="X66" s="233"/>
      <c r="Y66" s="191"/>
      <c r="Z66" s="234"/>
      <c r="AA66" s="234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2:36" ht="63" customHeight="1" x14ac:dyDescent="0.25">
      <c r="B67" s="897"/>
      <c r="C67" s="898"/>
      <c r="D67" s="898"/>
      <c r="E67" s="899"/>
      <c r="F67" s="900"/>
      <c r="G67" s="235"/>
      <c r="H67" s="901"/>
      <c r="I67" s="901"/>
      <c r="J67" s="901"/>
      <c r="K67" s="901"/>
      <c r="L67" s="236"/>
      <c r="M67" s="901"/>
      <c r="N67" s="237"/>
      <c r="O67" s="228"/>
      <c r="P67" s="238"/>
      <c r="Q67" s="238"/>
      <c r="R67" s="238"/>
      <c r="S67" s="238"/>
      <c r="T67" s="239"/>
      <c r="U67" s="231"/>
      <c r="V67" s="240"/>
      <c r="W67" s="241"/>
      <c r="X67" s="241"/>
      <c r="Y67" s="191"/>
      <c r="Z67" s="234"/>
      <c r="AA67" s="234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2:36" ht="47.25" customHeight="1" x14ac:dyDescent="0.3">
      <c r="B68" s="897"/>
      <c r="C68" s="898"/>
      <c r="D68" s="898"/>
      <c r="E68" s="899"/>
      <c r="F68" s="900"/>
      <c r="G68" s="225"/>
      <c r="H68" s="901"/>
      <c r="I68" s="901"/>
      <c r="J68" s="901"/>
      <c r="K68" s="901"/>
      <c r="L68" s="226"/>
      <c r="M68" s="901"/>
      <c r="N68" s="227"/>
      <c r="O68" s="228"/>
      <c r="P68" s="228"/>
      <c r="Q68" s="228"/>
      <c r="R68" s="228"/>
      <c r="S68" s="229"/>
      <c r="T68" s="230"/>
      <c r="U68" s="231"/>
      <c r="V68" s="231"/>
      <c r="W68" s="232"/>
      <c r="X68" s="233"/>
      <c r="Y68" s="191"/>
      <c r="Z68" s="234"/>
      <c r="AA68" s="234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2:36" ht="81.75" customHeight="1" x14ac:dyDescent="0.25">
      <c r="B69" s="897"/>
      <c r="C69" s="898"/>
      <c r="D69" s="898"/>
      <c r="E69" s="899"/>
      <c r="F69" s="900"/>
      <c r="G69" s="235"/>
      <c r="H69" s="901"/>
      <c r="I69" s="901"/>
      <c r="J69" s="901"/>
      <c r="K69" s="901"/>
      <c r="L69" s="236"/>
      <c r="M69" s="901"/>
      <c r="N69" s="237"/>
      <c r="O69" s="228"/>
      <c r="P69" s="238"/>
      <c r="Q69" s="238"/>
      <c r="R69" s="238"/>
      <c r="S69" s="238"/>
      <c r="T69" s="239"/>
      <c r="U69" s="231"/>
      <c r="V69" s="240"/>
      <c r="W69" s="241"/>
      <c r="X69" s="241"/>
      <c r="Y69" s="191"/>
      <c r="Z69" s="234"/>
      <c r="AA69" s="234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2:36" ht="42.75" customHeight="1" x14ac:dyDescent="0.3">
      <c r="B70" s="897"/>
      <c r="C70" s="898"/>
      <c r="D70" s="898"/>
      <c r="E70" s="899"/>
      <c r="F70" s="900"/>
      <c r="G70" s="225"/>
      <c r="H70" s="901"/>
      <c r="I70" s="901"/>
      <c r="J70" s="901"/>
      <c r="K70" s="901"/>
      <c r="L70" s="226"/>
      <c r="M70" s="901"/>
      <c r="N70" s="227"/>
      <c r="O70" s="228"/>
      <c r="P70" s="228"/>
      <c r="Q70" s="228"/>
      <c r="R70" s="228"/>
      <c r="S70" s="229"/>
      <c r="T70" s="242"/>
      <c r="U70" s="231"/>
      <c r="V70" s="231"/>
      <c r="W70" s="232"/>
      <c r="X70" s="233"/>
      <c r="Y70" s="191"/>
      <c r="Z70" s="234"/>
      <c r="AA70" s="234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2:36" ht="67.5" customHeight="1" x14ac:dyDescent="0.25">
      <c r="B71" s="897"/>
      <c r="C71" s="898"/>
      <c r="D71" s="898"/>
      <c r="E71" s="899"/>
      <c r="F71" s="900"/>
      <c r="G71" s="235"/>
      <c r="H71" s="901"/>
      <c r="I71" s="901"/>
      <c r="J71" s="901"/>
      <c r="K71" s="901"/>
      <c r="L71" s="236"/>
      <c r="M71" s="901"/>
      <c r="N71" s="237"/>
      <c r="O71" s="228"/>
      <c r="P71" s="238"/>
      <c r="Q71" s="238"/>
      <c r="R71" s="238"/>
      <c r="S71" s="238"/>
      <c r="T71" s="239"/>
      <c r="U71" s="231"/>
      <c r="V71" s="240"/>
      <c r="W71" s="241"/>
      <c r="X71" s="241"/>
      <c r="Y71" s="191"/>
      <c r="Z71" s="234"/>
      <c r="AA71" s="234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2:36" ht="42.75" customHeight="1" x14ac:dyDescent="0.3">
      <c r="B72" s="897"/>
      <c r="C72" s="898"/>
      <c r="D72" s="898"/>
      <c r="E72" s="899"/>
      <c r="F72" s="900"/>
      <c r="G72" s="225"/>
      <c r="H72" s="901"/>
      <c r="I72" s="901"/>
      <c r="J72" s="901"/>
      <c r="K72" s="901"/>
      <c r="L72" s="226"/>
      <c r="M72" s="901"/>
      <c r="N72" s="227"/>
      <c r="O72" s="228"/>
      <c r="P72" s="228"/>
      <c r="Q72" s="228"/>
      <c r="R72" s="228"/>
      <c r="S72" s="229"/>
      <c r="T72" s="230"/>
      <c r="U72" s="231"/>
      <c r="V72" s="231"/>
      <c r="W72" s="232"/>
      <c r="X72" s="233"/>
      <c r="Y72" s="191"/>
      <c r="Z72" s="234"/>
      <c r="AA72" s="234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2:36" ht="90.75" customHeight="1" x14ac:dyDescent="0.25">
      <c r="B73" s="897"/>
      <c r="C73" s="898"/>
      <c r="D73" s="898"/>
      <c r="E73" s="899"/>
      <c r="F73" s="900"/>
      <c r="G73" s="235"/>
      <c r="H73" s="901"/>
      <c r="I73" s="901"/>
      <c r="J73" s="901"/>
      <c r="K73" s="901"/>
      <c r="L73" s="236"/>
      <c r="M73" s="901"/>
      <c r="N73" s="237"/>
      <c r="O73" s="228"/>
      <c r="P73" s="238"/>
      <c r="Q73" s="238"/>
      <c r="R73" s="238"/>
      <c r="S73" s="238"/>
      <c r="T73" s="239"/>
      <c r="U73" s="231"/>
      <c r="V73" s="240"/>
      <c r="W73" s="241"/>
      <c r="X73" s="241"/>
      <c r="Y73" s="191"/>
      <c r="Z73" s="234"/>
      <c r="AA73" s="234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2:36" ht="42.75" customHeight="1" x14ac:dyDescent="0.3">
      <c r="B74" s="897"/>
      <c r="C74" s="898"/>
      <c r="D74" s="898"/>
      <c r="E74" s="899"/>
      <c r="F74" s="900"/>
      <c r="G74" s="225"/>
      <c r="H74" s="901"/>
      <c r="I74" s="901"/>
      <c r="J74" s="901"/>
      <c r="K74" s="901"/>
      <c r="L74" s="226"/>
      <c r="M74" s="901"/>
      <c r="N74" s="227"/>
      <c r="O74" s="228"/>
      <c r="P74" s="228"/>
      <c r="Q74" s="228"/>
      <c r="R74" s="228"/>
      <c r="S74" s="229"/>
      <c r="T74" s="242"/>
      <c r="U74" s="231"/>
      <c r="V74" s="231"/>
      <c r="W74" s="232"/>
      <c r="X74" s="233"/>
      <c r="Y74" s="191"/>
      <c r="Z74" s="234"/>
      <c r="AA74" s="234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2:36" ht="91.5" customHeight="1" x14ac:dyDescent="0.25">
      <c r="B75" s="897"/>
      <c r="C75" s="898"/>
      <c r="D75" s="898"/>
      <c r="E75" s="899"/>
      <c r="F75" s="900"/>
      <c r="G75" s="235"/>
      <c r="H75" s="901"/>
      <c r="I75" s="901"/>
      <c r="J75" s="901"/>
      <c r="K75" s="901"/>
      <c r="L75" s="236"/>
      <c r="M75" s="901"/>
      <c r="N75" s="237"/>
      <c r="O75" s="228"/>
      <c r="P75" s="238"/>
      <c r="Q75" s="238"/>
      <c r="R75" s="238"/>
      <c r="S75" s="238"/>
      <c r="T75" s="239"/>
      <c r="U75" s="231"/>
      <c r="V75" s="240"/>
      <c r="W75" s="241"/>
      <c r="X75" s="241"/>
      <c r="Y75" s="191"/>
      <c r="Z75" s="234"/>
      <c r="AA75" s="234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2:36" ht="42.75" customHeight="1" x14ac:dyDescent="0.3">
      <c r="B76" s="897"/>
      <c r="C76" s="898"/>
      <c r="D76" s="898"/>
      <c r="E76" s="899"/>
      <c r="F76" s="900"/>
      <c r="G76" s="225"/>
      <c r="H76" s="901"/>
      <c r="I76" s="901"/>
      <c r="J76" s="901"/>
      <c r="K76" s="901"/>
      <c r="L76" s="226"/>
      <c r="M76" s="901"/>
      <c r="N76" s="227"/>
      <c r="O76" s="228"/>
      <c r="P76" s="228"/>
      <c r="Q76" s="228"/>
      <c r="R76" s="228"/>
      <c r="S76" s="229"/>
      <c r="T76" s="230"/>
      <c r="U76" s="231"/>
      <c r="V76" s="231"/>
      <c r="W76" s="232"/>
      <c r="X76" s="233"/>
      <c r="Y76" s="191"/>
      <c r="Z76" s="234"/>
      <c r="AA76" s="234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2:36" ht="86.25" customHeight="1" x14ac:dyDescent="0.25">
      <c r="B77" s="897"/>
      <c r="C77" s="898"/>
      <c r="D77" s="898"/>
      <c r="E77" s="899"/>
      <c r="F77" s="900"/>
      <c r="G77" s="235"/>
      <c r="H77" s="901"/>
      <c r="I77" s="901"/>
      <c r="J77" s="901"/>
      <c r="K77" s="901"/>
      <c r="L77" s="236"/>
      <c r="M77" s="901"/>
      <c r="N77" s="237"/>
      <c r="O77" s="228"/>
      <c r="P77" s="238"/>
      <c r="Q77" s="238"/>
      <c r="R77" s="238"/>
      <c r="S77" s="238"/>
      <c r="T77" s="239"/>
      <c r="U77" s="231"/>
      <c r="V77" s="240"/>
      <c r="W77" s="241"/>
      <c r="X77" s="241"/>
      <c r="Y77" s="191"/>
      <c r="Z77" s="234"/>
      <c r="AA77" s="234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2:36" ht="39" customHeight="1" x14ac:dyDescent="0.3">
      <c r="B78" s="897"/>
      <c r="C78" s="898"/>
      <c r="D78" s="898"/>
      <c r="E78" s="899"/>
      <c r="F78" s="900"/>
      <c r="G78" s="225"/>
      <c r="H78" s="901"/>
      <c r="I78" s="901"/>
      <c r="J78" s="901"/>
      <c r="K78" s="901"/>
      <c r="L78" s="226"/>
      <c r="M78" s="901"/>
      <c r="N78" s="227"/>
      <c r="O78" s="228"/>
      <c r="P78" s="228"/>
      <c r="Q78" s="228"/>
      <c r="R78" s="228"/>
      <c r="S78" s="229"/>
      <c r="T78" s="242"/>
      <c r="U78" s="231"/>
      <c r="V78" s="231"/>
      <c r="W78" s="232"/>
      <c r="X78" s="233"/>
      <c r="Y78" s="191"/>
      <c r="Z78" s="234"/>
      <c r="AA78" s="234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2:36" ht="72.75" customHeight="1" x14ac:dyDescent="0.25">
      <c r="B79" s="897"/>
      <c r="C79" s="898"/>
      <c r="D79" s="898"/>
      <c r="E79" s="899"/>
      <c r="F79" s="900"/>
      <c r="G79" s="235"/>
      <c r="H79" s="901"/>
      <c r="I79" s="901"/>
      <c r="J79" s="901"/>
      <c r="K79" s="901"/>
      <c r="L79" s="236"/>
      <c r="M79" s="901"/>
      <c r="N79" s="237"/>
      <c r="O79" s="228"/>
      <c r="P79" s="238"/>
      <c r="Q79" s="238"/>
      <c r="R79" s="238"/>
      <c r="S79" s="238"/>
      <c r="T79" s="239"/>
      <c r="U79" s="231"/>
      <c r="V79" s="240"/>
      <c r="W79" s="241"/>
      <c r="X79" s="241"/>
      <c r="Y79" s="191"/>
      <c r="Z79" s="234"/>
      <c r="AA79" s="234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2:36" ht="29.25" customHeight="1" x14ac:dyDescent="0.3">
      <c r="B80" s="897"/>
      <c r="C80" s="898"/>
      <c r="D80" s="898"/>
      <c r="E80" s="899"/>
      <c r="F80" s="900"/>
      <c r="G80" s="225"/>
      <c r="H80" s="901"/>
      <c r="I80" s="901"/>
      <c r="J80" s="901"/>
      <c r="K80" s="901"/>
      <c r="L80" s="226"/>
      <c r="M80" s="901"/>
      <c r="N80" s="227"/>
      <c r="O80" s="228"/>
      <c r="P80" s="228"/>
      <c r="Q80" s="228"/>
      <c r="R80" s="228"/>
      <c r="S80" s="229"/>
      <c r="T80" s="230"/>
      <c r="U80" s="231"/>
      <c r="V80" s="231"/>
      <c r="W80" s="232"/>
      <c r="X80" s="233"/>
      <c r="Y80" s="191"/>
      <c r="Z80" s="234"/>
      <c r="AA80" s="234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2:36" ht="57.75" customHeight="1" x14ac:dyDescent="0.25">
      <c r="B81" s="897"/>
      <c r="C81" s="898"/>
      <c r="D81" s="898"/>
      <c r="E81" s="899"/>
      <c r="F81" s="900"/>
      <c r="G81" s="235"/>
      <c r="H81" s="901"/>
      <c r="I81" s="901"/>
      <c r="J81" s="901"/>
      <c r="K81" s="901"/>
      <c r="L81" s="236"/>
      <c r="M81" s="901"/>
      <c r="N81" s="237"/>
      <c r="O81" s="228"/>
      <c r="P81" s="238"/>
      <c r="Q81" s="238"/>
      <c r="R81" s="238"/>
      <c r="S81" s="238"/>
      <c r="T81" s="239"/>
      <c r="U81" s="231"/>
      <c r="V81" s="240"/>
      <c r="W81" s="241"/>
      <c r="X81" s="241"/>
      <c r="Y81" s="191"/>
      <c r="Z81" s="234"/>
      <c r="AA81" s="234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2:36" ht="29.25" customHeight="1" x14ac:dyDescent="0.3">
      <c r="B82" s="897"/>
      <c r="C82" s="898"/>
      <c r="D82" s="898"/>
      <c r="E82" s="899"/>
      <c r="F82" s="900"/>
      <c r="G82" s="225"/>
      <c r="H82" s="901"/>
      <c r="I82" s="901"/>
      <c r="J82" s="901"/>
      <c r="K82" s="901"/>
      <c r="L82" s="226"/>
      <c r="M82" s="901"/>
      <c r="N82" s="227"/>
      <c r="O82" s="228"/>
      <c r="P82" s="228"/>
      <c r="Q82" s="228"/>
      <c r="R82" s="228"/>
      <c r="S82" s="229"/>
      <c r="T82" s="242"/>
      <c r="U82" s="231"/>
      <c r="V82" s="231"/>
      <c r="W82" s="232"/>
      <c r="X82" s="233"/>
      <c r="Y82" s="191"/>
      <c r="Z82" s="234"/>
      <c r="AA82" s="234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2:36" ht="60.75" customHeight="1" x14ac:dyDescent="0.25">
      <c r="B83" s="897"/>
      <c r="C83" s="898"/>
      <c r="D83" s="898"/>
      <c r="E83" s="899"/>
      <c r="F83" s="900"/>
      <c r="G83" s="235"/>
      <c r="H83" s="901"/>
      <c r="I83" s="901"/>
      <c r="J83" s="901"/>
      <c r="K83" s="901"/>
      <c r="L83" s="236"/>
      <c r="M83" s="901"/>
      <c r="N83" s="237"/>
      <c r="O83" s="228"/>
      <c r="P83" s="238"/>
      <c r="Q83" s="238"/>
      <c r="R83" s="238"/>
      <c r="S83" s="238"/>
      <c r="T83" s="239"/>
      <c r="U83" s="231"/>
      <c r="V83" s="240"/>
      <c r="W83" s="241"/>
      <c r="X83" s="241"/>
      <c r="Y83" s="191"/>
      <c r="Z83" s="234"/>
      <c r="AA83" s="234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2:36" ht="29.25" customHeight="1" x14ac:dyDescent="0.3">
      <c r="B84" s="897"/>
      <c r="C84" s="898"/>
      <c r="D84" s="898"/>
      <c r="E84" s="899"/>
      <c r="F84" s="900"/>
      <c r="G84" s="225"/>
      <c r="H84" s="901"/>
      <c r="I84" s="901"/>
      <c r="J84" s="901"/>
      <c r="K84" s="901"/>
      <c r="L84" s="226"/>
      <c r="M84" s="901"/>
      <c r="N84" s="227"/>
      <c r="O84" s="228"/>
      <c r="P84" s="228"/>
      <c r="Q84" s="228"/>
      <c r="R84" s="228"/>
      <c r="S84" s="229"/>
      <c r="T84" s="230"/>
      <c r="U84" s="231"/>
      <c r="V84" s="243"/>
      <c r="W84" s="232"/>
      <c r="X84" s="233"/>
      <c r="Y84" s="191"/>
      <c r="Z84" s="234"/>
      <c r="AA84" s="234"/>
      <c r="AB84" s="29"/>
      <c r="AC84" s="29"/>
      <c r="AD84" s="29"/>
      <c r="AE84" s="29"/>
      <c r="AF84" s="29"/>
      <c r="AG84" s="29"/>
      <c r="AH84" s="29"/>
      <c r="AI84" s="29"/>
      <c r="AJ84" s="29"/>
    </row>
    <row r="85" spans="2:36" ht="56.25" customHeight="1" x14ac:dyDescent="0.3">
      <c r="B85" s="897"/>
      <c r="C85" s="898"/>
      <c r="D85" s="898"/>
      <c r="E85" s="899"/>
      <c r="F85" s="900"/>
      <c r="G85" s="235"/>
      <c r="H85" s="901"/>
      <c r="I85" s="901"/>
      <c r="J85" s="901"/>
      <c r="K85" s="901"/>
      <c r="L85" s="236"/>
      <c r="M85" s="901"/>
      <c r="N85" s="237"/>
      <c r="O85" s="228"/>
      <c r="P85" s="238"/>
      <c r="Q85" s="238"/>
      <c r="R85" s="238"/>
      <c r="S85" s="238"/>
      <c r="T85" s="239"/>
      <c r="U85" s="231"/>
      <c r="V85" s="240"/>
      <c r="W85" s="244"/>
      <c r="X85" s="241"/>
      <c r="Y85" s="191"/>
      <c r="Z85" s="234"/>
      <c r="AA85" s="234"/>
      <c r="AB85" s="29"/>
      <c r="AC85" s="29"/>
      <c r="AD85" s="29"/>
      <c r="AE85" s="29"/>
      <c r="AF85" s="29"/>
      <c r="AG85" s="29"/>
      <c r="AH85" s="29"/>
      <c r="AI85" s="29"/>
      <c r="AJ85" s="29"/>
    </row>
    <row r="86" spans="2:36" ht="29.25" customHeight="1" x14ac:dyDescent="0.3">
      <c r="B86" s="897"/>
      <c r="C86" s="898"/>
      <c r="D86" s="898"/>
      <c r="E86" s="899"/>
      <c r="F86" s="900"/>
      <c r="G86" s="225"/>
      <c r="H86" s="901"/>
      <c r="I86" s="901"/>
      <c r="J86" s="901"/>
      <c r="K86" s="901"/>
      <c r="L86" s="226"/>
      <c r="M86" s="901"/>
      <c r="N86" s="227"/>
      <c r="O86" s="228"/>
      <c r="P86" s="228"/>
      <c r="Q86" s="228"/>
      <c r="R86" s="228"/>
      <c r="S86" s="229"/>
      <c r="T86" s="242"/>
      <c r="U86" s="231"/>
      <c r="V86" s="231"/>
      <c r="W86" s="232"/>
      <c r="X86" s="233"/>
      <c r="Y86" s="191"/>
      <c r="Z86" s="234"/>
      <c r="AA86" s="234"/>
      <c r="AB86" s="29"/>
      <c r="AC86" s="29"/>
      <c r="AD86" s="29"/>
      <c r="AE86" s="29"/>
      <c r="AF86" s="29"/>
      <c r="AG86" s="29"/>
      <c r="AH86" s="29"/>
      <c r="AI86" s="29"/>
      <c r="AJ86" s="29"/>
    </row>
    <row r="87" spans="2:36" ht="55.5" customHeight="1" x14ac:dyDescent="0.25">
      <c r="B87" s="897"/>
      <c r="C87" s="898"/>
      <c r="D87" s="898"/>
      <c r="E87" s="899"/>
      <c r="F87" s="900"/>
      <c r="G87" s="235"/>
      <c r="H87" s="901"/>
      <c r="I87" s="901"/>
      <c r="J87" s="901"/>
      <c r="K87" s="901"/>
      <c r="L87" s="236"/>
      <c r="M87" s="901"/>
      <c r="N87" s="237"/>
      <c r="O87" s="228"/>
      <c r="P87" s="238"/>
      <c r="Q87" s="238"/>
      <c r="R87" s="238"/>
      <c r="S87" s="238"/>
      <c r="T87" s="239"/>
      <c r="U87" s="231"/>
      <c r="V87" s="240"/>
      <c r="W87" s="241"/>
      <c r="X87" s="241"/>
      <c r="Y87" s="191"/>
      <c r="Z87" s="234"/>
      <c r="AA87" s="234"/>
      <c r="AB87" s="29"/>
      <c r="AC87" s="29"/>
      <c r="AD87" s="29"/>
      <c r="AE87" s="29"/>
      <c r="AF87" s="29"/>
      <c r="AG87" s="29"/>
      <c r="AH87" s="29"/>
      <c r="AI87" s="29"/>
      <c r="AJ87" s="29"/>
    </row>
    <row r="88" spans="2:36" ht="29.25" customHeight="1" x14ac:dyDescent="0.3">
      <c r="B88" s="897"/>
      <c r="C88" s="898"/>
      <c r="D88" s="898"/>
      <c r="E88" s="899"/>
      <c r="F88" s="900"/>
      <c r="G88" s="225"/>
      <c r="H88" s="901"/>
      <c r="I88" s="901"/>
      <c r="J88" s="901"/>
      <c r="K88" s="901"/>
      <c r="L88" s="226"/>
      <c r="M88" s="901"/>
      <c r="N88" s="227"/>
      <c r="O88" s="228"/>
      <c r="P88" s="228"/>
      <c r="Q88" s="228"/>
      <c r="R88" s="228"/>
      <c r="S88" s="229"/>
      <c r="T88" s="230"/>
      <c r="U88" s="231"/>
      <c r="V88" s="231"/>
      <c r="W88" s="232"/>
      <c r="X88" s="233"/>
      <c r="Y88" s="191"/>
      <c r="Z88" s="234"/>
      <c r="AA88" s="234"/>
      <c r="AB88" s="29"/>
      <c r="AC88" s="29"/>
      <c r="AD88" s="29"/>
      <c r="AE88" s="29"/>
      <c r="AF88" s="29"/>
      <c r="AG88" s="29"/>
      <c r="AH88" s="29"/>
      <c r="AI88" s="29"/>
      <c r="AJ88" s="29"/>
    </row>
    <row r="89" spans="2:36" ht="83.25" customHeight="1" x14ac:dyDescent="0.25">
      <c r="B89" s="897"/>
      <c r="C89" s="898"/>
      <c r="D89" s="898"/>
      <c r="E89" s="899"/>
      <c r="F89" s="900"/>
      <c r="G89" s="235"/>
      <c r="H89" s="901"/>
      <c r="I89" s="901"/>
      <c r="J89" s="901"/>
      <c r="K89" s="901"/>
      <c r="L89" s="236"/>
      <c r="M89" s="901"/>
      <c r="N89" s="237"/>
      <c r="O89" s="228"/>
      <c r="P89" s="238"/>
      <c r="Q89" s="238"/>
      <c r="R89" s="238"/>
      <c r="S89" s="238"/>
      <c r="T89" s="239"/>
      <c r="U89" s="231"/>
      <c r="V89" s="240"/>
      <c r="W89" s="241"/>
      <c r="X89" s="241"/>
      <c r="Y89" s="191"/>
      <c r="Z89" s="234"/>
      <c r="AA89" s="234"/>
      <c r="AB89" s="29"/>
      <c r="AC89" s="29"/>
      <c r="AD89" s="29"/>
      <c r="AE89" s="29"/>
      <c r="AF89" s="29"/>
      <c r="AG89" s="29"/>
      <c r="AH89" s="29"/>
      <c r="AI89" s="29"/>
      <c r="AJ89" s="29"/>
    </row>
    <row r="90" spans="2:36" ht="29.25" customHeight="1" x14ac:dyDescent="0.3">
      <c r="B90" s="897"/>
      <c r="C90" s="898"/>
      <c r="D90" s="898"/>
      <c r="E90" s="899"/>
      <c r="F90" s="900"/>
      <c r="G90" s="225"/>
      <c r="H90" s="901"/>
      <c r="I90" s="901"/>
      <c r="J90" s="901"/>
      <c r="K90" s="901"/>
      <c r="L90" s="226"/>
      <c r="M90" s="901"/>
      <c r="N90" s="227"/>
      <c r="O90" s="228"/>
      <c r="P90" s="228"/>
      <c r="Q90" s="228"/>
      <c r="R90" s="228"/>
      <c r="S90" s="229"/>
      <c r="T90" s="242"/>
      <c r="U90" s="231"/>
      <c r="V90" s="231"/>
      <c r="W90" s="232"/>
      <c r="X90" s="233"/>
      <c r="Y90" s="191"/>
      <c r="Z90" s="234"/>
      <c r="AA90" s="234"/>
      <c r="AB90" s="29"/>
      <c r="AC90" s="29"/>
      <c r="AD90" s="29"/>
      <c r="AE90" s="29"/>
      <c r="AF90" s="29"/>
      <c r="AG90" s="29"/>
      <c r="AH90" s="29"/>
      <c r="AI90" s="29"/>
      <c r="AJ90" s="29"/>
    </row>
    <row r="91" spans="2:36" ht="56.25" customHeight="1" x14ac:dyDescent="0.25">
      <c r="B91" s="897"/>
      <c r="C91" s="898"/>
      <c r="D91" s="898"/>
      <c r="E91" s="899"/>
      <c r="F91" s="900"/>
      <c r="G91" s="235"/>
      <c r="H91" s="901"/>
      <c r="I91" s="901"/>
      <c r="J91" s="901"/>
      <c r="K91" s="901"/>
      <c r="L91" s="236"/>
      <c r="M91" s="901"/>
      <c r="N91" s="237"/>
      <c r="O91" s="228"/>
      <c r="P91" s="238"/>
      <c r="Q91" s="238"/>
      <c r="R91" s="238"/>
      <c r="S91" s="238"/>
      <c r="T91" s="239"/>
      <c r="U91" s="231"/>
      <c r="V91" s="240"/>
      <c r="W91" s="241"/>
      <c r="X91" s="241"/>
      <c r="Y91" s="191"/>
      <c r="Z91" s="234"/>
      <c r="AA91" s="234"/>
      <c r="AB91" s="29"/>
      <c r="AC91" s="29"/>
      <c r="AD91" s="29"/>
      <c r="AE91" s="29"/>
      <c r="AF91" s="29"/>
      <c r="AG91" s="29"/>
      <c r="AH91" s="29"/>
      <c r="AI91" s="29"/>
      <c r="AJ91" s="29"/>
    </row>
    <row r="92" spans="2:36" ht="29.25" customHeight="1" x14ac:dyDescent="0.3">
      <c r="B92" s="897"/>
      <c r="C92" s="898"/>
      <c r="D92" s="898"/>
      <c r="E92" s="899"/>
      <c r="F92" s="900"/>
      <c r="G92" s="225"/>
      <c r="H92" s="901"/>
      <c r="I92" s="901"/>
      <c r="J92" s="901"/>
      <c r="K92" s="901"/>
      <c r="L92" s="226"/>
      <c r="M92" s="901"/>
      <c r="N92" s="227"/>
      <c r="O92" s="228"/>
      <c r="P92" s="228"/>
      <c r="Q92" s="228"/>
      <c r="R92" s="228"/>
      <c r="S92" s="229"/>
      <c r="T92" s="230"/>
      <c r="U92" s="231"/>
      <c r="V92" s="231"/>
      <c r="W92" s="232"/>
      <c r="X92" s="233"/>
      <c r="Y92" s="191"/>
      <c r="Z92" s="234"/>
      <c r="AA92" s="234"/>
      <c r="AB92" s="29"/>
      <c r="AC92" s="29"/>
      <c r="AD92" s="29"/>
      <c r="AE92" s="29"/>
      <c r="AF92" s="29"/>
      <c r="AG92" s="29"/>
      <c r="AH92" s="29"/>
      <c r="AI92" s="29"/>
      <c r="AJ92" s="29"/>
    </row>
    <row r="93" spans="2:36" ht="54" customHeight="1" x14ac:dyDescent="0.25">
      <c r="B93" s="897"/>
      <c r="C93" s="898"/>
      <c r="D93" s="898"/>
      <c r="E93" s="899"/>
      <c r="F93" s="900"/>
      <c r="G93" s="235"/>
      <c r="H93" s="901"/>
      <c r="I93" s="901"/>
      <c r="J93" s="901"/>
      <c r="K93" s="901"/>
      <c r="L93" s="236"/>
      <c r="M93" s="901"/>
      <c r="N93" s="237"/>
      <c r="O93" s="228"/>
      <c r="P93" s="238"/>
      <c r="Q93" s="238"/>
      <c r="R93" s="238"/>
      <c r="S93" s="238"/>
      <c r="T93" s="239"/>
      <c r="U93" s="231"/>
      <c r="V93" s="245"/>
      <c r="W93" s="241"/>
      <c r="X93" s="241"/>
      <c r="Y93" s="191"/>
      <c r="Z93" s="234"/>
      <c r="AA93" s="234"/>
      <c r="AB93" s="29"/>
      <c r="AC93" s="29"/>
      <c r="AD93" s="29"/>
      <c r="AE93" s="29"/>
      <c r="AF93" s="29"/>
      <c r="AG93" s="29"/>
      <c r="AH93" s="29"/>
      <c r="AI93" s="29"/>
      <c r="AJ93" s="29"/>
    </row>
    <row r="94" spans="2:36" ht="29.25" customHeight="1" x14ac:dyDescent="0.3">
      <c r="B94" s="897"/>
      <c r="C94" s="898"/>
      <c r="D94" s="898"/>
      <c r="E94" s="899"/>
      <c r="F94" s="900"/>
      <c r="G94" s="225"/>
      <c r="H94" s="901"/>
      <c r="I94" s="901"/>
      <c r="J94" s="901"/>
      <c r="K94" s="901"/>
      <c r="L94" s="226"/>
      <c r="M94" s="901"/>
      <c r="N94" s="227"/>
      <c r="O94" s="228"/>
      <c r="P94" s="228"/>
      <c r="Q94" s="228"/>
      <c r="R94" s="228"/>
      <c r="S94" s="229"/>
      <c r="T94" s="242"/>
      <c r="U94" s="231"/>
      <c r="V94" s="231"/>
      <c r="W94" s="232"/>
      <c r="X94" s="233"/>
      <c r="Y94" s="191"/>
      <c r="Z94" s="234"/>
      <c r="AA94" s="234"/>
      <c r="AB94" s="29"/>
      <c r="AC94" s="29"/>
      <c r="AD94" s="29"/>
      <c r="AE94" s="29"/>
      <c r="AF94" s="29"/>
      <c r="AG94" s="29"/>
      <c r="AH94" s="29"/>
      <c r="AI94" s="29"/>
      <c r="AJ94" s="29"/>
    </row>
    <row r="95" spans="2:36" ht="77.25" customHeight="1" x14ac:dyDescent="0.25">
      <c r="B95" s="897"/>
      <c r="C95" s="898"/>
      <c r="D95" s="898"/>
      <c r="E95" s="899"/>
      <c r="F95" s="900"/>
      <c r="G95" s="235"/>
      <c r="H95" s="901"/>
      <c r="I95" s="901"/>
      <c r="J95" s="901"/>
      <c r="K95" s="901"/>
      <c r="L95" s="236"/>
      <c r="M95" s="901"/>
      <c r="N95" s="237"/>
      <c r="O95" s="228"/>
      <c r="P95" s="238"/>
      <c r="Q95" s="238"/>
      <c r="R95" s="238"/>
      <c r="S95" s="238"/>
      <c r="T95" s="239"/>
      <c r="U95" s="231"/>
      <c r="V95" s="245"/>
      <c r="W95" s="241"/>
      <c r="X95" s="241"/>
      <c r="Y95" s="191"/>
      <c r="Z95" s="234"/>
      <c r="AA95" s="234"/>
      <c r="AB95" s="29"/>
      <c r="AC95" s="29"/>
      <c r="AD95" s="29"/>
      <c r="AE95" s="29"/>
      <c r="AF95" s="29"/>
      <c r="AG95" s="29"/>
      <c r="AH95" s="29"/>
      <c r="AI95" s="29"/>
      <c r="AJ95" s="29"/>
    </row>
    <row r="96" spans="2:36" ht="29.25" customHeight="1" x14ac:dyDescent="0.3">
      <c r="B96" s="897"/>
      <c r="C96" s="898"/>
      <c r="D96" s="898"/>
      <c r="E96" s="899"/>
      <c r="F96" s="900"/>
      <c r="G96" s="225"/>
      <c r="H96" s="901"/>
      <c r="I96" s="901"/>
      <c r="J96" s="901"/>
      <c r="K96" s="901"/>
      <c r="L96" s="226"/>
      <c r="M96" s="901"/>
      <c r="N96" s="227"/>
      <c r="O96" s="228"/>
      <c r="P96" s="228"/>
      <c r="Q96" s="228"/>
      <c r="R96" s="228"/>
      <c r="S96" s="229"/>
      <c r="T96" s="230"/>
      <c r="U96" s="231"/>
      <c r="V96" s="231"/>
      <c r="W96" s="232"/>
      <c r="X96" s="233"/>
      <c r="Y96" s="191"/>
      <c r="Z96" s="234"/>
      <c r="AA96" s="234"/>
      <c r="AB96" s="29"/>
      <c r="AC96" s="29"/>
      <c r="AD96" s="29"/>
      <c r="AE96" s="29"/>
      <c r="AF96" s="29"/>
      <c r="AG96" s="29"/>
      <c r="AH96" s="29"/>
      <c r="AI96" s="29"/>
      <c r="AJ96" s="29"/>
    </row>
    <row r="97" spans="2:36" ht="57" customHeight="1" x14ac:dyDescent="0.3">
      <c r="B97" s="897"/>
      <c r="C97" s="898"/>
      <c r="D97" s="898"/>
      <c r="E97" s="899"/>
      <c r="F97" s="900"/>
      <c r="G97" s="235"/>
      <c r="H97" s="901"/>
      <c r="I97" s="901"/>
      <c r="J97" s="901"/>
      <c r="K97" s="901"/>
      <c r="L97" s="236"/>
      <c r="M97" s="901"/>
      <c r="N97" s="237"/>
      <c r="O97" s="228"/>
      <c r="P97" s="238"/>
      <c r="Q97" s="238"/>
      <c r="R97" s="238"/>
      <c r="S97" s="238"/>
      <c r="T97" s="239"/>
      <c r="U97" s="231"/>
      <c r="V97" s="245"/>
      <c r="W97" s="244"/>
      <c r="X97" s="241"/>
      <c r="Y97" s="191"/>
      <c r="Z97" s="234"/>
      <c r="AA97" s="234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2:36" ht="36.75" customHeight="1" x14ac:dyDescent="0.3">
      <c r="B98" s="897"/>
      <c r="C98" s="898"/>
      <c r="D98" s="898"/>
      <c r="E98" s="899"/>
      <c r="F98" s="900"/>
      <c r="G98" s="225"/>
      <c r="H98" s="901"/>
      <c r="I98" s="901"/>
      <c r="J98" s="901"/>
      <c r="K98" s="901"/>
      <c r="L98" s="226"/>
      <c r="M98" s="901"/>
      <c r="N98" s="227"/>
      <c r="O98" s="228"/>
      <c r="P98" s="228"/>
      <c r="Q98" s="228"/>
      <c r="R98" s="228"/>
      <c r="S98" s="229"/>
      <c r="T98" s="242"/>
      <c r="U98" s="231"/>
      <c r="V98" s="231"/>
      <c r="W98" s="232"/>
      <c r="X98" s="233"/>
      <c r="Y98" s="191"/>
      <c r="Z98" s="234"/>
      <c r="AA98" s="234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2:36" ht="44.25" customHeight="1" x14ac:dyDescent="0.3">
      <c r="B99" s="897"/>
      <c r="C99" s="898"/>
      <c r="D99" s="898"/>
      <c r="E99" s="899"/>
      <c r="F99" s="900"/>
      <c r="G99" s="235"/>
      <c r="H99" s="901"/>
      <c r="I99" s="901"/>
      <c r="J99" s="901"/>
      <c r="K99" s="901"/>
      <c r="L99" s="236"/>
      <c r="M99" s="901"/>
      <c r="N99" s="237"/>
      <c r="O99" s="228"/>
      <c r="P99" s="238"/>
      <c r="Q99" s="238"/>
      <c r="R99" s="238"/>
      <c r="S99" s="238"/>
      <c r="T99" s="239"/>
      <c r="U99" s="231"/>
      <c r="V99" s="245"/>
      <c r="W99" s="244"/>
      <c r="X99" s="241"/>
      <c r="Y99" s="191"/>
      <c r="Z99" s="234"/>
      <c r="AA99" s="234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2:36" ht="45.75" customHeight="1" x14ac:dyDescent="0.3">
      <c r="B100" s="897"/>
      <c r="C100" s="898"/>
      <c r="D100" s="898"/>
      <c r="E100" s="899"/>
      <c r="F100" s="900"/>
      <c r="G100" s="225"/>
      <c r="H100" s="901"/>
      <c r="I100" s="901"/>
      <c r="J100" s="901"/>
      <c r="K100" s="901"/>
      <c r="L100" s="226"/>
      <c r="M100" s="901"/>
      <c r="N100" s="227"/>
      <c r="O100" s="228"/>
      <c r="P100" s="228"/>
      <c r="Q100" s="228"/>
      <c r="R100" s="228"/>
      <c r="S100" s="229"/>
      <c r="T100" s="230"/>
      <c r="U100" s="231"/>
      <c r="V100" s="231"/>
      <c r="W100" s="232"/>
      <c r="X100" s="233"/>
      <c r="Y100" s="191"/>
      <c r="Z100" s="234"/>
      <c r="AA100" s="234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2:36" ht="42.75" customHeight="1" x14ac:dyDescent="0.3">
      <c r="B101" s="897"/>
      <c r="C101" s="898"/>
      <c r="D101" s="898"/>
      <c r="E101" s="899"/>
      <c r="F101" s="900"/>
      <c r="G101" s="235"/>
      <c r="H101" s="901"/>
      <c r="I101" s="901"/>
      <c r="J101" s="901"/>
      <c r="K101" s="901"/>
      <c r="L101" s="236"/>
      <c r="M101" s="901"/>
      <c r="N101" s="237"/>
      <c r="O101" s="228"/>
      <c r="P101" s="238"/>
      <c r="Q101" s="238"/>
      <c r="R101" s="238"/>
      <c r="S101" s="238"/>
      <c r="T101" s="239"/>
      <c r="U101" s="231"/>
      <c r="V101" s="245"/>
      <c r="W101" s="244"/>
      <c r="X101" s="241"/>
      <c r="Y101" s="191"/>
      <c r="Z101" s="234"/>
      <c r="AA101" s="234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2:36" ht="42" customHeight="1" x14ac:dyDescent="0.3">
      <c r="B102" s="897"/>
      <c r="C102" s="898"/>
      <c r="D102" s="898"/>
      <c r="E102" s="899"/>
      <c r="F102" s="900"/>
      <c r="G102" s="225"/>
      <c r="H102" s="901"/>
      <c r="I102" s="901"/>
      <c r="J102" s="901"/>
      <c r="K102" s="901"/>
      <c r="L102" s="226"/>
      <c r="M102" s="901"/>
      <c r="N102" s="227"/>
      <c r="O102" s="228"/>
      <c r="P102" s="228"/>
      <c r="Q102" s="228"/>
      <c r="R102" s="228"/>
      <c r="S102" s="229"/>
      <c r="T102" s="242"/>
      <c r="U102" s="231"/>
      <c r="V102" s="231"/>
      <c r="W102" s="232"/>
      <c r="X102" s="233"/>
      <c r="Y102" s="191"/>
      <c r="Z102" s="234"/>
      <c r="AA102" s="234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2:36" ht="71.25" customHeight="1" x14ac:dyDescent="0.3">
      <c r="B103" s="897"/>
      <c r="C103" s="898"/>
      <c r="D103" s="898"/>
      <c r="E103" s="899"/>
      <c r="F103" s="900"/>
      <c r="G103" s="235"/>
      <c r="H103" s="901"/>
      <c r="I103" s="901"/>
      <c r="J103" s="901"/>
      <c r="K103" s="901"/>
      <c r="L103" s="236"/>
      <c r="M103" s="901"/>
      <c r="N103" s="237"/>
      <c r="O103" s="228"/>
      <c r="P103" s="238"/>
      <c r="Q103" s="238"/>
      <c r="R103" s="238"/>
      <c r="S103" s="238"/>
      <c r="T103" s="239"/>
      <c r="U103" s="231"/>
      <c r="V103" s="245"/>
      <c r="W103" s="244"/>
      <c r="X103" s="241"/>
      <c r="Y103" s="191"/>
      <c r="Z103" s="234"/>
      <c r="AA103" s="234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2:36" ht="35.25" customHeight="1" x14ac:dyDescent="0.3">
      <c r="B104" s="897"/>
      <c r="C104" s="898"/>
      <c r="D104" s="898"/>
      <c r="E104" s="899"/>
      <c r="F104" s="900"/>
      <c r="G104" s="225"/>
      <c r="H104" s="901"/>
      <c r="I104" s="901"/>
      <c r="J104" s="901"/>
      <c r="K104" s="901"/>
      <c r="L104" s="226"/>
      <c r="M104" s="900"/>
      <c r="N104" s="227"/>
      <c r="O104" s="228"/>
      <c r="P104" s="228"/>
      <c r="Q104" s="228"/>
      <c r="R104" s="228"/>
      <c r="S104" s="229"/>
      <c r="T104" s="230"/>
      <c r="U104" s="231"/>
      <c r="V104" s="246"/>
      <c r="W104" s="232"/>
      <c r="X104" s="242"/>
      <c r="Y104" s="234"/>
      <c r="Z104" s="234"/>
      <c r="AA104" s="191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2:36" ht="51" customHeight="1" x14ac:dyDescent="0.25">
      <c r="B105" s="897"/>
      <c r="C105" s="898"/>
      <c r="D105" s="898"/>
      <c r="E105" s="899"/>
      <c r="F105" s="900"/>
      <c r="G105" s="247"/>
      <c r="H105" s="901"/>
      <c r="I105" s="901"/>
      <c r="J105" s="901"/>
      <c r="K105" s="901"/>
      <c r="L105" s="236"/>
      <c r="M105" s="900"/>
      <c r="N105" s="237"/>
      <c r="O105" s="228"/>
      <c r="P105" s="238"/>
      <c r="Q105" s="238"/>
      <c r="R105" s="238"/>
      <c r="S105" s="238"/>
      <c r="T105" s="239"/>
      <c r="U105" s="231"/>
      <c r="V105" s="245"/>
      <c r="W105" s="233"/>
      <c r="X105" s="241"/>
      <c r="Y105" s="191"/>
      <c r="Z105" s="234"/>
      <c r="AA105" s="191"/>
      <c r="AB105" s="29"/>
      <c r="AC105" s="29"/>
      <c r="AD105" s="29"/>
      <c r="AE105" s="29"/>
      <c r="AF105" s="29"/>
      <c r="AG105" s="29"/>
      <c r="AH105" s="29"/>
      <c r="AI105" s="29"/>
      <c r="AJ105" s="29"/>
    </row>
    <row r="106" spans="2:36" ht="24.95" customHeight="1" x14ac:dyDescent="0.25">
      <c r="B106" s="897"/>
      <c r="C106" s="909"/>
      <c r="D106" s="909"/>
      <c r="E106" s="900"/>
      <c r="F106" s="900"/>
      <c r="G106" s="910"/>
      <c r="H106" s="907"/>
      <c r="I106" s="901"/>
      <c r="J106" s="901"/>
      <c r="K106" s="901"/>
      <c r="L106" s="226"/>
      <c r="M106" s="904"/>
      <c r="N106" s="905"/>
      <c r="O106" s="905"/>
      <c r="P106" s="905"/>
      <c r="Q106" s="905"/>
      <c r="R106" s="905"/>
      <c r="S106" s="905"/>
      <c r="T106" s="191"/>
      <c r="U106" s="191"/>
      <c r="V106" s="906"/>
      <c r="W106" s="907"/>
      <c r="X106" s="907"/>
      <c r="Y106" s="907"/>
      <c r="Z106" s="234"/>
      <c r="AA106" s="191"/>
      <c r="AB106" s="29"/>
      <c r="AC106" s="29"/>
      <c r="AD106" s="29"/>
      <c r="AE106" s="29"/>
      <c r="AF106" s="29"/>
      <c r="AG106" s="29"/>
      <c r="AH106" s="29"/>
      <c r="AI106" s="29"/>
      <c r="AJ106" s="29"/>
    </row>
    <row r="107" spans="2:36" ht="82.5" customHeight="1" x14ac:dyDescent="0.25">
      <c r="B107" s="897"/>
      <c r="C107" s="909"/>
      <c r="D107" s="909"/>
      <c r="E107" s="900"/>
      <c r="F107" s="900"/>
      <c r="G107" s="910"/>
      <c r="H107" s="907"/>
      <c r="I107" s="901"/>
      <c r="J107" s="901"/>
      <c r="K107" s="901"/>
      <c r="L107" s="236"/>
      <c r="M107" s="904"/>
      <c r="N107" s="905"/>
      <c r="O107" s="905"/>
      <c r="P107" s="905"/>
      <c r="Q107" s="905"/>
      <c r="R107" s="905"/>
      <c r="S107" s="905"/>
      <c r="T107" s="191"/>
      <c r="U107" s="191"/>
      <c r="V107" s="906"/>
      <c r="W107" s="907"/>
      <c r="X107" s="907"/>
      <c r="Y107" s="907"/>
      <c r="Z107" s="234"/>
      <c r="AA107" s="191"/>
      <c r="AB107" s="29"/>
      <c r="AC107" s="29"/>
      <c r="AD107" s="29"/>
      <c r="AE107" s="29"/>
      <c r="AF107" s="29"/>
      <c r="AG107" s="29"/>
      <c r="AH107" s="29"/>
      <c r="AI107" s="29"/>
      <c r="AJ107" s="29"/>
    </row>
    <row r="108" spans="2:36" ht="36" customHeight="1" x14ac:dyDescent="0.25">
      <c r="B108" s="908"/>
      <c r="C108" s="909"/>
      <c r="D108" s="909"/>
      <c r="E108" s="900"/>
      <c r="F108" s="900"/>
      <c r="G108" s="910"/>
      <c r="H108" s="907"/>
      <c r="I108" s="901"/>
      <c r="J108" s="901"/>
      <c r="K108" s="907"/>
      <c r="L108" s="226"/>
      <c r="M108" s="904"/>
      <c r="N108" s="905"/>
      <c r="O108" s="905"/>
      <c r="P108" s="905"/>
      <c r="Q108" s="905"/>
      <c r="R108" s="905"/>
      <c r="S108" s="905"/>
      <c r="T108" s="191"/>
      <c r="U108" s="191"/>
      <c r="V108" s="907"/>
      <c r="W108" s="907"/>
      <c r="X108" s="907"/>
      <c r="Y108" s="907"/>
      <c r="Z108" s="234"/>
      <c r="AA108" s="191"/>
      <c r="AB108" s="29"/>
      <c r="AC108" s="29"/>
      <c r="AD108" s="29"/>
      <c r="AE108" s="29"/>
      <c r="AF108" s="29"/>
      <c r="AG108" s="29"/>
      <c r="AH108" s="29"/>
      <c r="AI108" s="29"/>
      <c r="AJ108" s="29"/>
    </row>
    <row r="109" spans="2:36" ht="78" customHeight="1" x14ac:dyDescent="0.25">
      <c r="B109" s="908"/>
      <c r="C109" s="909"/>
      <c r="D109" s="909"/>
      <c r="E109" s="900"/>
      <c r="F109" s="900"/>
      <c r="G109" s="910"/>
      <c r="H109" s="907"/>
      <c r="I109" s="901"/>
      <c r="J109" s="901"/>
      <c r="K109" s="907"/>
      <c r="L109" s="236"/>
      <c r="M109" s="904"/>
      <c r="N109" s="905"/>
      <c r="O109" s="905"/>
      <c r="P109" s="905"/>
      <c r="Q109" s="905"/>
      <c r="R109" s="905"/>
      <c r="S109" s="905"/>
      <c r="T109" s="191"/>
      <c r="U109" s="191"/>
      <c r="V109" s="907"/>
      <c r="W109" s="907"/>
      <c r="X109" s="907"/>
      <c r="Y109" s="907"/>
      <c r="Z109" s="234"/>
      <c r="AA109" s="236"/>
      <c r="AB109" s="29"/>
      <c r="AC109" s="29"/>
      <c r="AD109" s="29"/>
      <c r="AE109" s="29"/>
      <c r="AF109" s="29"/>
      <c r="AG109" s="29"/>
      <c r="AH109" s="29"/>
      <c r="AI109" s="29"/>
      <c r="AJ109" s="29"/>
    </row>
    <row r="110" spans="2:36" ht="24.95" customHeight="1" x14ac:dyDescent="0.25">
      <c r="B110" s="908"/>
      <c r="C110" s="914"/>
      <c r="D110" s="914"/>
      <c r="E110" s="900"/>
      <c r="F110" s="900"/>
      <c r="G110" s="910"/>
      <c r="H110" s="907"/>
      <c r="I110" s="901"/>
      <c r="J110" s="901"/>
      <c r="K110" s="907"/>
      <c r="L110" s="226"/>
      <c r="M110" s="904"/>
      <c r="N110" s="905"/>
      <c r="O110" s="905"/>
      <c r="P110" s="905"/>
      <c r="Q110" s="905"/>
      <c r="R110" s="905"/>
      <c r="S110" s="905"/>
      <c r="T110" s="191"/>
      <c r="U110" s="191"/>
      <c r="V110" s="907"/>
      <c r="W110" s="907"/>
      <c r="X110" s="907"/>
      <c r="Y110" s="907"/>
      <c r="Z110" s="234"/>
      <c r="AA110" s="191"/>
      <c r="AB110" s="29"/>
      <c r="AC110" s="29"/>
      <c r="AD110" s="29"/>
      <c r="AE110" s="29"/>
      <c r="AF110" s="29"/>
      <c r="AG110" s="29"/>
      <c r="AH110" s="29"/>
      <c r="AI110" s="29"/>
      <c r="AJ110" s="29"/>
    </row>
    <row r="111" spans="2:36" ht="69.75" customHeight="1" x14ac:dyDescent="0.25">
      <c r="B111" s="908"/>
      <c r="C111" s="914"/>
      <c r="D111" s="914"/>
      <c r="E111" s="900"/>
      <c r="F111" s="900"/>
      <c r="G111" s="910"/>
      <c r="H111" s="907"/>
      <c r="I111" s="901"/>
      <c r="J111" s="901"/>
      <c r="K111" s="907"/>
      <c r="L111" s="236"/>
      <c r="M111" s="904"/>
      <c r="N111" s="905"/>
      <c r="O111" s="905"/>
      <c r="P111" s="905"/>
      <c r="Q111" s="905"/>
      <c r="R111" s="905"/>
      <c r="S111" s="905"/>
      <c r="T111" s="248"/>
      <c r="U111" s="248"/>
      <c r="V111" s="907"/>
      <c r="W111" s="907"/>
      <c r="X111" s="907"/>
      <c r="Y111" s="907"/>
      <c r="Z111" s="234"/>
      <c r="AA111" s="248"/>
      <c r="AB111" s="29"/>
      <c r="AC111" s="29"/>
      <c r="AD111" s="29"/>
      <c r="AE111" s="29"/>
      <c r="AF111" s="29"/>
      <c r="AG111" s="29"/>
      <c r="AH111" s="29"/>
      <c r="AI111" s="29"/>
      <c r="AJ111" s="29"/>
    </row>
    <row r="112" spans="2:36" ht="27.75" customHeight="1" x14ac:dyDescent="0.25">
      <c r="B112" s="908"/>
      <c r="C112" s="911"/>
      <c r="D112" s="911"/>
      <c r="E112" s="900"/>
      <c r="F112" s="900"/>
      <c r="G112" s="912"/>
      <c r="H112" s="907"/>
      <c r="I112" s="901"/>
      <c r="J112" s="901"/>
      <c r="K112" s="907"/>
      <c r="L112" s="226"/>
      <c r="M112" s="904"/>
      <c r="N112" s="905"/>
      <c r="O112" s="905"/>
      <c r="P112" s="905"/>
      <c r="Q112" s="905"/>
      <c r="R112" s="905"/>
      <c r="S112" s="905"/>
      <c r="T112" s="191"/>
      <c r="U112" s="191"/>
      <c r="V112" s="913"/>
      <c r="W112" s="907"/>
      <c r="X112" s="907"/>
      <c r="Y112" s="907"/>
      <c r="Z112" s="234"/>
      <c r="AA112" s="191"/>
      <c r="AB112" s="29"/>
      <c r="AC112" s="29"/>
      <c r="AD112" s="29"/>
      <c r="AE112" s="29"/>
      <c r="AF112" s="29"/>
      <c r="AG112" s="29"/>
      <c r="AH112" s="29"/>
      <c r="AI112" s="29"/>
      <c r="AJ112" s="29"/>
    </row>
    <row r="113" spans="2:36" ht="107.25" customHeight="1" x14ac:dyDescent="0.25">
      <c r="B113" s="908"/>
      <c r="C113" s="911"/>
      <c r="D113" s="911"/>
      <c r="E113" s="900"/>
      <c r="F113" s="900"/>
      <c r="G113" s="912"/>
      <c r="H113" s="907"/>
      <c r="I113" s="901"/>
      <c r="J113" s="901"/>
      <c r="K113" s="907"/>
      <c r="L113" s="236"/>
      <c r="M113" s="904"/>
      <c r="N113" s="905"/>
      <c r="O113" s="905"/>
      <c r="P113" s="905"/>
      <c r="Q113" s="905"/>
      <c r="R113" s="905"/>
      <c r="S113" s="905"/>
      <c r="T113" s="191"/>
      <c r="U113" s="191"/>
      <c r="V113" s="913"/>
      <c r="W113" s="907"/>
      <c r="X113" s="907"/>
      <c r="Y113" s="907"/>
      <c r="Z113" s="234"/>
      <c r="AA113" s="236"/>
      <c r="AB113" s="29"/>
      <c r="AC113" s="29"/>
      <c r="AD113" s="29"/>
      <c r="AE113" s="29"/>
      <c r="AF113" s="29"/>
      <c r="AG113" s="29"/>
      <c r="AH113" s="29"/>
      <c r="AI113" s="29"/>
      <c r="AJ113" s="29"/>
    </row>
    <row r="114" spans="2:36" ht="30.75" customHeight="1" x14ac:dyDescent="0.25">
      <c r="B114" s="908"/>
      <c r="C114" s="911"/>
      <c r="D114" s="911"/>
      <c r="E114" s="900"/>
      <c r="F114" s="900"/>
      <c r="G114" s="912"/>
      <c r="H114" s="907"/>
      <c r="I114" s="901"/>
      <c r="J114" s="901"/>
      <c r="K114" s="907"/>
      <c r="L114" s="226"/>
      <c r="M114" s="904"/>
      <c r="N114" s="905"/>
      <c r="O114" s="905"/>
      <c r="P114" s="905"/>
      <c r="Q114" s="905"/>
      <c r="R114" s="905"/>
      <c r="S114" s="905"/>
      <c r="T114" s="191"/>
      <c r="U114" s="191"/>
      <c r="V114" s="913"/>
      <c r="W114" s="907"/>
      <c r="X114" s="907"/>
      <c r="Y114" s="907"/>
      <c r="Z114" s="234"/>
      <c r="AA114" s="191"/>
      <c r="AB114" s="29"/>
      <c r="AC114" s="29"/>
      <c r="AD114" s="29"/>
      <c r="AE114" s="29"/>
      <c r="AF114" s="29"/>
      <c r="AG114" s="29"/>
      <c r="AH114" s="29"/>
      <c r="AI114" s="29"/>
      <c r="AJ114" s="29"/>
    </row>
    <row r="115" spans="2:36" ht="83.25" customHeight="1" x14ac:dyDescent="0.25">
      <c r="B115" s="908"/>
      <c r="C115" s="911"/>
      <c r="D115" s="911"/>
      <c r="E115" s="900"/>
      <c r="F115" s="900"/>
      <c r="G115" s="912"/>
      <c r="H115" s="907"/>
      <c r="I115" s="901"/>
      <c r="J115" s="901"/>
      <c r="K115" s="907"/>
      <c r="L115" s="236"/>
      <c r="M115" s="904"/>
      <c r="N115" s="905"/>
      <c r="O115" s="905"/>
      <c r="P115" s="905"/>
      <c r="Q115" s="905"/>
      <c r="R115" s="905"/>
      <c r="S115" s="905"/>
      <c r="T115" s="191"/>
      <c r="U115" s="191"/>
      <c r="V115" s="913"/>
      <c r="W115" s="907"/>
      <c r="X115" s="907"/>
      <c r="Y115" s="907"/>
      <c r="Z115" s="234"/>
      <c r="AA115" s="236"/>
      <c r="AB115" s="29"/>
      <c r="AC115" s="29"/>
      <c r="AD115" s="29"/>
      <c r="AE115" s="29"/>
      <c r="AF115" s="29"/>
      <c r="AG115" s="29"/>
      <c r="AH115" s="29"/>
      <c r="AI115" s="29"/>
      <c r="AJ115" s="29"/>
    </row>
    <row r="116" spans="2:36" ht="24.95" customHeight="1" x14ac:dyDescent="0.25">
      <c r="B116" s="908"/>
      <c r="C116" s="911"/>
      <c r="D116" s="911"/>
      <c r="E116" s="900"/>
      <c r="F116" s="900"/>
      <c r="G116" s="912"/>
      <c r="H116" s="907"/>
      <c r="I116" s="901"/>
      <c r="J116" s="901"/>
      <c r="K116" s="907"/>
      <c r="L116" s="226"/>
      <c r="M116" s="904"/>
      <c r="N116" s="905"/>
      <c r="O116" s="905"/>
      <c r="P116" s="905"/>
      <c r="Q116" s="905"/>
      <c r="R116" s="905"/>
      <c r="S116" s="905"/>
      <c r="T116" s="191"/>
      <c r="U116" s="191"/>
      <c r="V116" s="913"/>
      <c r="W116" s="907"/>
      <c r="X116" s="907"/>
      <c r="Y116" s="907"/>
      <c r="Z116" s="234"/>
      <c r="AA116" s="191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2:36" ht="85.5" customHeight="1" x14ac:dyDescent="0.25">
      <c r="B117" s="908"/>
      <c r="C117" s="911"/>
      <c r="D117" s="911"/>
      <c r="E117" s="900"/>
      <c r="F117" s="900"/>
      <c r="G117" s="912"/>
      <c r="H117" s="907"/>
      <c r="I117" s="901"/>
      <c r="J117" s="901"/>
      <c r="K117" s="907"/>
      <c r="L117" s="236"/>
      <c r="M117" s="904"/>
      <c r="N117" s="905"/>
      <c r="O117" s="905"/>
      <c r="P117" s="905"/>
      <c r="Q117" s="905"/>
      <c r="R117" s="905"/>
      <c r="S117" s="905"/>
      <c r="T117" s="191"/>
      <c r="U117" s="191"/>
      <c r="V117" s="913"/>
      <c r="W117" s="907"/>
      <c r="X117" s="907"/>
      <c r="Y117" s="907"/>
      <c r="Z117" s="234"/>
      <c r="AA117" s="236"/>
      <c r="AB117" s="29"/>
      <c r="AC117" s="29"/>
      <c r="AD117" s="29"/>
      <c r="AE117" s="29"/>
      <c r="AF117" s="29"/>
      <c r="AG117" s="29"/>
      <c r="AH117" s="29"/>
      <c r="AI117" s="29"/>
      <c r="AJ117" s="29"/>
    </row>
    <row r="118" spans="2:36" ht="34.5" customHeight="1" x14ac:dyDescent="0.25">
      <c r="B118" s="908"/>
      <c r="C118" s="914"/>
      <c r="D118" s="914"/>
      <c r="E118" s="900"/>
      <c r="F118" s="900"/>
      <c r="G118" s="910"/>
      <c r="H118" s="907"/>
      <c r="I118" s="901"/>
      <c r="J118" s="901"/>
      <c r="K118" s="907"/>
      <c r="L118" s="226"/>
      <c r="M118" s="904"/>
      <c r="N118" s="905"/>
      <c r="O118" s="905"/>
      <c r="P118" s="905"/>
      <c r="Q118" s="905"/>
      <c r="R118" s="905"/>
      <c r="S118" s="905"/>
      <c r="T118" s="191"/>
      <c r="U118" s="191"/>
      <c r="V118" s="915"/>
      <c r="W118" s="907"/>
      <c r="X118" s="907"/>
      <c r="Y118" s="907"/>
      <c r="Z118" s="234"/>
      <c r="AA118" s="191"/>
      <c r="AB118" s="29"/>
      <c r="AC118" s="29"/>
      <c r="AD118" s="29"/>
      <c r="AE118" s="29"/>
      <c r="AF118" s="29"/>
      <c r="AG118" s="29"/>
      <c r="AH118" s="29"/>
      <c r="AI118" s="29"/>
      <c r="AJ118" s="29"/>
    </row>
    <row r="119" spans="2:36" ht="78.75" customHeight="1" x14ac:dyDescent="0.25">
      <c r="B119" s="908"/>
      <c r="C119" s="914"/>
      <c r="D119" s="914"/>
      <c r="E119" s="900"/>
      <c r="F119" s="900"/>
      <c r="G119" s="910"/>
      <c r="H119" s="907"/>
      <c r="I119" s="901"/>
      <c r="J119" s="901"/>
      <c r="K119" s="907"/>
      <c r="L119" s="236"/>
      <c r="M119" s="904"/>
      <c r="N119" s="905"/>
      <c r="O119" s="905"/>
      <c r="P119" s="905"/>
      <c r="Q119" s="905"/>
      <c r="R119" s="905"/>
      <c r="S119" s="905"/>
      <c r="T119" s="248"/>
      <c r="U119" s="248"/>
      <c r="V119" s="907"/>
      <c r="W119" s="907"/>
      <c r="X119" s="907"/>
      <c r="Y119" s="907"/>
      <c r="Z119" s="234"/>
      <c r="AA119" s="248"/>
      <c r="AB119" s="29"/>
      <c r="AC119" s="29"/>
      <c r="AD119" s="29"/>
      <c r="AE119" s="29"/>
      <c r="AF119" s="29"/>
      <c r="AG119" s="29"/>
      <c r="AH119" s="29"/>
      <c r="AI119" s="29"/>
      <c r="AJ119" s="29"/>
    </row>
    <row r="120" spans="2:36" ht="45" customHeight="1" x14ac:dyDescent="0.25">
      <c r="B120" s="908"/>
      <c r="C120" s="914"/>
      <c r="D120" s="914"/>
      <c r="E120" s="900"/>
      <c r="F120" s="900"/>
      <c r="G120" s="910"/>
      <c r="H120" s="907"/>
      <c r="I120" s="901"/>
      <c r="J120" s="901"/>
      <c r="K120" s="907"/>
      <c r="L120" s="226"/>
      <c r="M120" s="904"/>
      <c r="N120" s="905"/>
      <c r="O120" s="905"/>
      <c r="P120" s="905"/>
      <c r="Q120" s="905"/>
      <c r="R120" s="905"/>
      <c r="S120" s="905"/>
      <c r="T120" s="191"/>
      <c r="U120" s="191"/>
      <c r="V120" s="907"/>
      <c r="W120" s="907"/>
      <c r="X120" s="907"/>
      <c r="Y120" s="907"/>
      <c r="Z120" s="234"/>
      <c r="AA120" s="191"/>
      <c r="AB120" s="29"/>
      <c r="AC120" s="29"/>
      <c r="AD120" s="29"/>
      <c r="AE120" s="29"/>
      <c r="AF120" s="29"/>
      <c r="AG120" s="29"/>
      <c r="AH120" s="29"/>
      <c r="AI120" s="29"/>
      <c r="AJ120" s="29"/>
    </row>
    <row r="121" spans="2:36" ht="100.5" customHeight="1" x14ac:dyDescent="0.25">
      <c r="B121" s="908"/>
      <c r="C121" s="914"/>
      <c r="D121" s="914"/>
      <c r="E121" s="900"/>
      <c r="F121" s="900"/>
      <c r="G121" s="910"/>
      <c r="H121" s="907"/>
      <c r="I121" s="901"/>
      <c r="J121" s="901"/>
      <c r="K121" s="907"/>
      <c r="L121" s="236"/>
      <c r="M121" s="904"/>
      <c r="N121" s="905"/>
      <c r="O121" s="905"/>
      <c r="P121" s="905"/>
      <c r="Q121" s="905"/>
      <c r="R121" s="905"/>
      <c r="S121" s="905"/>
      <c r="T121" s="248"/>
      <c r="U121" s="248"/>
      <c r="V121" s="907"/>
      <c r="W121" s="907"/>
      <c r="X121" s="907"/>
      <c r="Y121" s="907"/>
      <c r="Z121" s="234"/>
      <c r="AA121" s="248"/>
      <c r="AB121" s="29"/>
      <c r="AC121" s="29"/>
      <c r="AD121" s="29"/>
      <c r="AE121" s="29"/>
      <c r="AF121" s="29"/>
      <c r="AG121" s="29"/>
      <c r="AH121" s="29"/>
      <c r="AI121" s="29"/>
      <c r="AJ121" s="29"/>
    </row>
    <row r="122" spans="2:36" ht="9.75" customHeight="1" x14ac:dyDescent="0.25">
      <c r="B122" s="908"/>
      <c r="C122" s="911"/>
      <c r="D122" s="911"/>
      <c r="E122" s="900"/>
      <c r="F122" s="900"/>
      <c r="G122" s="912"/>
      <c r="H122" s="907"/>
      <c r="I122" s="901"/>
      <c r="J122" s="901"/>
      <c r="K122" s="907"/>
      <c r="L122" s="226"/>
      <c r="M122" s="904"/>
      <c r="N122" s="905"/>
      <c r="O122" s="905"/>
      <c r="P122" s="905"/>
      <c r="Q122" s="905"/>
      <c r="R122" s="905"/>
      <c r="S122" s="905"/>
      <c r="T122" s="191"/>
      <c r="U122" s="191"/>
      <c r="V122" s="913"/>
      <c r="W122" s="907"/>
      <c r="X122" s="907"/>
      <c r="Y122" s="907"/>
      <c r="Z122" s="234"/>
      <c r="AA122" s="191"/>
      <c r="AB122" s="29"/>
      <c r="AC122" s="29"/>
      <c r="AD122" s="29"/>
      <c r="AE122" s="29"/>
      <c r="AF122" s="29"/>
      <c r="AG122" s="29"/>
      <c r="AH122" s="29"/>
      <c r="AI122" s="29"/>
      <c r="AJ122" s="29"/>
    </row>
    <row r="123" spans="2:36" ht="113.25" customHeight="1" x14ac:dyDescent="0.25">
      <c r="B123" s="908"/>
      <c r="C123" s="911"/>
      <c r="D123" s="911"/>
      <c r="E123" s="900"/>
      <c r="F123" s="900"/>
      <c r="G123" s="912"/>
      <c r="H123" s="907"/>
      <c r="I123" s="901"/>
      <c r="J123" s="901"/>
      <c r="K123" s="907"/>
      <c r="L123" s="236"/>
      <c r="M123" s="904"/>
      <c r="N123" s="905"/>
      <c r="O123" s="905"/>
      <c r="P123" s="905"/>
      <c r="Q123" s="905"/>
      <c r="R123" s="905"/>
      <c r="S123" s="905"/>
      <c r="T123" s="191"/>
      <c r="U123" s="191"/>
      <c r="V123" s="913"/>
      <c r="W123" s="907"/>
      <c r="X123" s="907"/>
      <c r="Y123" s="907"/>
      <c r="Z123" s="234"/>
      <c r="AA123" s="236"/>
      <c r="AB123" s="29"/>
      <c r="AC123" s="29"/>
      <c r="AD123" s="29"/>
      <c r="AE123" s="29"/>
      <c r="AF123" s="29"/>
      <c r="AG123" s="29"/>
      <c r="AH123" s="29"/>
      <c r="AI123" s="29"/>
      <c r="AJ123" s="29"/>
    </row>
    <row r="124" spans="2:36" ht="24.95" customHeight="1" x14ac:dyDescent="0.25">
      <c r="B124" s="908"/>
      <c r="C124" s="916"/>
      <c r="D124" s="916"/>
      <c r="E124" s="900"/>
      <c r="F124" s="900"/>
      <c r="G124" s="910"/>
      <c r="H124" s="907"/>
      <c r="I124" s="901"/>
      <c r="J124" s="901"/>
      <c r="K124" s="907"/>
      <c r="L124" s="226"/>
      <c r="M124" s="904"/>
      <c r="N124" s="905"/>
      <c r="O124" s="905"/>
      <c r="P124" s="905"/>
      <c r="Q124" s="905"/>
      <c r="R124" s="905"/>
      <c r="S124" s="905"/>
      <c r="T124" s="191"/>
      <c r="U124" s="191"/>
      <c r="V124" s="907"/>
      <c r="W124" s="907"/>
      <c r="X124" s="907"/>
      <c r="Y124" s="907"/>
      <c r="Z124" s="234"/>
      <c r="AA124" s="191"/>
      <c r="AB124" s="29"/>
      <c r="AC124" s="29"/>
      <c r="AD124" s="29"/>
      <c r="AE124" s="29"/>
      <c r="AF124" s="29"/>
      <c r="AG124" s="29"/>
      <c r="AH124" s="29"/>
      <c r="AI124" s="29"/>
      <c r="AJ124" s="29"/>
    </row>
    <row r="125" spans="2:36" ht="97.5" customHeight="1" x14ac:dyDescent="0.25">
      <c r="B125" s="908"/>
      <c r="C125" s="916"/>
      <c r="D125" s="916"/>
      <c r="E125" s="900"/>
      <c r="F125" s="900"/>
      <c r="G125" s="910"/>
      <c r="H125" s="907"/>
      <c r="I125" s="901"/>
      <c r="J125" s="901"/>
      <c r="K125" s="907"/>
      <c r="L125" s="236"/>
      <c r="M125" s="904"/>
      <c r="N125" s="905"/>
      <c r="O125" s="905"/>
      <c r="P125" s="905"/>
      <c r="Q125" s="905"/>
      <c r="R125" s="905"/>
      <c r="S125" s="905"/>
      <c r="T125" s="248"/>
      <c r="U125" s="248"/>
      <c r="V125" s="907"/>
      <c r="W125" s="907"/>
      <c r="X125" s="907"/>
      <c r="Y125" s="907"/>
      <c r="Z125" s="234"/>
      <c r="AA125" s="248"/>
      <c r="AB125" s="29"/>
      <c r="AC125" s="29"/>
      <c r="AD125" s="29"/>
      <c r="AE125" s="29"/>
      <c r="AF125" s="29"/>
      <c r="AG125" s="29"/>
      <c r="AH125" s="29"/>
      <c r="AI125" s="29"/>
      <c r="AJ125" s="29"/>
    </row>
    <row r="126" spans="2:36" ht="25.5" customHeight="1" x14ac:dyDescent="0.25">
      <c r="B126" s="908"/>
      <c r="C126" s="914"/>
      <c r="D126" s="914"/>
      <c r="E126" s="900"/>
      <c r="F126" s="900"/>
      <c r="G126" s="910"/>
      <c r="H126" s="907"/>
      <c r="I126" s="901"/>
      <c r="J126" s="901"/>
      <c r="K126" s="907"/>
      <c r="L126" s="226"/>
      <c r="M126" s="904"/>
      <c r="N126" s="905"/>
      <c r="O126" s="905"/>
      <c r="P126" s="905"/>
      <c r="Q126" s="905"/>
      <c r="R126" s="905"/>
      <c r="S126" s="905"/>
      <c r="T126" s="191"/>
      <c r="U126" s="191"/>
      <c r="V126" s="907"/>
      <c r="W126" s="907"/>
      <c r="X126" s="907"/>
      <c r="Y126" s="907"/>
      <c r="Z126" s="234"/>
      <c r="AA126" s="191"/>
      <c r="AB126" s="29"/>
      <c r="AC126" s="29"/>
      <c r="AD126" s="29"/>
      <c r="AE126" s="29"/>
      <c r="AF126" s="29"/>
      <c r="AG126" s="29"/>
      <c r="AH126" s="29"/>
      <c r="AI126" s="29"/>
      <c r="AJ126" s="29"/>
    </row>
    <row r="127" spans="2:36" ht="72" customHeight="1" x14ac:dyDescent="0.25">
      <c r="B127" s="908"/>
      <c r="C127" s="914"/>
      <c r="D127" s="914"/>
      <c r="E127" s="900"/>
      <c r="F127" s="900"/>
      <c r="G127" s="910"/>
      <c r="H127" s="907"/>
      <c r="I127" s="901"/>
      <c r="J127" s="901"/>
      <c r="K127" s="907"/>
      <c r="L127" s="236"/>
      <c r="M127" s="904"/>
      <c r="N127" s="905"/>
      <c r="O127" s="905"/>
      <c r="P127" s="905"/>
      <c r="Q127" s="905"/>
      <c r="R127" s="905"/>
      <c r="S127" s="905"/>
      <c r="T127" s="248"/>
      <c r="U127" s="248"/>
      <c r="V127" s="907"/>
      <c r="W127" s="907"/>
      <c r="X127" s="907"/>
      <c r="Y127" s="907"/>
      <c r="Z127" s="234"/>
      <c r="AA127" s="248"/>
      <c r="AB127" s="29"/>
      <c r="AC127" s="29"/>
      <c r="AD127" s="29"/>
      <c r="AE127" s="29"/>
      <c r="AF127" s="29"/>
      <c r="AG127" s="29"/>
      <c r="AH127" s="29"/>
      <c r="AI127" s="29"/>
      <c r="AJ127" s="29"/>
    </row>
    <row r="128" spans="2:36" ht="26.25" customHeight="1" x14ac:dyDescent="0.25">
      <c r="B128" s="908"/>
      <c r="C128" s="914"/>
      <c r="D128" s="914"/>
      <c r="E128" s="900"/>
      <c r="F128" s="900"/>
      <c r="G128" s="910"/>
      <c r="H128" s="907"/>
      <c r="I128" s="901"/>
      <c r="J128" s="901"/>
      <c r="K128" s="907"/>
      <c r="L128" s="226"/>
      <c r="M128" s="904"/>
      <c r="N128" s="905"/>
      <c r="O128" s="905"/>
      <c r="P128" s="905"/>
      <c r="Q128" s="905"/>
      <c r="R128" s="905"/>
      <c r="S128" s="905"/>
      <c r="T128" s="191"/>
      <c r="U128" s="191"/>
      <c r="V128" s="907"/>
      <c r="W128" s="907"/>
      <c r="X128" s="907"/>
      <c r="Y128" s="907"/>
      <c r="Z128" s="234"/>
      <c r="AA128" s="191"/>
      <c r="AB128" s="29"/>
      <c r="AC128" s="29"/>
      <c r="AD128" s="29"/>
      <c r="AE128" s="29"/>
      <c r="AF128" s="29"/>
      <c r="AG128" s="29"/>
      <c r="AH128" s="29"/>
      <c r="AI128" s="29"/>
      <c r="AJ128" s="29"/>
    </row>
    <row r="129" spans="2:36" ht="90.75" customHeight="1" x14ac:dyDescent="0.25">
      <c r="B129" s="908"/>
      <c r="C129" s="914"/>
      <c r="D129" s="914"/>
      <c r="E129" s="900"/>
      <c r="F129" s="900"/>
      <c r="G129" s="910"/>
      <c r="H129" s="907"/>
      <c r="I129" s="901"/>
      <c r="J129" s="901"/>
      <c r="K129" s="907"/>
      <c r="L129" s="236"/>
      <c r="M129" s="904"/>
      <c r="N129" s="905"/>
      <c r="O129" s="905"/>
      <c r="P129" s="905"/>
      <c r="Q129" s="905"/>
      <c r="R129" s="905"/>
      <c r="S129" s="905"/>
      <c r="T129" s="248"/>
      <c r="U129" s="248"/>
      <c r="V129" s="907"/>
      <c r="W129" s="907"/>
      <c r="X129" s="907"/>
      <c r="Y129" s="907"/>
      <c r="Z129" s="234"/>
      <c r="AA129" s="248"/>
      <c r="AB129" s="29"/>
      <c r="AC129" s="29"/>
      <c r="AD129" s="29"/>
      <c r="AE129" s="29"/>
      <c r="AF129" s="29"/>
      <c r="AG129" s="29"/>
      <c r="AH129" s="29"/>
      <c r="AI129" s="29"/>
      <c r="AJ129" s="29"/>
    </row>
    <row r="130" spans="2:36" ht="27.75" customHeight="1" x14ac:dyDescent="0.25">
      <c r="B130" s="908"/>
      <c r="C130" s="916"/>
      <c r="D130" s="916"/>
      <c r="E130" s="900"/>
      <c r="F130" s="900"/>
      <c r="G130" s="910"/>
      <c r="H130" s="907"/>
      <c r="I130" s="901"/>
      <c r="J130" s="901"/>
      <c r="K130" s="907"/>
      <c r="L130" s="226"/>
      <c r="M130" s="904"/>
      <c r="N130" s="905"/>
      <c r="O130" s="905"/>
      <c r="P130" s="905"/>
      <c r="Q130" s="905"/>
      <c r="R130" s="905"/>
      <c r="S130" s="905"/>
      <c r="T130" s="191"/>
      <c r="U130" s="191"/>
      <c r="V130" s="907"/>
      <c r="W130" s="907"/>
      <c r="X130" s="907"/>
      <c r="Y130" s="907"/>
      <c r="Z130" s="234"/>
      <c r="AA130" s="191"/>
      <c r="AB130" s="29"/>
      <c r="AC130" s="29"/>
      <c r="AD130" s="29"/>
      <c r="AE130" s="29"/>
      <c r="AF130" s="29"/>
      <c r="AG130" s="29"/>
      <c r="AH130" s="29"/>
      <c r="AI130" s="29"/>
      <c r="AJ130" s="29"/>
    </row>
    <row r="131" spans="2:36" ht="102.75" customHeight="1" x14ac:dyDescent="0.25">
      <c r="B131" s="908"/>
      <c r="C131" s="916"/>
      <c r="D131" s="916"/>
      <c r="E131" s="900"/>
      <c r="F131" s="900"/>
      <c r="G131" s="910"/>
      <c r="H131" s="907"/>
      <c r="I131" s="901"/>
      <c r="J131" s="901"/>
      <c r="K131" s="907"/>
      <c r="L131" s="236"/>
      <c r="M131" s="904"/>
      <c r="N131" s="905"/>
      <c r="O131" s="905"/>
      <c r="P131" s="905"/>
      <c r="Q131" s="905"/>
      <c r="R131" s="905"/>
      <c r="S131" s="905"/>
      <c r="T131" s="248"/>
      <c r="U131" s="248"/>
      <c r="V131" s="907"/>
      <c r="W131" s="907"/>
      <c r="X131" s="907"/>
      <c r="Y131" s="907"/>
      <c r="Z131" s="234"/>
      <c r="AA131" s="248"/>
      <c r="AB131" s="29"/>
      <c r="AC131" s="29"/>
      <c r="AD131" s="29"/>
      <c r="AE131" s="29"/>
      <c r="AF131" s="29"/>
      <c r="AG131" s="29"/>
      <c r="AH131" s="29"/>
      <c r="AI131" s="29"/>
      <c r="AJ131" s="29"/>
    </row>
    <row r="132" spans="2:36" ht="48.75" customHeight="1" x14ac:dyDescent="0.25">
      <c r="B132" s="908"/>
      <c r="C132" s="916"/>
      <c r="D132" s="916"/>
      <c r="E132" s="900"/>
      <c r="F132" s="900"/>
      <c r="G132" s="910"/>
      <c r="H132" s="907"/>
      <c r="I132" s="901"/>
      <c r="J132" s="901"/>
      <c r="K132" s="907"/>
      <c r="L132" s="226"/>
      <c r="M132" s="904"/>
      <c r="N132" s="905"/>
      <c r="O132" s="905"/>
      <c r="P132" s="905"/>
      <c r="Q132" s="905"/>
      <c r="R132" s="905"/>
      <c r="S132" s="905"/>
      <c r="T132" s="191"/>
      <c r="U132" s="191"/>
      <c r="V132" s="907"/>
      <c r="W132" s="907"/>
      <c r="X132" s="907"/>
      <c r="Y132" s="907"/>
      <c r="Z132" s="234"/>
      <c r="AA132" s="191"/>
      <c r="AB132" s="29"/>
      <c r="AC132" s="29"/>
      <c r="AD132" s="29"/>
      <c r="AE132" s="29"/>
      <c r="AF132" s="29"/>
      <c r="AG132" s="29"/>
      <c r="AH132" s="29"/>
      <c r="AI132" s="29"/>
      <c r="AJ132" s="29"/>
    </row>
    <row r="133" spans="2:36" ht="92.25" customHeight="1" x14ac:dyDescent="0.25">
      <c r="B133" s="908"/>
      <c r="C133" s="916"/>
      <c r="D133" s="916"/>
      <c r="E133" s="900"/>
      <c r="F133" s="900"/>
      <c r="G133" s="910"/>
      <c r="H133" s="907"/>
      <c r="I133" s="901"/>
      <c r="J133" s="901"/>
      <c r="K133" s="907"/>
      <c r="L133" s="236"/>
      <c r="M133" s="904"/>
      <c r="N133" s="905"/>
      <c r="O133" s="905"/>
      <c r="P133" s="905"/>
      <c r="Q133" s="905"/>
      <c r="R133" s="905"/>
      <c r="S133" s="905"/>
      <c r="T133" s="248"/>
      <c r="U133" s="248"/>
      <c r="V133" s="907"/>
      <c r="W133" s="907"/>
      <c r="X133" s="907"/>
      <c r="Y133" s="907"/>
      <c r="Z133" s="234"/>
      <c r="AA133" s="248"/>
      <c r="AB133" s="29"/>
      <c r="AC133" s="29"/>
      <c r="AD133" s="29"/>
      <c r="AE133" s="29"/>
      <c r="AF133" s="29"/>
      <c r="AG133" s="29"/>
      <c r="AH133" s="29"/>
      <c r="AI133" s="29"/>
      <c r="AJ133" s="29"/>
    </row>
    <row r="134" spans="2:36" ht="43.5" customHeight="1" x14ac:dyDescent="0.25">
      <c r="B134" s="908"/>
      <c r="C134" s="916"/>
      <c r="D134" s="916"/>
      <c r="E134" s="900"/>
      <c r="F134" s="900"/>
      <c r="G134" s="910"/>
      <c r="H134" s="907"/>
      <c r="I134" s="901"/>
      <c r="J134" s="901"/>
      <c r="K134" s="907"/>
      <c r="L134" s="226"/>
      <c r="M134" s="904"/>
      <c r="N134" s="905"/>
      <c r="O134" s="905"/>
      <c r="P134" s="905"/>
      <c r="Q134" s="905"/>
      <c r="R134" s="905"/>
      <c r="S134" s="905"/>
      <c r="T134" s="191"/>
      <c r="U134" s="191"/>
      <c r="V134" s="917"/>
      <c r="W134" s="907"/>
      <c r="X134" s="907"/>
      <c r="Y134" s="907"/>
      <c r="Z134" s="234"/>
      <c r="AA134" s="191"/>
      <c r="AB134" s="29"/>
      <c r="AC134" s="29"/>
      <c r="AD134" s="29"/>
      <c r="AE134" s="29"/>
      <c r="AF134" s="29"/>
      <c r="AG134" s="29"/>
      <c r="AH134" s="29"/>
      <c r="AI134" s="29"/>
      <c r="AJ134" s="29"/>
    </row>
    <row r="135" spans="2:36" ht="139.5" customHeight="1" x14ac:dyDescent="0.25">
      <c r="B135" s="908"/>
      <c r="C135" s="916"/>
      <c r="D135" s="916"/>
      <c r="E135" s="900"/>
      <c r="F135" s="900"/>
      <c r="G135" s="910"/>
      <c r="H135" s="907"/>
      <c r="I135" s="901"/>
      <c r="J135" s="901"/>
      <c r="K135" s="907"/>
      <c r="L135" s="236"/>
      <c r="M135" s="904"/>
      <c r="N135" s="905"/>
      <c r="O135" s="905"/>
      <c r="P135" s="905"/>
      <c r="Q135" s="905"/>
      <c r="R135" s="905"/>
      <c r="S135" s="905"/>
      <c r="T135" s="248"/>
      <c r="U135" s="248"/>
      <c r="V135" s="917"/>
      <c r="W135" s="907"/>
      <c r="X135" s="907"/>
      <c r="Y135" s="907"/>
      <c r="Z135" s="234"/>
      <c r="AA135" s="248"/>
      <c r="AB135" s="29"/>
      <c r="AC135" s="29"/>
      <c r="AD135" s="29"/>
      <c r="AE135" s="29"/>
      <c r="AF135" s="29"/>
      <c r="AG135" s="29"/>
      <c r="AH135" s="29"/>
      <c r="AI135" s="29"/>
      <c r="AJ135" s="29"/>
    </row>
    <row r="136" spans="2:36" ht="38.25" customHeight="1" x14ac:dyDescent="0.25">
      <c r="B136" s="908"/>
      <c r="C136" s="916"/>
      <c r="D136" s="916"/>
      <c r="E136" s="900"/>
      <c r="F136" s="900"/>
      <c r="G136" s="910"/>
      <c r="H136" s="907"/>
      <c r="I136" s="901"/>
      <c r="J136" s="901"/>
      <c r="K136" s="907"/>
      <c r="L136" s="226"/>
      <c r="M136" s="904"/>
      <c r="N136" s="905"/>
      <c r="O136" s="905"/>
      <c r="P136" s="905"/>
      <c r="Q136" s="905"/>
      <c r="R136" s="905"/>
      <c r="S136" s="905"/>
      <c r="T136" s="191"/>
      <c r="U136" s="191"/>
      <c r="V136" s="907"/>
      <c r="W136" s="907"/>
      <c r="X136" s="907"/>
      <c r="Y136" s="907"/>
      <c r="Z136" s="234"/>
      <c r="AA136" s="191"/>
      <c r="AB136" s="29"/>
      <c r="AC136" s="29"/>
      <c r="AD136" s="29"/>
      <c r="AE136" s="29"/>
      <c r="AF136" s="29"/>
      <c r="AG136" s="29"/>
      <c r="AH136" s="29"/>
      <c r="AI136" s="29"/>
      <c r="AJ136" s="29"/>
    </row>
    <row r="137" spans="2:36" ht="115.5" customHeight="1" x14ac:dyDescent="0.25">
      <c r="B137" s="908"/>
      <c r="C137" s="916"/>
      <c r="D137" s="916"/>
      <c r="E137" s="900"/>
      <c r="F137" s="900"/>
      <c r="G137" s="910"/>
      <c r="H137" s="907"/>
      <c r="I137" s="901"/>
      <c r="J137" s="901"/>
      <c r="K137" s="907"/>
      <c r="L137" s="236"/>
      <c r="M137" s="904"/>
      <c r="N137" s="905"/>
      <c r="O137" s="905"/>
      <c r="P137" s="905"/>
      <c r="Q137" s="905"/>
      <c r="R137" s="905"/>
      <c r="S137" s="905"/>
      <c r="T137" s="248"/>
      <c r="U137" s="248"/>
      <c r="V137" s="907"/>
      <c r="W137" s="907"/>
      <c r="X137" s="907"/>
      <c r="Y137" s="907"/>
      <c r="Z137" s="234"/>
      <c r="AA137" s="248"/>
      <c r="AB137" s="29"/>
      <c r="AC137" s="29"/>
      <c r="AD137" s="29"/>
      <c r="AE137" s="29"/>
      <c r="AF137" s="29"/>
      <c r="AG137" s="29"/>
      <c r="AH137" s="29"/>
      <c r="AI137" s="29"/>
      <c r="AJ137" s="29"/>
    </row>
    <row r="138" spans="2:36" ht="24.75" customHeight="1" x14ac:dyDescent="0.25">
      <c r="B138" s="908"/>
      <c r="C138" s="914"/>
      <c r="D138" s="914"/>
      <c r="E138" s="900"/>
      <c r="F138" s="900"/>
      <c r="G138" s="910"/>
      <c r="H138" s="907"/>
      <c r="I138" s="901"/>
      <c r="J138" s="901"/>
      <c r="K138" s="907"/>
      <c r="L138" s="226"/>
      <c r="M138" s="904"/>
      <c r="N138" s="905"/>
      <c r="O138" s="905"/>
      <c r="P138" s="905"/>
      <c r="Q138" s="905"/>
      <c r="R138" s="905"/>
      <c r="S138" s="905"/>
      <c r="T138" s="191"/>
      <c r="U138" s="191"/>
      <c r="V138" s="907"/>
      <c r="W138" s="907"/>
      <c r="X138" s="907"/>
      <c r="Y138" s="907"/>
      <c r="Z138" s="234"/>
      <c r="AA138" s="191"/>
      <c r="AB138" s="29"/>
      <c r="AC138" s="29"/>
      <c r="AD138" s="29"/>
      <c r="AE138" s="29"/>
      <c r="AF138" s="29"/>
      <c r="AG138" s="29"/>
      <c r="AH138" s="29"/>
      <c r="AI138" s="29"/>
      <c r="AJ138" s="29"/>
    </row>
    <row r="139" spans="2:36" ht="126" customHeight="1" x14ac:dyDescent="0.25">
      <c r="B139" s="908"/>
      <c r="C139" s="914"/>
      <c r="D139" s="914"/>
      <c r="E139" s="900"/>
      <c r="F139" s="900"/>
      <c r="G139" s="910"/>
      <c r="H139" s="907"/>
      <c r="I139" s="901"/>
      <c r="J139" s="901"/>
      <c r="K139" s="907"/>
      <c r="L139" s="236"/>
      <c r="M139" s="904"/>
      <c r="N139" s="905"/>
      <c r="O139" s="905"/>
      <c r="P139" s="905"/>
      <c r="Q139" s="905"/>
      <c r="R139" s="905"/>
      <c r="S139" s="905"/>
      <c r="T139" s="248"/>
      <c r="U139" s="248"/>
      <c r="V139" s="907"/>
      <c r="W139" s="907"/>
      <c r="X139" s="907"/>
      <c r="Y139" s="907"/>
      <c r="Z139" s="234"/>
      <c r="AA139" s="248"/>
      <c r="AB139" s="29"/>
      <c r="AC139" s="29"/>
      <c r="AD139" s="29"/>
      <c r="AE139" s="29"/>
      <c r="AF139" s="29"/>
      <c r="AG139" s="29"/>
      <c r="AH139" s="29"/>
      <c r="AI139" s="29"/>
      <c r="AJ139" s="29"/>
    </row>
    <row r="140" spans="2:36" ht="31.5" customHeight="1" x14ac:dyDescent="0.25">
      <c r="B140" s="908"/>
      <c r="C140" s="914"/>
      <c r="D140" s="914"/>
      <c r="E140" s="900"/>
      <c r="F140" s="900"/>
      <c r="G140" s="910"/>
      <c r="H140" s="907"/>
      <c r="I140" s="901"/>
      <c r="J140" s="901"/>
      <c r="K140" s="907"/>
      <c r="L140" s="226"/>
      <c r="M140" s="904"/>
      <c r="N140" s="905"/>
      <c r="O140" s="905"/>
      <c r="P140" s="905"/>
      <c r="Q140" s="905"/>
      <c r="R140" s="905"/>
      <c r="S140" s="905"/>
      <c r="T140" s="191"/>
      <c r="U140" s="191"/>
      <c r="V140" s="907"/>
      <c r="W140" s="907"/>
      <c r="X140" s="907"/>
      <c r="Y140" s="907"/>
      <c r="Z140" s="234"/>
      <c r="AA140" s="191"/>
      <c r="AB140" s="29"/>
      <c r="AC140" s="29"/>
      <c r="AD140" s="29"/>
      <c r="AE140" s="29"/>
      <c r="AF140" s="29"/>
      <c r="AG140" s="29"/>
      <c r="AH140" s="29"/>
      <c r="AI140" s="29"/>
      <c r="AJ140" s="29"/>
    </row>
    <row r="141" spans="2:36" ht="65.25" customHeight="1" x14ac:dyDescent="0.25">
      <c r="B141" s="908"/>
      <c r="C141" s="914"/>
      <c r="D141" s="914"/>
      <c r="E141" s="900"/>
      <c r="F141" s="900"/>
      <c r="G141" s="910"/>
      <c r="H141" s="907"/>
      <c r="I141" s="901"/>
      <c r="J141" s="901"/>
      <c r="K141" s="907"/>
      <c r="L141" s="236"/>
      <c r="M141" s="904"/>
      <c r="N141" s="905"/>
      <c r="O141" s="905"/>
      <c r="P141" s="905"/>
      <c r="Q141" s="905"/>
      <c r="R141" s="905"/>
      <c r="S141" s="905"/>
      <c r="T141" s="248"/>
      <c r="U141" s="248"/>
      <c r="V141" s="907"/>
      <c r="W141" s="907"/>
      <c r="X141" s="907"/>
      <c r="Y141" s="907"/>
      <c r="Z141" s="234"/>
      <c r="AA141" s="248"/>
      <c r="AB141" s="29"/>
      <c r="AC141" s="29"/>
      <c r="AD141" s="29"/>
      <c r="AE141" s="29"/>
      <c r="AF141" s="29"/>
      <c r="AG141" s="29"/>
      <c r="AH141" s="29"/>
      <c r="AI141" s="29"/>
      <c r="AJ141" s="29"/>
    </row>
    <row r="142" spans="2:36" ht="38.25" customHeight="1" x14ac:dyDescent="0.25">
      <c r="B142" s="908"/>
      <c r="C142" s="916"/>
      <c r="D142" s="916"/>
      <c r="E142" s="900"/>
      <c r="F142" s="900"/>
      <c r="G142" s="910"/>
      <c r="H142" s="907"/>
      <c r="I142" s="901"/>
      <c r="J142" s="901"/>
      <c r="K142" s="907"/>
      <c r="L142" s="226"/>
      <c r="M142" s="904"/>
      <c r="N142" s="905"/>
      <c r="O142" s="905"/>
      <c r="P142" s="905"/>
      <c r="Q142" s="905"/>
      <c r="R142" s="905"/>
      <c r="S142" s="905"/>
      <c r="T142" s="191"/>
      <c r="U142" s="191"/>
      <c r="V142" s="907"/>
      <c r="W142" s="907"/>
      <c r="X142" s="907"/>
      <c r="Y142" s="907"/>
      <c r="Z142" s="234"/>
      <c r="AA142" s="191"/>
      <c r="AB142" s="29"/>
      <c r="AC142" s="29"/>
      <c r="AD142" s="29"/>
      <c r="AE142" s="29"/>
      <c r="AF142" s="29"/>
      <c r="AG142" s="29"/>
      <c r="AH142" s="29"/>
      <c r="AI142" s="29"/>
      <c r="AJ142" s="29"/>
    </row>
    <row r="143" spans="2:36" ht="113.25" customHeight="1" x14ac:dyDescent="0.25">
      <c r="B143" s="908"/>
      <c r="C143" s="916"/>
      <c r="D143" s="916"/>
      <c r="E143" s="900"/>
      <c r="F143" s="900"/>
      <c r="G143" s="910"/>
      <c r="H143" s="907"/>
      <c r="I143" s="901"/>
      <c r="J143" s="901"/>
      <c r="K143" s="907"/>
      <c r="L143" s="236"/>
      <c r="M143" s="904"/>
      <c r="N143" s="905"/>
      <c r="O143" s="905"/>
      <c r="P143" s="905"/>
      <c r="Q143" s="905"/>
      <c r="R143" s="905"/>
      <c r="S143" s="905"/>
      <c r="T143" s="248"/>
      <c r="U143" s="248"/>
      <c r="V143" s="907"/>
      <c r="W143" s="907"/>
      <c r="X143" s="907"/>
      <c r="Y143" s="907"/>
      <c r="Z143" s="234"/>
      <c r="AA143" s="248"/>
      <c r="AB143" s="29"/>
      <c r="AC143" s="29"/>
      <c r="AD143" s="29"/>
      <c r="AE143" s="29"/>
      <c r="AF143" s="29"/>
      <c r="AG143" s="29"/>
      <c r="AH143" s="29"/>
      <c r="AI143" s="29"/>
      <c r="AJ143" s="29"/>
    </row>
    <row r="144" spans="2:36" ht="30.75" customHeight="1" x14ac:dyDescent="0.25">
      <c r="B144" s="908"/>
      <c r="C144" s="914"/>
      <c r="D144" s="914"/>
      <c r="E144" s="900"/>
      <c r="F144" s="900"/>
      <c r="G144" s="910"/>
      <c r="H144" s="907"/>
      <c r="I144" s="901"/>
      <c r="J144" s="901"/>
      <c r="K144" s="907"/>
      <c r="L144" s="226"/>
      <c r="M144" s="904"/>
      <c r="N144" s="905"/>
      <c r="O144" s="905"/>
      <c r="P144" s="905"/>
      <c r="Q144" s="905"/>
      <c r="R144" s="905"/>
      <c r="S144" s="905"/>
      <c r="T144" s="191"/>
      <c r="U144" s="191"/>
      <c r="V144" s="907"/>
      <c r="W144" s="907"/>
      <c r="X144" s="907"/>
      <c r="Y144" s="907"/>
      <c r="Z144" s="234"/>
      <c r="AA144" s="191"/>
      <c r="AB144" s="29"/>
      <c r="AC144" s="29"/>
      <c r="AD144" s="29"/>
      <c r="AE144" s="29"/>
      <c r="AF144" s="29"/>
      <c r="AG144" s="29"/>
      <c r="AH144" s="29"/>
      <c r="AI144" s="29"/>
      <c r="AJ144" s="29"/>
    </row>
    <row r="145" spans="2:36" ht="87" customHeight="1" x14ac:dyDescent="0.25">
      <c r="B145" s="908"/>
      <c r="C145" s="914"/>
      <c r="D145" s="914"/>
      <c r="E145" s="900"/>
      <c r="F145" s="900"/>
      <c r="G145" s="910"/>
      <c r="H145" s="907"/>
      <c r="I145" s="901"/>
      <c r="J145" s="901"/>
      <c r="K145" s="907"/>
      <c r="L145" s="236"/>
      <c r="M145" s="904"/>
      <c r="N145" s="905"/>
      <c r="O145" s="905"/>
      <c r="P145" s="905"/>
      <c r="Q145" s="905"/>
      <c r="R145" s="905"/>
      <c r="S145" s="905"/>
      <c r="T145" s="248"/>
      <c r="U145" s="248"/>
      <c r="V145" s="907"/>
      <c r="W145" s="907"/>
      <c r="X145" s="907"/>
      <c r="Y145" s="907"/>
      <c r="Z145" s="234"/>
      <c r="AA145" s="248"/>
      <c r="AB145" s="29"/>
      <c r="AC145" s="29"/>
      <c r="AD145" s="29"/>
      <c r="AE145" s="29"/>
      <c r="AF145" s="29"/>
      <c r="AG145" s="29"/>
      <c r="AH145" s="29"/>
      <c r="AI145" s="29"/>
      <c r="AJ145" s="29"/>
    </row>
    <row r="146" spans="2:36" ht="27" customHeight="1" x14ac:dyDescent="0.25">
      <c r="B146" s="908"/>
      <c r="C146" s="914"/>
      <c r="D146" s="914"/>
      <c r="E146" s="900"/>
      <c r="F146" s="900"/>
      <c r="G146" s="910"/>
      <c r="H146" s="907"/>
      <c r="I146" s="901"/>
      <c r="J146" s="901"/>
      <c r="K146" s="907"/>
      <c r="L146" s="226"/>
      <c r="M146" s="904"/>
      <c r="N146" s="905"/>
      <c r="O146" s="905"/>
      <c r="P146" s="905"/>
      <c r="Q146" s="905"/>
      <c r="R146" s="905"/>
      <c r="S146" s="905"/>
      <c r="T146" s="191"/>
      <c r="U146" s="191"/>
      <c r="V146" s="907"/>
      <c r="W146" s="907"/>
      <c r="X146" s="907"/>
      <c r="Y146" s="907"/>
      <c r="Z146" s="234"/>
      <c r="AA146" s="191"/>
      <c r="AB146" s="29"/>
      <c r="AC146" s="29"/>
      <c r="AD146" s="29"/>
      <c r="AE146" s="29"/>
      <c r="AF146" s="29"/>
      <c r="AG146" s="29"/>
      <c r="AH146" s="29"/>
      <c r="AI146" s="29"/>
      <c r="AJ146" s="29"/>
    </row>
    <row r="147" spans="2:36" ht="90.75" customHeight="1" x14ac:dyDescent="0.25">
      <c r="B147" s="908"/>
      <c r="C147" s="914"/>
      <c r="D147" s="914"/>
      <c r="E147" s="900"/>
      <c r="F147" s="900"/>
      <c r="G147" s="910"/>
      <c r="H147" s="907"/>
      <c r="I147" s="901"/>
      <c r="J147" s="901"/>
      <c r="K147" s="907"/>
      <c r="L147" s="236"/>
      <c r="M147" s="904"/>
      <c r="N147" s="905"/>
      <c r="O147" s="905"/>
      <c r="P147" s="905"/>
      <c r="Q147" s="905"/>
      <c r="R147" s="905"/>
      <c r="S147" s="905"/>
      <c r="T147" s="248"/>
      <c r="U147" s="248"/>
      <c r="V147" s="907"/>
      <c r="W147" s="907"/>
      <c r="X147" s="907"/>
      <c r="Y147" s="907"/>
      <c r="Z147" s="234"/>
      <c r="AA147" s="248"/>
      <c r="AB147" s="29"/>
      <c r="AC147" s="29"/>
      <c r="AD147" s="29"/>
      <c r="AE147" s="29"/>
      <c r="AF147" s="29"/>
      <c r="AG147" s="29"/>
      <c r="AH147" s="29"/>
      <c r="AI147" s="29"/>
      <c r="AJ147" s="29"/>
    </row>
    <row r="148" spans="2:36" ht="28.5" customHeight="1" x14ac:dyDescent="0.25">
      <c r="B148" s="908"/>
      <c r="C148" s="914"/>
      <c r="D148" s="914"/>
      <c r="E148" s="900"/>
      <c r="F148" s="900"/>
      <c r="G148" s="910"/>
      <c r="H148" s="907"/>
      <c r="I148" s="901"/>
      <c r="J148" s="901"/>
      <c r="K148" s="907"/>
      <c r="L148" s="226"/>
      <c r="M148" s="904"/>
      <c r="N148" s="905"/>
      <c r="O148" s="905"/>
      <c r="P148" s="905"/>
      <c r="Q148" s="905"/>
      <c r="R148" s="905"/>
      <c r="S148" s="905"/>
      <c r="T148" s="191"/>
      <c r="U148" s="191"/>
      <c r="V148" s="907"/>
      <c r="W148" s="907"/>
      <c r="X148" s="907"/>
      <c r="Y148" s="907"/>
      <c r="Z148" s="234"/>
      <c r="AA148" s="191"/>
      <c r="AB148" s="29"/>
      <c r="AC148" s="29"/>
      <c r="AD148" s="29"/>
      <c r="AE148" s="29"/>
      <c r="AF148" s="29"/>
      <c r="AG148" s="29"/>
      <c r="AH148" s="29"/>
      <c r="AI148" s="29"/>
      <c r="AJ148" s="29"/>
    </row>
    <row r="149" spans="2:36" ht="66" customHeight="1" x14ac:dyDescent="0.25">
      <c r="B149" s="908"/>
      <c r="C149" s="914"/>
      <c r="D149" s="914"/>
      <c r="E149" s="900"/>
      <c r="F149" s="900"/>
      <c r="G149" s="910"/>
      <c r="H149" s="907"/>
      <c r="I149" s="901"/>
      <c r="J149" s="901"/>
      <c r="K149" s="907"/>
      <c r="L149" s="236"/>
      <c r="M149" s="904"/>
      <c r="N149" s="905"/>
      <c r="O149" s="905"/>
      <c r="P149" s="905"/>
      <c r="Q149" s="905"/>
      <c r="R149" s="905"/>
      <c r="S149" s="905"/>
      <c r="T149" s="248"/>
      <c r="U149" s="248"/>
      <c r="V149" s="907"/>
      <c r="W149" s="907"/>
      <c r="X149" s="907"/>
      <c r="Y149" s="907"/>
      <c r="Z149" s="234"/>
      <c r="AA149" s="248"/>
      <c r="AB149" s="29"/>
      <c r="AC149" s="29"/>
      <c r="AD149" s="29"/>
      <c r="AE149" s="29"/>
      <c r="AF149" s="29"/>
      <c r="AG149" s="29"/>
      <c r="AH149" s="29"/>
      <c r="AI149" s="29"/>
      <c r="AJ149" s="29"/>
    </row>
    <row r="150" spans="2:36" ht="32.25" customHeight="1" x14ac:dyDescent="0.25">
      <c r="B150" s="908"/>
      <c r="C150" s="914"/>
      <c r="D150" s="914"/>
      <c r="E150" s="900"/>
      <c r="F150" s="900"/>
      <c r="G150" s="910"/>
      <c r="H150" s="907"/>
      <c r="I150" s="901"/>
      <c r="J150" s="901"/>
      <c r="K150" s="907"/>
      <c r="L150" s="226"/>
      <c r="M150" s="904"/>
      <c r="N150" s="905"/>
      <c r="O150" s="905"/>
      <c r="P150" s="905"/>
      <c r="Q150" s="905"/>
      <c r="R150" s="905"/>
      <c r="S150" s="905"/>
      <c r="T150" s="191"/>
      <c r="U150" s="191"/>
      <c r="V150" s="907"/>
      <c r="W150" s="907"/>
      <c r="X150" s="907"/>
      <c r="Y150" s="907"/>
      <c r="Z150" s="234"/>
      <c r="AA150" s="191"/>
      <c r="AB150" s="29"/>
      <c r="AC150" s="29"/>
      <c r="AD150" s="29"/>
      <c r="AE150" s="29"/>
      <c r="AF150" s="29"/>
      <c r="AG150" s="29"/>
      <c r="AH150" s="29"/>
      <c r="AI150" s="29"/>
      <c r="AJ150" s="29"/>
    </row>
    <row r="151" spans="2:36" ht="122.25" customHeight="1" x14ac:dyDescent="0.25">
      <c r="B151" s="908"/>
      <c r="C151" s="914"/>
      <c r="D151" s="914"/>
      <c r="E151" s="900"/>
      <c r="F151" s="900"/>
      <c r="G151" s="910"/>
      <c r="H151" s="907"/>
      <c r="I151" s="901"/>
      <c r="J151" s="901"/>
      <c r="K151" s="907"/>
      <c r="L151" s="236"/>
      <c r="M151" s="904"/>
      <c r="N151" s="905"/>
      <c r="O151" s="905"/>
      <c r="P151" s="905"/>
      <c r="Q151" s="905"/>
      <c r="R151" s="905"/>
      <c r="S151" s="905"/>
      <c r="T151" s="248"/>
      <c r="U151" s="248"/>
      <c r="V151" s="907"/>
      <c r="W151" s="907"/>
      <c r="X151" s="907"/>
      <c r="Y151" s="907"/>
      <c r="Z151" s="234"/>
      <c r="AA151" s="248"/>
      <c r="AB151" s="29"/>
      <c r="AC151" s="29"/>
      <c r="AD151" s="29"/>
      <c r="AE151" s="29"/>
      <c r="AF151" s="29"/>
      <c r="AG151" s="29"/>
      <c r="AH151" s="29"/>
      <c r="AI151" s="29"/>
      <c r="AJ151" s="29"/>
    </row>
    <row r="152" spans="2:36" ht="39.75" customHeight="1" x14ac:dyDescent="0.25">
      <c r="B152" s="908"/>
      <c r="C152" s="914"/>
      <c r="D152" s="914"/>
      <c r="E152" s="900"/>
      <c r="F152" s="900"/>
      <c r="G152" s="910"/>
      <c r="H152" s="907"/>
      <c r="I152" s="901"/>
      <c r="J152" s="901"/>
      <c r="K152" s="907"/>
      <c r="L152" s="226"/>
      <c r="M152" s="904"/>
      <c r="N152" s="905"/>
      <c r="O152" s="905"/>
      <c r="P152" s="905"/>
      <c r="Q152" s="905"/>
      <c r="R152" s="905"/>
      <c r="S152" s="905"/>
      <c r="T152" s="191"/>
      <c r="U152" s="191"/>
      <c r="V152" s="907"/>
      <c r="W152" s="907"/>
      <c r="X152" s="907"/>
      <c r="Y152" s="907"/>
      <c r="Z152" s="234"/>
      <c r="AA152" s="191"/>
      <c r="AB152" s="29"/>
      <c r="AC152" s="29"/>
      <c r="AD152" s="29"/>
      <c r="AE152" s="29"/>
      <c r="AF152" s="29"/>
      <c r="AG152" s="29"/>
      <c r="AH152" s="29"/>
      <c r="AI152" s="29"/>
      <c r="AJ152" s="29"/>
    </row>
    <row r="153" spans="2:36" ht="99" customHeight="1" x14ac:dyDescent="0.25">
      <c r="B153" s="908"/>
      <c r="C153" s="914"/>
      <c r="D153" s="914"/>
      <c r="E153" s="900"/>
      <c r="F153" s="900"/>
      <c r="G153" s="910"/>
      <c r="H153" s="907"/>
      <c r="I153" s="901"/>
      <c r="J153" s="901"/>
      <c r="K153" s="907"/>
      <c r="L153" s="236"/>
      <c r="M153" s="904"/>
      <c r="N153" s="905"/>
      <c r="O153" s="905"/>
      <c r="P153" s="905"/>
      <c r="Q153" s="905"/>
      <c r="R153" s="905"/>
      <c r="S153" s="905"/>
      <c r="T153" s="248"/>
      <c r="U153" s="248"/>
      <c r="V153" s="907"/>
      <c r="W153" s="907"/>
      <c r="X153" s="907"/>
      <c r="Y153" s="907"/>
      <c r="Z153" s="234"/>
      <c r="AA153" s="248"/>
      <c r="AB153" s="29"/>
      <c r="AC153" s="29"/>
      <c r="AD153" s="29"/>
      <c r="AE153" s="29"/>
      <c r="AF153" s="29"/>
      <c r="AG153" s="29"/>
      <c r="AH153" s="29"/>
      <c r="AI153" s="29"/>
      <c r="AJ153" s="29"/>
    </row>
    <row r="154" spans="2:36" ht="28.5" customHeight="1" x14ac:dyDescent="0.25">
      <c r="B154" s="908"/>
      <c r="C154" s="914"/>
      <c r="D154" s="914"/>
      <c r="E154" s="900"/>
      <c r="F154" s="900"/>
      <c r="G154" s="910"/>
      <c r="H154" s="907"/>
      <c r="I154" s="901"/>
      <c r="J154" s="901"/>
      <c r="K154" s="907"/>
      <c r="L154" s="226"/>
      <c r="M154" s="904"/>
      <c r="N154" s="905"/>
      <c r="O154" s="905"/>
      <c r="P154" s="905"/>
      <c r="Q154" s="905"/>
      <c r="R154" s="905"/>
      <c r="S154" s="905"/>
      <c r="T154" s="191"/>
      <c r="U154" s="191"/>
      <c r="V154" s="907"/>
      <c r="W154" s="907"/>
      <c r="X154" s="907"/>
      <c r="Y154" s="907"/>
      <c r="Z154" s="234"/>
      <c r="AA154" s="191"/>
      <c r="AB154" s="29"/>
      <c r="AC154" s="29"/>
      <c r="AD154" s="29"/>
      <c r="AE154" s="29"/>
      <c r="AF154" s="29"/>
      <c r="AG154" s="29"/>
      <c r="AH154" s="29"/>
      <c r="AI154" s="29"/>
      <c r="AJ154" s="29"/>
    </row>
    <row r="155" spans="2:36" ht="112.5" customHeight="1" x14ac:dyDescent="0.25">
      <c r="B155" s="908"/>
      <c r="C155" s="914"/>
      <c r="D155" s="914"/>
      <c r="E155" s="900"/>
      <c r="F155" s="900"/>
      <c r="G155" s="910"/>
      <c r="H155" s="907"/>
      <c r="I155" s="901"/>
      <c r="J155" s="901"/>
      <c r="K155" s="907"/>
      <c r="L155" s="236"/>
      <c r="M155" s="904"/>
      <c r="N155" s="905"/>
      <c r="O155" s="905"/>
      <c r="P155" s="905"/>
      <c r="Q155" s="905"/>
      <c r="R155" s="905"/>
      <c r="S155" s="905"/>
      <c r="T155" s="248"/>
      <c r="U155" s="248"/>
      <c r="V155" s="907"/>
      <c r="W155" s="907"/>
      <c r="X155" s="907"/>
      <c r="Y155" s="907"/>
      <c r="Z155" s="234"/>
      <c r="AA155" s="248"/>
      <c r="AB155" s="29"/>
      <c r="AC155" s="29"/>
      <c r="AD155" s="29"/>
      <c r="AE155" s="29"/>
      <c r="AF155" s="29"/>
      <c r="AG155" s="29"/>
      <c r="AH155" s="29"/>
      <c r="AI155" s="29"/>
      <c r="AJ155" s="29"/>
    </row>
    <row r="156" spans="2:36" ht="30.75" customHeight="1" x14ac:dyDescent="0.25">
      <c r="B156" s="908"/>
      <c r="C156" s="914"/>
      <c r="D156" s="914"/>
      <c r="E156" s="900"/>
      <c r="F156" s="900"/>
      <c r="G156" s="910"/>
      <c r="H156" s="907"/>
      <c r="I156" s="901"/>
      <c r="J156" s="901"/>
      <c r="K156" s="907"/>
      <c r="L156" s="226"/>
      <c r="M156" s="904"/>
      <c r="N156" s="905"/>
      <c r="O156" s="905"/>
      <c r="P156" s="905"/>
      <c r="Q156" s="905"/>
      <c r="R156" s="905"/>
      <c r="S156" s="905"/>
      <c r="T156" s="191"/>
      <c r="U156" s="191"/>
      <c r="V156" s="907"/>
      <c r="W156" s="907"/>
      <c r="X156" s="907"/>
      <c r="Y156" s="907"/>
      <c r="Z156" s="234"/>
      <c r="AA156" s="191"/>
      <c r="AB156" s="29"/>
      <c r="AC156" s="29"/>
      <c r="AD156" s="29"/>
      <c r="AE156" s="29"/>
      <c r="AF156" s="29"/>
      <c r="AG156" s="29"/>
      <c r="AH156" s="29"/>
      <c r="AI156" s="29"/>
      <c r="AJ156" s="29"/>
    </row>
    <row r="157" spans="2:36" ht="97.5" customHeight="1" x14ac:dyDescent="0.25">
      <c r="B157" s="908"/>
      <c r="C157" s="914"/>
      <c r="D157" s="914"/>
      <c r="E157" s="900"/>
      <c r="F157" s="900"/>
      <c r="G157" s="910"/>
      <c r="H157" s="907"/>
      <c r="I157" s="901"/>
      <c r="J157" s="901"/>
      <c r="K157" s="907"/>
      <c r="L157" s="236"/>
      <c r="M157" s="904"/>
      <c r="N157" s="905"/>
      <c r="O157" s="905"/>
      <c r="P157" s="905"/>
      <c r="Q157" s="905"/>
      <c r="R157" s="905"/>
      <c r="S157" s="905"/>
      <c r="T157" s="248"/>
      <c r="U157" s="248"/>
      <c r="V157" s="907"/>
      <c r="W157" s="907"/>
      <c r="X157" s="907"/>
      <c r="Y157" s="907"/>
      <c r="Z157" s="234"/>
      <c r="AA157" s="248"/>
      <c r="AB157" s="29"/>
      <c r="AC157" s="29"/>
      <c r="AD157" s="29"/>
      <c r="AE157" s="29"/>
      <c r="AF157" s="29"/>
      <c r="AG157" s="29"/>
      <c r="AH157" s="29"/>
      <c r="AI157" s="29"/>
      <c r="AJ157" s="29"/>
    </row>
    <row r="158" spans="2:36" ht="33" customHeight="1" x14ac:dyDescent="0.25">
      <c r="B158" s="908"/>
      <c r="C158" s="914"/>
      <c r="D158" s="914"/>
      <c r="E158" s="900"/>
      <c r="F158" s="900"/>
      <c r="G158" s="910"/>
      <c r="H158" s="907"/>
      <c r="I158" s="901"/>
      <c r="J158" s="901"/>
      <c r="K158" s="907"/>
      <c r="L158" s="226"/>
      <c r="M158" s="904"/>
      <c r="N158" s="905"/>
      <c r="O158" s="905"/>
      <c r="P158" s="905"/>
      <c r="Q158" s="905"/>
      <c r="R158" s="905"/>
      <c r="S158" s="905"/>
      <c r="T158" s="191"/>
      <c r="U158" s="191"/>
      <c r="V158" s="907"/>
      <c r="W158" s="907"/>
      <c r="X158" s="907"/>
      <c r="Y158" s="907"/>
      <c r="Z158" s="234"/>
      <c r="AA158" s="191"/>
      <c r="AB158" s="29"/>
      <c r="AC158" s="29"/>
      <c r="AD158" s="29"/>
      <c r="AE158" s="29"/>
      <c r="AF158" s="29"/>
      <c r="AG158" s="29"/>
      <c r="AH158" s="29"/>
      <c r="AI158" s="29"/>
      <c r="AJ158" s="29"/>
    </row>
    <row r="159" spans="2:36" ht="82.5" customHeight="1" x14ac:dyDescent="0.25">
      <c r="B159" s="908"/>
      <c r="C159" s="914"/>
      <c r="D159" s="914"/>
      <c r="E159" s="900"/>
      <c r="F159" s="900"/>
      <c r="G159" s="910"/>
      <c r="H159" s="907"/>
      <c r="I159" s="901"/>
      <c r="J159" s="901"/>
      <c r="K159" s="907"/>
      <c r="L159" s="236"/>
      <c r="M159" s="904"/>
      <c r="N159" s="905"/>
      <c r="O159" s="905"/>
      <c r="P159" s="905"/>
      <c r="Q159" s="905"/>
      <c r="R159" s="905"/>
      <c r="S159" s="905"/>
      <c r="T159" s="248"/>
      <c r="U159" s="248"/>
      <c r="V159" s="907"/>
      <c r="W159" s="907"/>
      <c r="X159" s="907"/>
      <c r="Y159" s="907"/>
      <c r="Z159" s="234"/>
      <c r="AA159" s="248"/>
      <c r="AB159" s="29"/>
      <c r="AC159" s="29"/>
      <c r="AD159" s="29"/>
      <c r="AE159" s="29"/>
      <c r="AF159" s="29"/>
      <c r="AG159" s="29"/>
      <c r="AH159" s="29"/>
      <c r="AI159" s="29"/>
      <c r="AJ159" s="29"/>
    </row>
    <row r="160" spans="2:36" ht="34.5" customHeight="1" x14ac:dyDescent="0.25">
      <c r="B160" s="908"/>
      <c r="C160" s="914"/>
      <c r="D160" s="914"/>
      <c r="E160" s="900"/>
      <c r="F160" s="900"/>
      <c r="G160" s="910"/>
      <c r="H160" s="907"/>
      <c r="I160" s="901"/>
      <c r="J160" s="901"/>
      <c r="K160" s="907"/>
      <c r="L160" s="226"/>
      <c r="M160" s="904"/>
      <c r="N160" s="905"/>
      <c r="O160" s="905"/>
      <c r="P160" s="905"/>
      <c r="Q160" s="905"/>
      <c r="R160" s="905"/>
      <c r="S160" s="905"/>
      <c r="T160" s="191"/>
      <c r="U160" s="191"/>
      <c r="V160" s="907"/>
      <c r="W160" s="907"/>
      <c r="X160" s="907"/>
      <c r="Y160" s="907"/>
      <c r="Z160" s="234"/>
      <c r="AA160" s="191"/>
      <c r="AB160" s="29"/>
      <c r="AC160" s="29"/>
      <c r="AD160" s="29"/>
      <c r="AE160" s="29"/>
      <c r="AF160" s="29"/>
      <c r="AG160" s="29"/>
      <c r="AH160" s="29"/>
      <c r="AI160" s="29"/>
      <c r="AJ160" s="29"/>
    </row>
    <row r="161" spans="2:36" ht="103.5" customHeight="1" x14ac:dyDescent="0.25">
      <c r="B161" s="908"/>
      <c r="C161" s="914"/>
      <c r="D161" s="914"/>
      <c r="E161" s="900"/>
      <c r="F161" s="900"/>
      <c r="G161" s="910"/>
      <c r="H161" s="907"/>
      <c r="I161" s="901"/>
      <c r="J161" s="901"/>
      <c r="K161" s="907"/>
      <c r="L161" s="236"/>
      <c r="M161" s="904"/>
      <c r="N161" s="905"/>
      <c r="O161" s="905"/>
      <c r="P161" s="905"/>
      <c r="Q161" s="905"/>
      <c r="R161" s="905"/>
      <c r="S161" s="905"/>
      <c r="T161" s="248"/>
      <c r="U161" s="248"/>
      <c r="V161" s="907"/>
      <c r="W161" s="907"/>
      <c r="X161" s="907"/>
      <c r="Y161" s="907"/>
      <c r="Z161" s="234"/>
      <c r="AA161" s="248"/>
      <c r="AB161" s="29"/>
      <c r="AC161" s="29"/>
      <c r="AD161" s="29"/>
      <c r="AE161" s="29"/>
      <c r="AF161" s="29"/>
      <c r="AG161" s="29"/>
      <c r="AH161" s="29"/>
      <c r="AI161" s="29"/>
      <c r="AJ161" s="29"/>
    </row>
    <row r="162" spans="2:36" ht="45" customHeight="1" x14ac:dyDescent="0.25">
      <c r="B162" s="908"/>
      <c r="C162" s="916"/>
      <c r="D162" s="916"/>
      <c r="E162" s="900"/>
      <c r="F162" s="900"/>
      <c r="G162" s="910"/>
      <c r="H162" s="907"/>
      <c r="I162" s="901"/>
      <c r="J162" s="901"/>
      <c r="K162" s="907"/>
      <c r="L162" s="226"/>
      <c r="M162" s="904"/>
      <c r="N162" s="191"/>
      <c r="O162" s="191"/>
      <c r="P162" s="234"/>
      <c r="Q162" s="191"/>
      <c r="R162" s="191"/>
      <c r="S162" s="234"/>
      <c r="T162" s="191"/>
      <c r="U162" s="191"/>
      <c r="V162" s="907"/>
      <c r="W162" s="249"/>
      <c r="X162" s="191"/>
      <c r="Y162" s="234"/>
      <c r="Z162" s="234"/>
      <c r="AA162" s="191"/>
      <c r="AB162" s="29"/>
      <c r="AC162" s="29"/>
      <c r="AD162" s="29"/>
      <c r="AE162" s="29"/>
      <c r="AF162" s="29"/>
      <c r="AG162" s="29"/>
      <c r="AH162" s="29"/>
      <c r="AI162" s="29"/>
      <c r="AJ162" s="29"/>
    </row>
    <row r="163" spans="2:36" ht="49.5" customHeight="1" x14ac:dyDescent="0.25">
      <c r="B163" s="908"/>
      <c r="C163" s="916"/>
      <c r="D163" s="916"/>
      <c r="E163" s="900"/>
      <c r="F163" s="900"/>
      <c r="G163" s="910"/>
      <c r="H163" s="907"/>
      <c r="I163" s="901"/>
      <c r="J163" s="901"/>
      <c r="K163" s="907"/>
      <c r="L163" s="236"/>
      <c r="M163" s="904"/>
      <c r="N163" s="250"/>
      <c r="O163" s="250"/>
      <c r="P163" s="251"/>
      <c r="Q163" s="248"/>
      <c r="R163" s="248"/>
      <c r="S163" s="248"/>
      <c r="T163" s="248"/>
      <c r="U163" s="248"/>
      <c r="V163" s="907"/>
      <c r="W163" s="249"/>
      <c r="X163" s="248"/>
      <c r="Y163" s="252"/>
      <c r="Z163" s="234"/>
      <c r="AA163" s="248"/>
      <c r="AB163" s="29"/>
      <c r="AC163" s="29"/>
      <c r="AD163" s="29"/>
      <c r="AE163" s="29"/>
      <c r="AF163" s="29"/>
      <c r="AG163" s="29"/>
      <c r="AH163" s="29"/>
      <c r="AI163" s="29"/>
      <c r="AJ163" s="29"/>
    </row>
    <row r="164" spans="2:36" ht="41.25" customHeight="1" x14ac:dyDescent="0.25">
      <c r="B164" s="908"/>
      <c r="C164" s="918"/>
      <c r="D164" s="918"/>
      <c r="E164" s="900"/>
      <c r="F164" s="900"/>
      <c r="G164" s="910"/>
      <c r="H164" s="907"/>
      <c r="I164" s="901"/>
      <c r="J164" s="901"/>
      <c r="K164" s="907"/>
      <c r="L164" s="226"/>
      <c r="M164" s="904"/>
      <c r="N164" s="191"/>
      <c r="O164" s="191"/>
      <c r="P164" s="234"/>
      <c r="Q164" s="191"/>
      <c r="R164" s="191"/>
      <c r="S164" s="234"/>
      <c r="T164" s="191"/>
      <c r="U164" s="191"/>
      <c r="V164" s="907"/>
      <c r="W164" s="249"/>
      <c r="X164" s="191"/>
      <c r="Y164" s="234"/>
      <c r="Z164" s="234"/>
      <c r="AA164" s="191"/>
      <c r="AB164" s="29"/>
      <c r="AC164" s="29"/>
      <c r="AD164" s="29"/>
      <c r="AE164" s="29"/>
      <c r="AF164" s="29"/>
      <c r="AG164" s="29"/>
      <c r="AH164" s="29"/>
      <c r="AI164" s="29"/>
      <c r="AJ164" s="29"/>
    </row>
    <row r="165" spans="2:36" ht="38.25" customHeight="1" x14ac:dyDescent="0.25">
      <c r="B165" s="908"/>
      <c r="C165" s="918"/>
      <c r="D165" s="918"/>
      <c r="E165" s="900"/>
      <c r="F165" s="900"/>
      <c r="G165" s="910"/>
      <c r="H165" s="907"/>
      <c r="I165" s="901"/>
      <c r="J165" s="901"/>
      <c r="K165" s="907"/>
      <c r="L165" s="236"/>
      <c r="M165" s="904"/>
      <c r="N165" s="250"/>
      <c r="O165" s="250"/>
      <c r="P165" s="251"/>
      <c r="Q165" s="248"/>
      <c r="R165" s="248"/>
      <c r="S165" s="248"/>
      <c r="T165" s="248"/>
      <c r="U165" s="248"/>
      <c r="V165" s="907"/>
      <c r="W165" s="249"/>
      <c r="X165" s="248"/>
      <c r="Y165" s="252"/>
      <c r="Z165" s="234"/>
      <c r="AA165" s="248"/>
      <c r="AB165" s="29"/>
      <c r="AC165" s="29"/>
      <c r="AD165" s="29"/>
      <c r="AE165" s="29"/>
      <c r="AF165" s="29"/>
      <c r="AG165" s="29"/>
      <c r="AH165" s="29"/>
      <c r="AI165" s="29"/>
      <c r="AJ165" s="29"/>
    </row>
    <row r="166" spans="2:36" ht="38.25" customHeight="1" x14ac:dyDescent="0.25">
      <c r="B166" s="908"/>
      <c r="C166" s="919"/>
      <c r="D166" s="920"/>
      <c r="E166" s="900"/>
      <c r="F166" s="900"/>
      <c r="G166" s="910"/>
      <c r="H166" s="907"/>
      <c r="I166" s="901"/>
      <c r="J166" s="901"/>
      <c r="K166" s="907"/>
      <c r="L166" s="253"/>
      <c r="M166" s="234"/>
      <c r="N166" s="254"/>
      <c r="O166" s="254"/>
      <c r="P166" s="255"/>
      <c r="Q166" s="254"/>
      <c r="R166" s="254"/>
      <c r="S166" s="254"/>
      <c r="T166" s="254"/>
      <c r="U166" s="254"/>
      <c r="V166" s="907"/>
      <c r="W166" s="256"/>
      <c r="X166" s="254"/>
      <c r="Y166" s="255"/>
      <c r="Z166" s="255"/>
      <c r="AA166" s="254"/>
      <c r="AB166" s="29"/>
      <c r="AC166" s="29"/>
      <c r="AD166" s="29"/>
      <c r="AE166" s="29"/>
      <c r="AF166" s="29"/>
      <c r="AG166" s="29"/>
      <c r="AH166" s="29"/>
      <c r="AI166" s="29"/>
      <c r="AJ166" s="29"/>
    </row>
    <row r="167" spans="2:36" ht="55.5" customHeight="1" x14ac:dyDescent="0.25">
      <c r="B167" s="908"/>
      <c r="C167" s="920"/>
      <c r="D167" s="920"/>
      <c r="E167" s="900"/>
      <c r="F167" s="900"/>
      <c r="G167" s="910"/>
      <c r="H167" s="907"/>
      <c r="I167" s="901"/>
      <c r="J167" s="901"/>
      <c r="K167" s="907"/>
      <c r="L167" s="257"/>
      <c r="M167" s="234"/>
      <c r="N167" s="258"/>
      <c r="O167" s="259"/>
      <c r="P167" s="260"/>
      <c r="Q167" s="236"/>
      <c r="R167" s="236"/>
      <c r="S167" s="261"/>
      <c r="T167" s="262"/>
      <c r="U167" s="262"/>
      <c r="V167" s="907"/>
      <c r="W167" s="256"/>
      <c r="X167" s="262"/>
      <c r="Y167" s="263"/>
      <c r="Z167" s="255"/>
      <c r="AA167" s="262"/>
      <c r="AB167" s="29"/>
      <c r="AC167" s="29"/>
      <c r="AD167" s="29"/>
      <c r="AE167" s="29"/>
      <c r="AF167" s="29"/>
      <c r="AG167" s="29"/>
      <c r="AH167" s="29"/>
      <c r="AI167" s="29"/>
      <c r="AJ167" s="29"/>
    </row>
    <row r="168" spans="2:36" ht="38.25" customHeight="1" x14ac:dyDescent="0.25">
      <c r="B168" s="922"/>
      <c r="C168" s="925"/>
      <c r="D168" s="925"/>
      <c r="E168" s="900"/>
      <c r="F168" s="900"/>
      <c r="G168" s="910"/>
      <c r="H168" s="907"/>
      <c r="I168" s="901"/>
      <c r="J168" s="901"/>
      <c r="K168" s="907"/>
      <c r="L168" s="29"/>
      <c r="M168" s="234"/>
      <c r="N168" s="264"/>
      <c r="O168" s="264"/>
      <c r="P168" s="265"/>
      <c r="Q168" s="257"/>
      <c r="R168" s="266"/>
      <c r="S168" s="266"/>
      <c r="T168" s="254"/>
      <c r="U168" s="254"/>
      <c r="V168" s="921"/>
      <c r="W168" s="256"/>
      <c r="X168" s="254"/>
      <c r="Y168" s="255"/>
      <c r="Z168" s="255"/>
      <c r="AA168" s="255"/>
      <c r="AB168" s="29"/>
      <c r="AC168" s="29"/>
      <c r="AD168" s="29"/>
      <c r="AE168" s="29"/>
      <c r="AF168" s="29"/>
      <c r="AG168" s="29"/>
      <c r="AH168" s="29"/>
      <c r="AI168" s="29"/>
      <c r="AJ168" s="29"/>
    </row>
    <row r="169" spans="2:36" ht="67.5" customHeight="1" x14ac:dyDescent="0.25">
      <c r="B169" s="922"/>
      <c r="C169" s="925"/>
      <c r="D169" s="925"/>
      <c r="E169" s="900"/>
      <c r="F169" s="900"/>
      <c r="G169" s="910"/>
      <c r="H169" s="907"/>
      <c r="I169" s="901"/>
      <c r="J169" s="901"/>
      <c r="K169" s="907"/>
      <c r="L169" s="253"/>
      <c r="M169" s="234"/>
      <c r="N169" s="267"/>
      <c r="O169" s="267"/>
      <c r="P169" s="268"/>
      <c r="Q169" s="262"/>
      <c r="R169" s="269"/>
      <c r="S169" s="269"/>
      <c r="T169" s="262"/>
      <c r="U169" s="262"/>
      <c r="V169" s="921"/>
      <c r="W169" s="256"/>
      <c r="X169" s="262"/>
      <c r="Y169" s="263"/>
      <c r="Z169" s="255"/>
      <c r="AA169" s="262"/>
      <c r="AB169" s="29"/>
      <c r="AC169" s="29"/>
      <c r="AD169" s="29"/>
      <c r="AE169" s="29"/>
      <c r="AF169" s="29"/>
      <c r="AG169" s="29"/>
      <c r="AH169" s="29"/>
      <c r="AI169" s="29"/>
      <c r="AJ169" s="29"/>
    </row>
    <row r="170" spans="2:36" ht="27" customHeight="1" x14ac:dyDescent="0.25">
      <c r="B170" s="922"/>
      <c r="C170" s="923"/>
      <c r="D170" s="923"/>
      <c r="E170" s="900"/>
      <c r="F170" s="900"/>
      <c r="G170" s="910"/>
      <c r="H170" s="907"/>
      <c r="I170" s="901"/>
      <c r="J170" s="901"/>
      <c r="K170" s="907"/>
      <c r="L170" s="253"/>
      <c r="M170" s="924"/>
      <c r="N170" s="267"/>
      <c r="O170" s="267"/>
      <c r="P170" s="268"/>
      <c r="Q170" s="262"/>
      <c r="R170" s="269"/>
      <c r="S170" s="269"/>
      <c r="T170" s="262"/>
      <c r="U170" s="262"/>
      <c r="V170" s="256"/>
      <c r="W170" s="256"/>
      <c r="X170" s="262"/>
      <c r="Y170" s="263"/>
      <c r="Z170" s="255"/>
      <c r="AA170" s="262"/>
      <c r="AB170" s="29"/>
      <c r="AC170" s="29"/>
      <c r="AD170" s="29"/>
      <c r="AE170" s="29"/>
      <c r="AF170" s="29"/>
      <c r="AG170" s="29"/>
      <c r="AH170" s="29"/>
      <c r="AI170" s="29"/>
      <c r="AJ170" s="29"/>
    </row>
    <row r="171" spans="2:36" ht="17.25" customHeight="1" x14ac:dyDescent="0.25">
      <c r="B171" s="922"/>
      <c r="C171" s="923"/>
      <c r="D171" s="923"/>
      <c r="E171" s="900"/>
      <c r="F171" s="900"/>
      <c r="G171" s="910"/>
      <c r="H171" s="907"/>
      <c r="I171" s="901"/>
      <c r="J171" s="901"/>
      <c r="K171" s="907"/>
      <c r="L171" s="253"/>
      <c r="M171" s="924"/>
      <c r="N171" s="267"/>
      <c r="O171" s="267"/>
      <c r="P171" s="268"/>
      <c r="Q171" s="262"/>
      <c r="R171" s="269"/>
      <c r="S171" s="269"/>
      <c r="T171" s="262"/>
      <c r="U171" s="262"/>
      <c r="V171" s="256"/>
      <c r="W171" s="256"/>
      <c r="X171" s="262"/>
      <c r="Y171" s="263"/>
      <c r="Z171" s="255"/>
      <c r="AA171" s="262"/>
      <c r="AB171" s="29"/>
      <c r="AC171" s="29"/>
      <c r="AD171" s="29"/>
      <c r="AE171" s="29"/>
      <c r="AF171" s="29"/>
      <c r="AG171" s="29"/>
      <c r="AH171" s="29"/>
      <c r="AI171" s="29"/>
      <c r="AJ171" s="29"/>
    </row>
    <row r="172" spans="2:36" ht="25.5" customHeight="1" x14ac:dyDescent="0.25">
      <c r="B172" s="922"/>
      <c r="C172" s="923"/>
      <c r="D172" s="923"/>
      <c r="E172" s="900"/>
      <c r="F172" s="900"/>
      <c r="G172" s="910"/>
      <c r="H172" s="907"/>
      <c r="I172" s="901"/>
      <c r="J172" s="901"/>
      <c r="K172" s="907"/>
      <c r="L172" s="253"/>
      <c r="M172" s="924"/>
      <c r="N172" s="267"/>
      <c r="O172" s="267"/>
      <c r="P172" s="268"/>
      <c r="Q172" s="262"/>
      <c r="R172" s="269"/>
      <c r="S172" s="269"/>
      <c r="T172" s="262"/>
      <c r="U172" s="262"/>
      <c r="V172" s="256"/>
      <c r="W172" s="256"/>
      <c r="X172" s="262"/>
      <c r="Y172" s="263"/>
      <c r="Z172" s="255"/>
      <c r="AA172" s="262"/>
      <c r="AB172" s="29"/>
      <c r="AC172" s="29"/>
      <c r="AD172" s="29"/>
      <c r="AE172" s="29"/>
      <c r="AF172" s="29"/>
      <c r="AG172" s="29"/>
      <c r="AH172" s="29"/>
      <c r="AI172" s="29"/>
      <c r="AJ172" s="29"/>
    </row>
    <row r="173" spans="2:36" ht="40.5" customHeight="1" x14ac:dyDescent="0.25">
      <c r="B173" s="922"/>
      <c r="C173" s="923"/>
      <c r="D173" s="923"/>
      <c r="E173" s="900"/>
      <c r="F173" s="900"/>
      <c r="G173" s="910"/>
      <c r="H173" s="907"/>
      <c r="I173" s="901"/>
      <c r="J173" s="901"/>
      <c r="K173" s="907"/>
      <c r="L173" s="253"/>
      <c r="M173" s="924"/>
      <c r="N173" s="267"/>
      <c r="O173" s="267"/>
      <c r="P173" s="268"/>
      <c r="Q173" s="262"/>
      <c r="R173" s="269"/>
      <c r="S173" s="269"/>
      <c r="T173" s="262"/>
      <c r="U173" s="262"/>
      <c r="V173" s="256"/>
      <c r="W173" s="256"/>
      <c r="X173" s="262"/>
      <c r="Y173" s="263"/>
      <c r="Z173" s="255"/>
      <c r="AA173" s="262"/>
      <c r="AB173" s="29"/>
      <c r="AC173" s="29"/>
      <c r="AD173" s="29"/>
      <c r="AE173" s="29"/>
      <c r="AF173" s="29"/>
      <c r="AG173" s="29"/>
      <c r="AH173" s="29"/>
      <c r="AI173" s="29"/>
      <c r="AJ173" s="29"/>
    </row>
    <row r="174" spans="2:36" ht="16.5" customHeight="1" x14ac:dyDescent="0.25">
      <c r="B174" s="922"/>
      <c r="C174" s="926"/>
      <c r="D174" s="926"/>
      <c r="E174" s="900"/>
      <c r="F174" s="900"/>
      <c r="G174" s="927"/>
      <c r="H174" s="907"/>
      <c r="I174" s="901"/>
      <c r="J174" s="901"/>
      <c r="K174" s="907"/>
      <c r="L174" s="253"/>
      <c r="M174" s="924"/>
      <c r="N174" s="254"/>
      <c r="O174" s="254"/>
      <c r="P174" s="255"/>
      <c r="Q174" s="254"/>
      <c r="R174" s="254"/>
      <c r="S174" s="254"/>
      <c r="T174" s="254"/>
      <c r="U174" s="254"/>
      <c r="V174" s="921"/>
      <c r="W174" s="256"/>
      <c r="X174" s="254"/>
      <c r="Y174" s="255"/>
      <c r="Z174" s="255"/>
      <c r="AA174" s="254"/>
      <c r="AB174" s="29"/>
      <c r="AC174" s="29"/>
      <c r="AD174" s="29"/>
      <c r="AE174" s="29"/>
      <c r="AF174" s="29"/>
      <c r="AG174" s="29"/>
      <c r="AH174" s="29"/>
      <c r="AI174" s="29"/>
      <c r="AJ174" s="29"/>
    </row>
    <row r="175" spans="2:36" ht="17.25" customHeight="1" x14ac:dyDescent="0.25">
      <c r="B175" s="922"/>
      <c r="C175" s="926"/>
      <c r="D175" s="926"/>
      <c r="E175" s="900"/>
      <c r="F175" s="900"/>
      <c r="G175" s="927"/>
      <c r="H175" s="907"/>
      <c r="I175" s="901"/>
      <c r="J175" s="901"/>
      <c r="K175" s="907"/>
      <c r="L175" s="257"/>
      <c r="M175" s="924"/>
      <c r="N175" s="270"/>
      <c r="O175" s="270"/>
      <c r="P175" s="268"/>
      <c r="Q175" s="262"/>
      <c r="R175" s="262"/>
      <c r="S175" s="262"/>
      <c r="T175" s="262"/>
      <c r="U175" s="262"/>
      <c r="V175" s="921"/>
      <c r="W175" s="256"/>
      <c r="X175" s="262"/>
      <c r="Y175" s="263"/>
      <c r="Z175" s="255"/>
      <c r="AA175" s="262"/>
      <c r="AB175" s="29"/>
      <c r="AC175" s="29"/>
      <c r="AD175" s="29"/>
      <c r="AE175" s="29"/>
      <c r="AF175" s="29"/>
      <c r="AG175" s="29"/>
      <c r="AH175" s="29"/>
      <c r="AI175" s="29"/>
      <c r="AJ175" s="29"/>
    </row>
    <row r="176" spans="2:36" x14ac:dyDescent="0.25">
      <c r="B176" s="29"/>
      <c r="C176" s="29"/>
      <c r="D176" s="29"/>
      <c r="E176" s="29"/>
      <c r="F176" s="29"/>
      <c r="G176" s="271"/>
      <c r="H176" s="29"/>
      <c r="I176" s="29"/>
      <c r="J176" s="29"/>
      <c r="K176" s="29"/>
      <c r="L176" s="29"/>
      <c r="M176" s="272"/>
      <c r="N176" s="29"/>
      <c r="O176" s="29"/>
      <c r="P176" s="272"/>
      <c r="Q176" s="29"/>
      <c r="R176" s="29"/>
      <c r="S176" s="29"/>
      <c r="T176" s="29"/>
      <c r="U176" s="29"/>
      <c r="V176" s="29"/>
      <c r="W176" s="29"/>
      <c r="X176" s="29"/>
      <c r="Y176" s="272"/>
      <c r="Z176" s="272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</row>
    <row r="177" spans="2:36" x14ac:dyDescent="0.25">
      <c r="B177" s="29"/>
      <c r="C177" s="29"/>
      <c r="D177" s="29"/>
      <c r="E177" s="29"/>
      <c r="F177" s="29"/>
      <c r="G177" s="271"/>
      <c r="H177" s="29"/>
      <c r="I177" s="29"/>
      <c r="J177" s="29"/>
      <c r="K177" s="29"/>
      <c r="L177" s="29"/>
      <c r="M177" s="272"/>
      <c r="N177" s="29"/>
      <c r="O177" s="29"/>
      <c r="P177" s="272"/>
      <c r="Q177" s="29"/>
      <c r="R177" s="29"/>
      <c r="S177" s="29"/>
      <c r="T177" s="29"/>
      <c r="U177" s="29"/>
      <c r="V177" s="29"/>
      <c r="W177" s="29"/>
      <c r="X177" s="29"/>
      <c r="Y177" s="272"/>
      <c r="Z177" s="272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</row>
    <row r="178" spans="2:36" x14ac:dyDescent="0.25">
      <c r="B178" s="29"/>
      <c r="C178" s="29"/>
      <c r="D178" s="29"/>
      <c r="E178" s="29"/>
      <c r="F178" s="29"/>
      <c r="G178" s="271"/>
      <c r="H178" s="29"/>
      <c r="I178" s="29"/>
      <c r="J178" s="29"/>
      <c r="K178" s="29"/>
      <c r="L178" s="29"/>
      <c r="M178" s="272"/>
      <c r="N178" s="29"/>
      <c r="O178" s="29"/>
      <c r="P178" s="272"/>
      <c r="Q178" s="29"/>
      <c r="R178" s="29"/>
      <c r="S178" s="29"/>
      <c r="T178" s="29"/>
      <c r="U178" s="29"/>
      <c r="V178" s="29"/>
      <c r="W178" s="29"/>
      <c r="X178" s="29"/>
      <c r="Y178" s="272"/>
      <c r="Z178" s="272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</row>
    <row r="179" spans="2:36" x14ac:dyDescent="0.25">
      <c r="B179" s="29"/>
      <c r="C179" s="29"/>
      <c r="D179" s="29"/>
      <c r="E179" s="29"/>
      <c r="F179" s="29"/>
      <c r="G179" s="271"/>
      <c r="H179" s="29"/>
      <c r="I179" s="29"/>
      <c r="J179" s="29"/>
      <c r="K179" s="29"/>
      <c r="L179" s="29"/>
      <c r="M179" s="272"/>
      <c r="N179" s="29"/>
      <c r="O179" s="29"/>
      <c r="P179" s="272"/>
      <c r="Q179" s="29"/>
      <c r="R179" s="29"/>
      <c r="S179" s="29"/>
      <c r="T179" s="29"/>
      <c r="U179" s="29"/>
      <c r="V179" s="29"/>
      <c r="W179" s="29"/>
      <c r="X179" s="29"/>
      <c r="Y179" s="272"/>
      <c r="Z179" s="272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</row>
    <row r="180" spans="2:36" x14ac:dyDescent="0.25">
      <c r="B180" s="29"/>
      <c r="C180" s="29"/>
      <c r="D180" s="29"/>
      <c r="E180" s="29"/>
      <c r="F180" s="29"/>
      <c r="G180" s="271"/>
      <c r="H180" s="29"/>
      <c r="I180" s="29"/>
      <c r="J180" s="29"/>
      <c r="K180" s="29"/>
      <c r="L180" s="29"/>
      <c r="M180" s="272"/>
      <c r="N180" s="29"/>
      <c r="O180" s="29"/>
      <c r="P180" s="272"/>
      <c r="Q180" s="29"/>
      <c r="R180" s="29"/>
      <c r="S180" s="29"/>
      <c r="T180" s="29"/>
      <c r="U180" s="29"/>
      <c r="V180" s="29"/>
      <c r="W180" s="29"/>
      <c r="X180" s="29"/>
      <c r="Y180" s="272"/>
      <c r="Z180" s="272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</row>
    <row r="181" spans="2:36" x14ac:dyDescent="0.25">
      <c r="B181" s="29"/>
      <c r="C181" s="29"/>
      <c r="D181" s="29"/>
      <c r="E181" s="29"/>
      <c r="F181" s="29"/>
      <c r="G181" s="271"/>
      <c r="H181" s="29"/>
      <c r="I181" s="29"/>
      <c r="J181" s="29"/>
      <c r="K181" s="29"/>
      <c r="L181" s="29"/>
      <c r="M181" s="272"/>
      <c r="N181" s="29"/>
      <c r="O181" s="29"/>
      <c r="P181" s="272"/>
      <c r="Q181" s="29"/>
      <c r="R181" s="29"/>
      <c r="S181" s="29"/>
      <c r="T181" s="29"/>
      <c r="U181" s="29"/>
      <c r="V181" s="29"/>
      <c r="W181" s="29"/>
      <c r="X181" s="29"/>
      <c r="Y181" s="272"/>
      <c r="Z181" s="272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</row>
    <row r="182" spans="2:36" x14ac:dyDescent="0.25">
      <c r="B182" s="29"/>
      <c r="C182" s="29"/>
      <c r="D182" s="29"/>
      <c r="E182" s="29"/>
      <c r="F182" s="29"/>
      <c r="G182" s="271"/>
      <c r="H182" s="29"/>
      <c r="I182" s="29"/>
      <c r="J182" s="29"/>
      <c r="K182" s="29"/>
      <c r="L182" s="29"/>
      <c r="M182" s="272"/>
      <c r="N182" s="29"/>
      <c r="O182" s="29"/>
      <c r="P182" s="272"/>
      <c r="Q182" s="29"/>
      <c r="R182" s="29"/>
      <c r="S182" s="29"/>
      <c r="T182" s="29"/>
      <c r="U182" s="29"/>
      <c r="V182" s="29"/>
      <c r="W182" s="29"/>
      <c r="X182" s="29"/>
      <c r="Y182" s="272"/>
      <c r="Z182" s="272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</row>
    <row r="183" spans="2:36" x14ac:dyDescent="0.25">
      <c r="B183" s="29"/>
      <c r="C183" s="29"/>
      <c r="D183" s="29"/>
      <c r="E183" s="29"/>
      <c r="F183" s="29"/>
      <c r="G183" s="271"/>
      <c r="H183" s="29"/>
      <c r="I183" s="29"/>
      <c r="J183" s="29"/>
      <c r="K183" s="29"/>
      <c r="L183" s="29"/>
      <c r="M183" s="272"/>
      <c r="N183" s="29"/>
      <c r="O183" s="29"/>
      <c r="P183" s="272"/>
      <c r="Q183" s="29"/>
      <c r="R183" s="29"/>
      <c r="S183" s="29"/>
      <c r="T183" s="29"/>
      <c r="U183" s="29"/>
      <c r="V183" s="29"/>
      <c r="W183" s="29"/>
      <c r="X183" s="29"/>
      <c r="Y183" s="272"/>
      <c r="Z183" s="272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</row>
    <row r="184" spans="2:36" x14ac:dyDescent="0.25">
      <c r="B184" s="29"/>
      <c r="C184" s="29"/>
      <c r="D184" s="29"/>
      <c r="E184" s="29"/>
      <c r="F184" s="29"/>
      <c r="G184" s="271"/>
      <c r="H184" s="29"/>
      <c r="I184" s="29"/>
      <c r="J184" s="29"/>
      <c r="K184" s="29"/>
      <c r="L184" s="29"/>
      <c r="M184" s="272"/>
      <c r="N184" s="29"/>
      <c r="O184" s="29"/>
      <c r="P184" s="272"/>
      <c r="Q184" s="29"/>
      <c r="R184" s="29"/>
      <c r="S184" s="29"/>
      <c r="T184" s="29"/>
      <c r="U184" s="29"/>
      <c r="V184" s="29"/>
      <c r="W184" s="29"/>
      <c r="X184" s="29"/>
      <c r="Y184" s="272"/>
      <c r="Z184" s="272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</row>
    <row r="185" spans="2:36" x14ac:dyDescent="0.25">
      <c r="B185" s="29"/>
      <c r="C185" s="29"/>
      <c r="D185" s="29"/>
      <c r="E185" s="29"/>
      <c r="F185" s="29"/>
      <c r="G185" s="271"/>
      <c r="H185" s="29"/>
      <c r="I185" s="29"/>
      <c r="J185" s="29"/>
      <c r="K185" s="29"/>
      <c r="L185" s="29"/>
      <c r="M185" s="272"/>
      <c r="N185" s="29"/>
      <c r="O185" s="29"/>
      <c r="P185" s="272"/>
      <c r="Q185" s="29"/>
      <c r="R185" s="29"/>
      <c r="S185" s="29"/>
      <c r="T185" s="29"/>
      <c r="U185" s="29"/>
      <c r="V185" s="29"/>
      <c r="W185" s="29"/>
      <c r="X185" s="29"/>
      <c r="Y185" s="272"/>
      <c r="Z185" s="272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</row>
    <row r="186" spans="2:36" x14ac:dyDescent="0.25">
      <c r="B186" s="29"/>
      <c r="C186" s="29"/>
      <c r="D186" s="29"/>
      <c r="E186" s="29"/>
      <c r="F186" s="29"/>
      <c r="G186" s="271"/>
      <c r="H186" s="29"/>
      <c r="I186" s="29"/>
      <c r="J186" s="29"/>
      <c r="K186" s="29"/>
      <c r="L186" s="29"/>
      <c r="M186" s="272"/>
      <c r="N186" s="29"/>
      <c r="O186" s="29"/>
      <c r="P186" s="272"/>
      <c r="Q186" s="29"/>
      <c r="R186" s="29"/>
      <c r="S186" s="29"/>
      <c r="T186" s="29"/>
      <c r="U186" s="29"/>
      <c r="V186" s="29"/>
      <c r="W186" s="29"/>
      <c r="X186" s="29"/>
      <c r="Y186" s="272"/>
      <c r="Z186" s="272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</row>
    <row r="187" spans="2:36" x14ac:dyDescent="0.25">
      <c r="B187" s="29"/>
      <c r="C187" s="29"/>
      <c r="D187" s="29"/>
      <c r="E187" s="29"/>
      <c r="F187" s="29"/>
      <c r="G187" s="271"/>
      <c r="H187" s="29"/>
      <c r="I187" s="29"/>
      <c r="J187" s="29"/>
      <c r="K187" s="29"/>
      <c r="L187" s="29"/>
      <c r="M187" s="272"/>
      <c r="N187" s="29"/>
      <c r="O187" s="29"/>
      <c r="P187" s="272"/>
      <c r="Q187" s="29"/>
      <c r="R187" s="29"/>
      <c r="S187" s="29"/>
      <c r="T187" s="29"/>
      <c r="U187" s="29"/>
      <c r="V187" s="29"/>
      <c r="W187" s="29"/>
      <c r="X187" s="29"/>
      <c r="Y187" s="272"/>
      <c r="Z187" s="272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</row>
    <row r="188" spans="2:36" x14ac:dyDescent="0.25">
      <c r="B188" s="29"/>
      <c r="C188" s="29"/>
      <c r="D188" s="29"/>
      <c r="E188" s="29"/>
      <c r="F188" s="29"/>
      <c r="G188" s="271"/>
      <c r="H188" s="29"/>
      <c r="I188" s="29"/>
      <c r="J188" s="29"/>
      <c r="K188" s="29"/>
      <c r="L188" s="29"/>
      <c r="M188" s="272"/>
      <c r="N188" s="29"/>
      <c r="O188" s="29"/>
      <c r="P188" s="272"/>
      <c r="Q188" s="29"/>
      <c r="R188" s="29"/>
      <c r="S188" s="29"/>
      <c r="T188" s="29"/>
      <c r="U188" s="29"/>
      <c r="V188" s="29"/>
      <c r="W188" s="29"/>
      <c r="X188" s="29"/>
      <c r="Y188" s="272"/>
      <c r="Z188" s="272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</row>
    <row r="189" spans="2:36" x14ac:dyDescent="0.25">
      <c r="B189" s="29"/>
      <c r="C189" s="29"/>
      <c r="D189" s="29"/>
      <c r="E189" s="29"/>
      <c r="F189" s="29"/>
      <c r="G189" s="271"/>
      <c r="H189" s="29"/>
      <c r="I189" s="29"/>
      <c r="J189" s="29"/>
      <c r="K189" s="29"/>
      <c r="L189" s="29"/>
      <c r="M189" s="272"/>
      <c r="N189" s="29"/>
      <c r="O189" s="29"/>
      <c r="P189" s="272"/>
      <c r="Q189" s="29"/>
      <c r="R189" s="29"/>
      <c r="S189" s="29"/>
      <c r="T189" s="29"/>
      <c r="U189" s="29"/>
      <c r="V189" s="29"/>
      <c r="W189" s="29"/>
      <c r="X189" s="29"/>
      <c r="Y189" s="272"/>
      <c r="Z189" s="272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</row>
    <row r="190" spans="2:36" x14ac:dyDescent="0.25">
      <c r="B190" s="29"/>
      <c r="C190" s="29"/>
      <c r="D190" s="29"/>
      <c r="E190" s="29"/>
      <c r="F190" s="29"/>
      <c r="G190" s="271"/>
      <c r="H190" s="29"/>
      <c r="I190" s="29"/>
      <c r="J190" s="29"/>
      <c r="K190" s="29"/>
      <c r="L190" s="29"/>
      <c r="M190" s="272"/>
      <c r="N190" s="29"/>
      <c r="O190" s="29"/>
      <c r="P190" s="272"/>
      <c r="Q190" s="29"/>
      <c r="R190" s="29"/>
      <c r="S190" s="29"/>
      <c r="T190" s="29"/>
      <c r="U190" s="29"/>
      <c r="V190" s="29"/>
      <c r="W190" s="29"/>
      <c r="X190" s="29"/>
      <c r="Y190" s="272"/>
      <c r="Z190" s="272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</row>
    <row r="191" spans="2:36" x14ac:dyDescent="0.25">
      <c r="B191" s="29"/>
      <c r="C191" s="29"/>
      <c r="D191" s="29"/>
      <c r="E191" s="29"/>
      <c r="F191" s="29"/>
      <c r="G191" s="271"/>
      <c r="H191" s="29"/>
      <c r="I191" s="29"/>
      <c r="J191" s="29"/>
      <c r="K191" s="29"/>
      <c r="L191" s="29"/>
      <c r="M191" s="272"/>
      <c r="N191" s="29"/>
      <c r="O191" s="29"/>
      <c r="P191" s="272"/>
      <c r="Q191" s="29"/>
      <c r="R191" s="29"/>
      <c r="S191" s="29"/>
      <c r="T191" s="29"/>
      <c r="U191" s="29"/>
      <c r="V191" s="29"/>
      <c r="W191" s="29"/>
      <c r="X191" s="29"/>
      <c r="Y191" s="272"/>
      <c r="Z191" s="272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</row>
    <row r="192" spans="2:36" x14ac:dyDescent="0.25">
      <c r="B192" s="29"/>
      <c r="C192" s="29"/>
      <c r="D192" s="29"/>
      <c r="E192" s="29"/>
      <c r="F192" s="29"/>
      <c r="G192" s="271"/>
      <c r="H192" s="29"/>
      <c r="I192" s="29"/>
      <c r="J192" s="29"/>
      <c r="K192" s="29"/>
      <c r="L192" s="29"/>
      <c r="M192" s="272"/>
      <c r="N192" s="29"/>
      <c r="O192" s="29"/>
      <c r="P192" s="272"/>
      <c r="Q192" s="29"/>
      <c r="R192" s="29"/>
      <c r="S192" s="29"/>
      <c r="T192" s="29"/>
      <c r="U192" s="29"/>
      <c r="V192" s="29"/>
      <c r="W192" s="29"/>
      <c r="X192" s="29"/>
      <c r="Y192" s="272"/>
      <c r="Z192" s="272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</row>
    <row r="193" spans="2:36" x14ac:dyDescent="0.25">
      <c r="B193" s="29"/>
      <c r="C193" s="29"/>
      <c r="D193" s="29"/>
      <c r="E193" s="29"/>
      <c r="F193" s="29"/>
      <c r="G193" s="271"/>
      <c r="H193" s="29"/>
      <c r="I193" s="29"/>
      <c r="J193" s="29"/>
      <c r="K193" s="29"/>
      <c r="L193" s="29"/>
      <c r="M193" s="272"/>
      <c r="N193" s="29"/>
      <c r="O193" s="29"/>
      <c r="P193" s="272"/>
      <c r="Q193" s="29"/>
      <c r="R193" s="29"/>
      <c r="S193" s="29"/>
      <c r="T193" s="29"/>
      <c r="U193" s="29"/>
      <c r="V193" s="29"/>
      <c r="W193" s="29"/>
      <c r="X193" s="29"/>
      <c r="Y193" s="272"/>
      <c r="Z193" s="272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</row>
    <row r="194" spans="2:36" x14ac:dyDescent="0.25">
      <c r="B194" s="29"/>
      <c r="C194" s="29"/>
      <c r="D194" s="29"/>
      <c r="E194" s="29"/>
      <c r="F194" s="29"/>
      <c r="G194" s="271"/>
      <c r="H194" s="29"/>
      <c r="I194" s="29"/>
      <c r="J194" s="29"/>
      <c r="K194" s="29"/>
      <c r="L194" s="29"/>
      <c r="M194" s="272"/>
      <c r="N194" s="29"/>
      <c r="O194" s="29"/>
      <c r="P194" s="272"/>
      <c r="Q194" s="29"/>
      <c r="R194" s="29"/>
      <c r="S194" s="29"/>
      <c r="T194" s="29"/>
      <c r="U194" s="29"/>
      <c r="V194" s="29"/>
      <c r="W194" s="29"/>
      <c r="X194" s="29"/>
      <c r="Y194" s="272"/>
      <c r="Z194" s="272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</row>
    <row r="195" spans="2:36" x14ac:dyDescent="0.25">
      <c r="B195" s="29"/>
      <c r="C195" s="29"/>
      <c r="D195" s="29"/>
      <c r="E195" s="29"/>
      <c r="F195" s="29"/>
      <c r="G195" s="271"/>
      <c r="H195" s="29"/>
      <c r="I195" s="29"/>
      <c r="J195" s="29"/>
      <c r="K195" s="29"/>
      <c r="L195" s="29"/>
      <c r="M195" s="272"/>
      <c r="N195" s="29"/>
      <c r="O195" s="29"/>
      <c r="P195" s="272"/>
      <c r="Q195" s="29"/>
      <c r="R195" s="29"/>
      <c r="S195" s="29"/>
      <c r="T195" s="29"/>
      <c r="U195" s="29"/>
      <c r="V195" s="29"/>
      <c r="W195" s="29"/>
      <c r="X195" s="29"/>
      <c r="Y195" s="272"/>
      <c r="Z195" s="272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</row>
    <row r="196" spans="2:36" x14ac:dyDescent="0.25">
      <c r="B196" s="29"/>
      <c r="C196" s="29"/>
      <c r="D196" s="29"/>
      <c r="E196" s="29"/>
      <c r="F196" s="29"/>
      <c r="G196" s="271"/>
      <c r="H196" s="29"/>
      <c r="I196" s="29"/>
      <c r="J196" s="29"/>
      <c r="K196" s="29"/>
      <c r="L196" s="29"/>
      <c r="M196" s="272"/>
      <c r="N196" s="29"/>
      <c r="O196" s="29"/>
      <c r="P196" s="272"/>
      <c r="Q196" s="29"/>
      <c r="R196" s="29"/>
      <c r="S196" s="29"/>
      <c r="T196" s="29"/>
      <c r="U196" s="29"/>
      <c r="V196" s="29"/>
      <c r="W196" s="29"/>
      <c r="X196" s="29"/>
      <c r="Y196" s="272"/>
      <c r="Z196" s="272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</row>
    <row r="197" spans="2:36" x14ac:dyDescent="0.25">
      <c r="B197" s="29"/>
      <c r="C197" s="29"/>
      <c r="D197" s="29"/>
      <c r="E197" s="29"/>
      <c r="F197" s="29"/>
      <c r="G197" s="271"/>
      <c r="H197" s="29"/>
      <c r="I197" s="29"/>
      <c r="J197" s="29"/>
      <c r="K197" s="29"/>
      <c r="L197" s="29"/>
      <c r="M197" s="272"/>
      <c r="N197" s="29"/>
      <c r="O197" s="29"/>
      <c r="P197" s="272"/>
      <c r="Q197" s="29"/>
      <c r="R197" s="29"/>
      <c r="S197" s="29"/>
      <c r="T197" s="29"/>
      <c r="U197" s="29"/>
      <c r="V197" s="29"/>
      <c r="W197" s="29"/>
      <c r="X197" s="29"/>
      <c r="Y197" s="272"/>
      <c r="Z197" s="272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</row>
    <row r="198" spans="2:36" x14ac:dyDescent="0.25">
      <c r="B198" s="29"/>
      <c r="C198" s="29"/>
      <c r="D198" s="29"/>
      <c r="E198" s="29"/>
      <c r="F198" s="29"/>
      <c r="G198" s="271"/>
      <c r="H198" s="29"/>
      <c r="I198" s="29"/>
      <c r="J198" s="29"/>
      <c r="K198" s="29"/>
      <c r="L198" s="29"/>
      <c r="M198" s="272"/>
      <c r="N198" s="29"/>
      <c r="O198" s="29"/>
      <c r="P198" s="272"/>
      <c r="Q198" s="29"/>
      <c r="R198" s="29"/>
      <c r="S198" s="29"/>
      <c r="T198" s="29"/>
      <c r="U198" s="29"/>
      <c r="V198" s="29"/>
      <c r="W198" s="29"/>
      <c r="X198" s="29"/>
      <c r="Y198" s="272"/>
      <c r="Z198" s="272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</row>
    <row r="199" spans="2:36" x14ac:dyDescent="0.25">
      <c r="B199" s="29"/>
      <c r="C199" s="29"/>
      <c r="D199" s="29"/>
      <c r="E199" s="29"/>
      <c r="F199" s="29"/>
      <c r="G199" s="271"/>
      <c r="H199" s="29"/>
      <c r="I199" s="29"/>
      <c r="J199" s="29"/>
      <c r="K199" s="29"/>
      <c r="L199" s="29"/>
      <c r="M199" s="272"/>
      <c r="N199" s="29"/>
      <c r="O199" s="29"/>
      <c r="P199" s="272"/>
      <c r="Q199" s="29"/>
      <c r="R199" s="29"/>
      <c r="S199" s="29"/>
      <c r="T199" s="29"/>
      <c r="U199" s="29"/>
      <c r="V199" s="29"/>
      <c r="W199" s="29"/>
      <c r="X199" s="29"/>
      <c r="Y199" s="272"/>
      <c r="Z199" s="272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</row>
    <row r="200" spans="2:36" x14ac:dyDescent="0.25">
      <c r="B200" s="29"/>
      <c r="C200" s="29"/>
      <c r="D200" s="29"/>
      <c r="E200" s="29"/>
      <c r="F200" s="29"/>
      <c r="G200" s="271"/>
      <c r="H200" s="29"/>
      <c r="I200" s="29"/>
      <c r="J200" s="29"/>
      <c r="K200" s="29"/>
      <c r="L200" s="29"/>
      <c r="M200" s="272"/>
      <c r="N200" s="29"/>
      <c r="O200" s="29"/>
      <c r="P200" s="272"/>
      <c r="Q200" s="29"/>
      <c r="R200" s="29"/>
      <c r="S200" s="29"/>
      <c r="T200" s="29"/>
      <c r="U200" s="29"/>
      <c r="V200" s="29"/>
      <c r="W200" s="29"/>
      <c r="X200" s="29"/>
      <c r="Y200" s="272"/>
      <c r="Z200" s="272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</row>
    <row r="201" spans="2:36" x14ac:dyDescent="0.25">
      <c r="B201" s="29"/>
      <c r="C201" s="29"/>
      <c r="D201" s="29"/>
      <c r="E201" s="29"/>
      <c r="F201" s="29"/>
      <c r="G201" s="271"/>
      <c r="H201" s="29"/>
      <c r="I201" s="29"/>
      <c r="J201" s="29"/>
      <c r="K201" s="29"/>
      <c r="L201" s="29"/>
      <c r="M201" s="272"/>
      <c r="N201" s="29"/>
      <c r="O201" s="29"/>
      <c r="P201" s="272"/>
      <c r="Q201" s="29"/>
      <c r="R201" s="29"/>
      <c r="S201" s="29"/>
      <c r="T201" s="29"/>
      <c r="U201" s="29"/>
      <c r="V201" s="29"/>
      <c r="W201" s="29"/>
      <c r="X201" s="29"/>
      <c r="Y201" s="272"/>
      <c r="Z201" s="272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</row>
    <row r="202" spans="2:36" x14ac:dyDescent="0.25">
      <c r="B202" s="29"/>
      <c r="C202" s="29"/>
      <c r="D202" s="29"/>
      <c r="E202" s="29"/>
      <c r="F202" s="29"/>
      <c r="G202" s="271"/>
      <c r="H202" s="29"/>
      <c r="I202" s="29"/>
      <c r="J202" s="29"/>
      <c r="K202" s="29"/>
      <c r="L202" s="29"/>
      <c r="M202" s="272"/>
      <c r="N202" s="29"/>
      <c r="O202" s="29"/>
      <c r="P202" s="272"/>
      <c r="Q202" s="29"/>
      <c r="R202" s="29"/>
      <c r="S202" s="29"/>
      <c r="T202" s="29"/>
      <c r="U202" s="29"/>
      <c r="V202" s="29"/>
      <c r="W202" s="29"/>
      <c r="X202" s="29"/>
      <c r="Y202" s="272"/>
      <c r="Z202" s="272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</row>
    <row r="203" spans="2:36" x14ac:dyDescent="0.25">
      <c r="B203" s="29"/>
      <c r="C203" s="29"/>
      <c r="D203" s="29"/>
      <c r="E203" s="29"/>
      <c r="F203" s="29"/>
      <c r="G203" s="271"/>
      <c r="H203" s="29"/>
      <c r="I203" s="29"/>
      <c r="J203" s="29"/>
      <c r="K203" s="29"/>
      <c r="L203" s="29"/>
      <c r="M203" s="272"/>
      <c r="N203" s="29"/>
      <c r="O203" s="29"/>
      <c r="P203" s="272"/>
      <c r="Q203" s="29"/>
      <c r="R203" s="29"/>
      <c r="S203" s="29"/>
      <c r="T203" s="29"/>
      <c r="U203" s="29"/>
      <c r="V203" s="29"/>
      <c r="W203" s="29"/>
      <c r="X203" s="29"/>
      <c r="Y203" s="272"/>
      <c r="Z203" s="272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</row>
    <row r="204" spans="2:36" x14ac:dyDescent="0.25">
      <c r="B204" s="29"/>
      <c r="C204" s="29"/>
      <c r="D204" s="29"/>
      <c r="E204" s="29"/>
      <c r="F204" s="29"/>
      <c r="G204" s="271"/>
      <c r="H204" s="29"/>
      <c r="I204" s="29"/>
      <c r="J204" s="29"/>
      <c r="K204" s="29"/>
      <c r="L204" s="29"/>
      <c r="M204" s="272"/>
      <c r="N204" s="29"/>
      <c r="O204" s="29"/>
      <c r="P204" s="272"/>
      <c r="Q204" s="29"/>
      <c r="R204" s="29"/>
      <c r="S204" s="29"/>
      <c r="T204" s="29"/>
      <c r="U204" s="29"/>
      <c r="V204" s="29"/>
      <c r="W204" s="29"/>
      <c r="X204" s="29"/>
      <c r="Y204" s="272"/>
      <c r="Z204" s="272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</row>
    <row r="205" spans="2:36" x14ac:dyDescent="0.25">
      <c r="B205" s="29"/>
      <c r="C205" s="29"/>
      <c r="D205" s="29"/>
      <c r="E205" s="29"/>
      <c r="F205" s="29"/>
      <c r="G205" s="271"/>
      <c r="H205" s="29"/>
      <c r="I205" s="29"/>
      <c r="J205" s="29"/>
      <c r="K205" s="29"/>
      <c r="L205" s="29"/>
      <c r="M205" s="272"/>
      <c r="N205" s="29"/>
      <c r="O205" s="29"/>
      <c r="P205" s="272"/>
      <c r="Q205" s="29"/>
      <c r="R205" s="29"/>
      <c r="S205" s="29"/>
      <c r="T205" s="29"/>
      <c r="U205" s="29"/>
      <c r="V205" s="29"/>
      <c r="W205" s="29"/>
      <c r="X205" s="29"/>
      <c r="Y205" s="272"/>
      <c r="Z205" s="272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</row>
    <row r="206" spans="2:36" x14ac:dyDescent="0.25">
      <c r="B206" s="29"/>
      <c r="C206" s="29"/>
      <c r="D206" s="29"/>
      <c r="E206" s="29"/>
      <c r="F206" s="29"/>
      <c r="G206" s="271"/>
      <c r="H206" s="29"/>
      <c r="I206" s="29"/>
      <c r="J206" s="29"/>
      <c r="K206" s="29"/>
      <c r="L206" s="29"/>
      <c r="M206" s="272"/>
      <c r="N206" s="29"/>
      <c r="O206" s="29"/>
      <c r="P206" s="272"/>
      <c r="Q206" s="29"/>
      <c r="R206" s="29"/>
      <c r="S206" s="29"/>
      <c r="T206" s="29"/>
      <c r="U206" s="29"/>
      <c r="V206" s="29"/>
      <c r="W206" s="29"/>
      <c r="X206" s="29"/>
      <c r="Y206" s="272"/>
      <c r="Z206" s="272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</row>
    <row r="207" spans="2:36" x14ac:dyDescent="0.25">
      <c r="B207" s="29"/>
      <c r="C207" s="29"/>
      <c r="D207" s="29"/>
      <c r="E207" s="29"/>
      <c r="F207" s="29"/>
      <c r="G207" s="271"/>
      <c r="H207" s="29"/>
      <c r="I207" s="29"/>
      <c r="J207" s="29"/>
      <c r="K207" s="29"/>
      <c r="L207" s="29"/>
      <c r="M207" s="272"/>
      <c r="N207" s="29"/>
      <c r="O207" s="29"/>
      <c r="P207" s="272"/>
      <c r="Q207" s="29"/>
      <c r="R207" s="29"/>
      <c r="S207" s="29"/>
      <c r="T207" s="29"/>
      <c r="U207" s="29"/>
      <c r="V207" s="29"/>
      <c r="W207" s="29"/>
      <c r="X207" s="29"/>
      <c r="Y207" s="272"/>
      <c r="Z207" s="272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</row>
    <row r="208" spans="2:36" x14ac:dyDescent="0.25">
      <c r="B208" s="29"/>
      <c r="C208" s="29"/>
      <c r="D208" s="29"/>
      <c r="E208" s="29"/>
      <c r="F208" s="29"/>
      <c r="G208" s="271"/>
      <c r="H208" s="29"/>
      <c r="I208" s="29"/>
      <c r="J208" s="29"/>
      <c r="K208" s="29"/>
      <c r="L208" s="29"/>
      <c r="M208" s="272"/>
      <c r="N208" s="29"/>
      <c r="O208" s="29"/>
      <c r="P208" s="272"/>
      <c r="Q208" s="29"/>
      <c r="R208" s="29"/>
      <c r="S208" s="29"/>
      <c r="T208" s="29"/>
      <c r="U208" s="29"/>
      <c r="V208" s="29"/>
      <c r="W208" s="29"/>
      <c r="X208" s="29"/>
      <c r="Y208" s="272"/>
      <c r="Z208" s="272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</row>
    <row r="209" spans="2:36" x14ac:dyDescent="0.25">
      <c r="B209" s="29"/>
      <c r="C209" s="29"/>
      <c r="D209" s="29"/>
      <c r="E209" s="29"/>
      <c r="F209" s="29"/>
      <c r="G209" s="271"/>
      <c r="H209" s="29"/>
      <c r="I209" s="29"/>
      <c r="J209" s="29"/>
      <c r="K209" s="29"/>
      <c r="L209" s="29"/>
      <c r="M209" s="272"/>
      <c r="N209" s="29"/>
      <c r="O209" s="29"/>
      <c r="P209" s="272"/>
      <c r="Q209" s="29"/>
      <c r="R209" s="29"/>
      <c r="S209" s="29"/>
      <c r="T209" s="29"/>
      <c r="U209" s="29"/>
      <c r="V209" s="29"/>
      <c r="W209" s="29"/>
      <c r="X209" s="29"/>
      <c r="Y209" s="272"/>
      <c r="Z209" s="272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</row>
    <row r="210" spans="2:36" x14ac:dyDescent="0.25">
      <c r="B210" s="29"/>
      <c r="C210" s="29"/>
      <c r="D210" s="29"/>
      <c r="E210" s="29"/>
      <c r="F210" s="29"/>
      <c r="G210" s="271"/>
      <c r="H210" s="29"/>
      <c r="I210" s="29"/>
      <c r="J210" s="29"/>
      <c r="K210" s="29"/>
      <c r="L210" s="29"/>
      <c r="M210" s="272"/>
      <c r="N210" s="29"/>
      <c r="O210" s="29"/>
      <c r="P210" s="272"/>
      <c r="Q210" s="29"/>
      <c r="R210" s="29"/>
      <c r="S210" s="29"/>
      <c r="T210" s="29"/>
      <c r="U210" s="29"/>
      <c r="V210" s="29"/>
      <c r="W210" s="29"/>
      <c r="X210" s="29"/>
      <c r="Y210" s="272"/>
      <c r="Z210" s="272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</row>
    <row r="211" spans="2:36" x14ac:dyDescent="0.25">
      <c r="B211" s="29"/>
      <c r="C211" s="29"/>
      <c r="D211" s="29"/>
      <c r="E211" s="29"/>
      <c r="F211" s="29"/>
      <c r="G211" s="271"/>
      <c r="H211" s="29"/>
      <c r="I211" s="29"/>
      <c r="J211" s="29"/>
      <c r="K211" s="29"/>
      <c r="L211" s="29"/>
      <c r="M211" s="272"/>
      <c r="N211" s="29"/>
      <c r="O211" s="29"/>
      <c r="P211" s="272"/>
      <c r="Q211" s="29"/>
      <c r="R211" s="29"/>
      <c r="S211" s="29"/>
      <c r="T211" s="29"/>
      <c r="U211" s="29"/>
      <c r="V211" s="29"/>
      <c r="W211" s="29"/>
      <c r="X211" s="29"/>
      <c r="Y211" s="272"/>
      <c r="Z211" s="272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</row>
    <row r="212" spans="2:36" x14ac:dyDescent="0.25">
      <c r="B212" s="29"/>
      <c r="C212" s="29"/>
      <c r="D212" s="29"/>
      <c r="E212" s="29"/>
      <c r="F212" s="29"/>
      <c r="G212" s="271"/>
      <c r="H212" s="29"/>
      <c r="I212" s="29"/>
      <c r="J212" s="29"/>
      <c r="K212" s="29"/>
      <c r="L212" s="29"/>
      <c r="M212" s="272"/>
      <c r="N212" s="29"/>
      <c r="O212" s="29"/>
      <c r="P212" s="272"/>
      <c r="Q212" s="29"/>
      <c r="R212" s="29"/>
      <c r="S212" s="29"/>
      <c r="T212" s="29"/>
      <c r="U212" s="29"/>
      <c r="V212" s="29"/>
      <c r="W212" s="29"/>
      <c r="X212" s="29"/>
      <c r="Y212" s="272"/>
      <c r="Z212" s="272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</row>
    <row r="213" spans="2:36" x14ac:dyDescent="0.25">
      <c r="B213" s="29"/>
      <c r="C213" s="29"/>
      <c r="D213" s="29"/>
      <c r="E213" s="29"/>
      <c r="F213" s="29"/>
      <c r="G213" s="271"/>
      <c r="H213" s="29"/>
      <c r="I213" s="29"/>
      <c r="J213" s="29"/>
      <c r="K213" s="29"/>
      <c r="L213" s="29"/>
      <c r="M213" s="272"/>
      <c r="N213" s="29"/>
      <c r="O213" s="29"/>
      <c r="P213" s="272"/>
      <c r="Q213" s="29"/>
      <c r="R213" s="29"/>
      <c r="S213" s="29"/>
      <c r="T213" s="29"/>
      <c r="U213" s="29"/>
      <c r="V213" s="29"/>
      <c r="W213" s="29"/>
      <c r="X213" s="29"/>
      <c r="Y213" s="272"/>
      <c r="Z213" s="272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</row>
    <row r="214" spans="2:36" x14ac:dyDescent="0.25">
      <c r="B214" s="29"/>
      <c r="C214" s="29"/>
      <c r="D214" s="29"/>
      <c r="E214" s="29"/>
      <c r="F214" s="29"/>
      <c r="G214" s="271"/>
      <c r="H214" s="29"/>
      <c r="I214" s="29"/>
      <c r="J214" s="29"/>
      <c r="K214" s="29"/>
      <c r="L214" s="29"/>
      <c r="M214" s="272"/>
      <c r="N214" s="29"/>
      <c r="O214" s="29"/>
      <c r="P214" s="272"/>
      <c r="Q214" s="29"/>
      <c r="R214" s="29"/>
      <c r="S214" s="29"/>
      <c r="T214" s="29"/>
      <c r="U214" s="29"/>
      <c r="V214" s="29"/>
      <c r="W214" s="29"/>
      <c r="X214" s="29"/>
      <c r="Y214" s="272"/>
      <c r="Z214" s="272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</row>
    <row r="215" spans="2:36" x14ac:dyDescent="0.25">
      <c r="B215" s="29"/>
      <c r="C215" s="29"/>
      <c r="D215" s="29"/>
      <c r="E215" s="29"/>
      <c r="F215" s="29"/>
      <c r="G215" s="271"/>
      <c r="H215" s="29"/>
      <c r="I215" s="29"/>
      <c r="J215" s="29"/>
      <c r="K215" s="29"/>
      <c r="L215" s="29"/>
      <c r="M215" s="272"/>
      <c r="N215" s="29"/>
      <c r="O215" s="29"/>
      <c r="P215" s="272"/>
      <c r="Q215" s="29"/>
      <c r="R215" s="29"/>
      <c r="S215" s="29"/>
      <c r="T215" s="29"/>
      <c r="U215" s="29"/>
      <c r="V215" s="29"/>
      <c r="W215" s="29"/>
      <c r="X215" s="29"/>
      <c r="Y215" s="272"/>
      <c r="Z215" s="272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</row>
    <row r="216" spans="2:36" x14ac:dyDescent="0.25">
      <c r="B216" s="29"/>
      <c r="C216" s="29"/>
      <c r="D216" s="29"/>
      <c r="E216" s="29"/>
      <c r="F216" s="29"/>
      <c r="G216" s="271"/>
      <c r="H216" s="29"/>
      <c r="I216" s="29"/>
      <c r="J216" s="29"/>
      <c r="K216" s="29"/>
      <c r="L216" s="29"/>
      <c r="M216" s="272"/>
      <c r="N216" s="29"/>
      <c r="O216" s="29"/>
      <c r="P216" s="272"/>
      <c r="Q216" s="29"/>
      <c r="R216" s="29"/>
      <c r="S216" s="29"/>
      <c r="T216" s="29"/>
      <c r="U216" s="29"/>
      <c r="V216" s="29"/>
      <c r="W216" s="29"/>
      <c r="X216" s="29"/>
      <c r="Y216" s="272"/>
      <c r="Z216" s="272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</row>
    <row r="217" spans="2:36" x14ac:dyDescent="0.25">
      <c r="B217" s="29"/>
      <c r="C217" s="29"/>
      <c r="D217" s="29"/>
      <c r="E217" s="29"/>
      <c r="F217" s="29"/>
      <c r="G217" s="271"/>
      <c r="H217" s="29"/>
      <c r="I217" s="29"/>
      <c r="J217" s="29"/>
      <c r="K217" s="29"/>
      <c r="L217" s="29"/>
      <c r="M217" s="272"/>
      <c r="N217" s="29"/>
      <c r="O217" s="29"/>
      <c r="P217" s="272"/>
      <c r="Q217" s="29"/>
      <c r="R217" s="29"/>
      <c r="S217" s="29"/>
      <c r="T217" s="29"/>
      <c r="U217" s="29"/>
      <c r="V217" s="29"/>
      <c r="W217" s="29"/>
      <c r="X217" s="29"/>
      <c r="Y217" s="272"/>
      <c r="Z217" s="272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</row>
    <row r="218" spans="2:36" x14ac:dyDescent="0.25">
      <c r="B218" s="29"/>
      <c r="C218" s="29"/>
      <c r="D218" s="29"/>
      <c r="E218" s="29"/>
      <c r="F218" s="29"/>
      <c r="G218" s="271"/>
      <c r="H218" s="29"/>
      <c r="I218" s="29"/>
      <c r="J218" s="29"/>
      <c r="K218" s="29"/>
      <c r="L218" s="29"/>
      <c r="M218" s="272"/>
      <c r="N218" s="29"/>
      <c r="O218" s="29"/>
      <c r="P218" s="272"/>
      <c r="Q218" s="29"/>
      <c r="R218" s="29"/>
      <c r="S218" s="29"/>
      <c r="T218" s="29"/>
      <c r="U218" s="29"/>
      <c r="V218" s="29"/>
      <c r="W218" s="29"/>
      <c r="X218" s="29"/>
      <c r="Y218" s="272"/>
      <c r="Z218" s="272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</row>
    <row r="219" spans="2:36" x14ac:dyDescent="0.25">
      <c r="B219" s="29"/>
      <c r="C219" s="29"/>
      <c r="D219" s="29"/>
      <c r="E219" s="29"/>
      <c r="F219" s="29"/>
      <c r="G219" s="271"/>
      <c r="H219" s="29"/>
      <c r="I219" s="29"/>
      <c r="J219" s="29"/>
      <c r="K219" s="29"/>
      <c r="L219" s="29"/>
      <c r="M219" s="272"/>
      <c r="N219" s="29"/>
      <c r="O219" s="29"/>
      <c r="P219" s="272"/>
      <c r="Q219" s="29"/>
      <c r="R219" s="29"/>
      <c r="S219" s="29"/>
      <c r="T219" s="29"/>
      <c r="U219" s="29"/>
      <c r="V219" s="29"/>
      <c r="W219" s="29"/>
      <c r="X219" s="29"/>
      <c r="Y219" s="272"/>
      <c r="Z219" s="272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</row>
    <row r="220" spans="2:36" x14ac:dyDescent="0.25">
      <c r="B220" s="29"/>
      <c r="C220" s="29"/>
      <c r="D220" s="29"/>
      <c r="E220" s="29"/>
      <c r="F220" s="29"/>
      <c r="G220" s="271"/>
      <c r="H220" s="29"/>
      <c r="I220" s="29"/>
      <c r="J220" s="29"/>
      <c r="K220" s="29"/>
      <c r="L220" s="29"/>
      <c r="M220" s="272"/>
      <c r="N220" s="29"/>
      <c r="O220" s="29"/>
      <c r="P220" s="272"/>
      <c r="Q220" s="29"/>
      <c r="R220" s="29"/>
      <c r="S220" s="29"/>
      <c r="T220" s="29"/>
      <c r="U220" s="29"/>
      <c r="V220" s="29"/>
      <c r="W220" s="29"/>
      <c r="X220" s="29"/>
      <c r="Y220" s="272"/>
      <c r="Z220" s="272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</row>
  </sheetData>
  <mergeCells count="936">
    <mergeCell ref="C54:D55"/>
    <mergeCell ref="M52:M53"/>
    <mergeCell ref="V52:V53"/>
    <mergeCell ref="B52:B53"/>
    <mergeCell ref="C52:D53"/>
    <mergeCell ref="E52:E53"/>
    <mergeCell ref="F52:F53"/>
    <mergeCell ref="G52:G53"/>
    <mergeCell ref="H52:H53"/>
    <mergeCell ref="I52:I53"/>
    <mergeCell ref="J52:J53"/>
    <mergeCell ref="K52:K53"/>
    <mergeCell ref="M48:M49"/>
    <mergeCell ref="V48:V49"/>
    <mergeCell ref="C50:D51"/>
    <mergeCell ref="E50:E51"/>
    <mergeCell ref="F50:F51"/>
    <mergeCell ref="G50:G51"/>
    <mergeCell ref="H50:H51"/>
    <mergeCell ref="I50:I51"/>
    <mergeCell ref="J50:J51"/>
    <mergeCell ref="K50:K51"/>
    <mergeCell ref="M50:M51"/>
    <mergeCell ref="V50:V51"/>
    <mergeCell ref="C48:D49"/>
    <mergeCell ref="E48:E49"/>
    <mergeCell ref="F48:F49"/>
    <mergeCell ref="G48:G49"/>
    <mergeCell ref="H48:H49"/>
    <mergeCell ref="I48:I49"/>
    <mergeCell ref="J48:J49"/>
    <mergeCell ref="K48:K49"/>
    <mergeCell ref="M44:M45"/>
    <mergeCell ref="V44:V45"/>
    <mergeCell ref="C46:D47"/>
    <mergeCell ref="E46:E47"/>
    <mergeCell ref="F46:F47"/>
    <mergeCell ref="G46:G47"/>
    <mergeCell ref="H46:H47"/>
    <mergeCell ref="I46:I47"/>
    <mergeCell ref="J46:J47"/>
    <mergeCell ref="K46:K47"/>
    <mergeCell ref="M46:M47"/>
    <mergeCell ref="V46:V47"/>
    <mergeCell ref="C44:D45"/>
    <mergeCell ref="E44:E45"/>
    <mergeCell ref="F44:F45"/>
    <mergeCell ref="H44:H45"/>
    <mergeCell ref="I44:I45"/>
    <mergeCell ref="J44:J45"/>
    <mergeCell ref="K44:K45"/>
    <mergeCell ref="M42:M43"/>
    <mergeCell ref="V42:V43"/>
    <mergeCell ref="B40:B41"/>
    <mergeCell ref="C40:D41"/>
    <mergeCell ref="E40:E41"/>
    <mergeCell ref="F40:F41"/>
    <mergeCell ref="G40:G41"/>
    <mergeCell ref="H40:H41"/>
    <mergeCell ref="I40:I41"/>
    <mergeCell ref="J40:J41"/>
    <mergeCell ref="K40:K41"/>
    <mergeCell ref="B42:B43"/>
    <mergeCell ref="C42:D43"/>
    <mergeCell ref="E42:E43"/>
    <mergeCell ref="F42:F43"/>
    <mergeCell ref="G42:G43"/>
    <mergeCell ref="H42:H43"/>
    <mergeCell ref="I42:I43"/>
    <mergeCell ref="J42:J43"/>
    <mergeCell ref="K42:K43"/>
    <mergeCell ref="F36:F37"/>
    <mergeCell ref="G36:G37"/>
    <mergeCell ref="H36:H37"/>
    <mergeCell ref="I36:I37"/>
    <mergeCell ref="J36:J37"/>
    <mergeCell ref="K36:K37"/>
    <mergeCell ref="M36:M37"/>
    <mergeCell ref="V36:V37"/>
    <mergeCell ref="M40:M41"/>
    <mergeCell ref="V40:V41"/>
    <mergeCell ref="M34:M35"/>
    <mergeCell ref="V34:V35"/>
    <mergeCell ref="B38:B39"/>
    <mergeCell ref="C38:D39"/>
    <mergeCell ref="E38:E39"/>
    <mergeCell ref="F38:F39"/>
    <mergeCell ref="G38:G39"/>
    <mergeCell ref="H38:H39"/>
    <mergeCell ref="I38:I39"/>
    <mergeCell ref="J38:J39"/>
    <mergeCell ref="K38:K39"/>
    <mergeCell ref="M38:M39"/>
    <mergeCell ref="V38:V39"/>
    <mergeCell ref="B34:B35"/>
    <mergeCell ref="C34:D35"/>
    <mergeCell ref="E34:E35"/>
    <mergeCell ref="F34:F35"/>
    <mergeCell ref="G34:G35"/>
    <mergeCell ref="H34:H35"/>
    <mergeCell ref="I34:I35"/>
    <mergeCell ref="J34:J35"/>
    <mergeCell ref="K34:K35"/>
    <mergeCell ref="C36:D37"/>
    <mergeCell ref="E36:E37"/>
    <mergeCell ref="M30:M31"/>
    <mergeCell ref="V30:V31"/>
    <mergeCell ref="B32:B33"/>
    <mergeCell ref="C32:D33"/>
    <mergeCell ref="E32:E33"/>
    <mergeCell ref="F32:F33"/>
    <mergeCell ref="G32:G33"/>
    <mergeCell ref="H32:H33"/>
    <mergeCell ref="I32:I33"/>
    <mergeCell ref="J32:J33"/>
    <mergeCell ref="K32:K33"/>
    <mergeCell ref="M32:M33"/>
    <mergeCell ref="V32:V33"/>
    <mergeCell ref="B30:B31"/>
    <mergeCell ref="C30:D31"/>
    <mergeCell ref="E30:E31"/>
    <mergeCell ref="F30:F31"/>
    <mergeCell ref="G30:G31"/>
    <mergeCell ref="H30:H31"/>
    <mergeCell ref="I30:I31"/>
    <mergeCell ref="J30:J31"/>
    <mergeCell ref="K30:K31"/>
    <mergeCell ref="M26:M27"/>
    <mergeCell ref="V26:V27"/>
    <mergeCell ref="B28:B29"/>
    <mergeCell ref="C28:D29"/>
    <mergeCell ref="E28:E29"/>
    <mergeCell ref="F28:F29"/>
    <mergeCell ref="G28:G29"/>
    <mergeCell ref="H28:H29"/>
    <mergeCell ref="I28:I29"/>
    <mergeCell ref="J28:J29"/>
    <mergeCell ref="K28:K29"/>
    <mergeCell ref="M28:M29"/>
    <mergeCell ref="V28:V29"/>
    <mergeCell ref="B26:B27"/>
    <mergeCell ref="C26:D27"/>
    <mergeCell ref="E26:E27"/>
    <mergeCell ref="F26:F27"/>
    <mergeCell ref="G26:G27"/>
    <mergeCell ref="H26:H27"/>
    <mergeCell ref="I26:I27"/>
    <mergeCell ref="J26:J27"/>
    <mergeCell ref="K26:K27"/>
    <mergeCell ref="B22:B23"/>
    <mergeCell ref="C22:D23"/>
    <mergeCell ref="E22:E23"/>
    <mergeCell ref="F22:F23"/>
    <mergeCell ref="G22:G23"/>
    <mergeCell ref="H22:H23"/>
    <mergeCell ref="I22:I23"/>
    <mergeCell ref="J22:J23"/>
    <mergeCell ref="K22:K23"/>
    <mergeCell ref="B172:B173"/>
    <mergeCell ref="C172:D173"/>
    <mergeCell ref="E172:E173"/>
    <mergeCell ref="F172:F173"/>
    <mergeCell ref="G172:G173"/>
    <mergeCell ref="H172:H173"/>
    <mergeCell ref="M174:M175"/>
    <mergeCell ref="V174:V175"/>
    <mergeCell ref="I172:I173"/>
    <mergeCell ref="J172:J173"/>
    <mergeCell ref="K172:K173"/>
    <mergeCell ref="M172:M173"/>
    <mergeCell ref="B174:B175"/>
    <mergeCell ref="C174:D175"/>
    <mergeCell ref="E174:E175"/>
    <mergeCell ref="F174:F175"/>
    <mergeCell ref="G174:G175"/>
    <mergeCell ref="H174:H175"/>
    <mergeCell ref="K162:K163"/>
    <mergeCell ref="M162:M163"/>
    <mergeCell ref="V162:V163"/>
    <mergeCell ref="M164:M165"/>
    <mergeCell ref="V164:V165"/>
    <mergeCell ref="B170:B171"/>
    <mergeCell ref="C170:D171"/>
    <mergeCell ref="E170:E171"/>
    <mergeCell ref="F170:F171"/>
    <mergeCell ref="G170:G171"/>
    <mergeCell ref="H170:H171"/>
    <mergeCell ref="M170:M171"/>
    <mergeCell ref="I166:I167"/>
    <mergeCell ref="J166:J167"/>
    <mergeCell ref="K166:K167"/>
    <mergeCell ref="B168:B169"/>
    <mergeCell ref="C168:D169"/>
    <mergeCell ref="E168:E169"/>
    <mergeCell ref="F168:F169"/>
    <mergeCell ref="G168:G169"/>
    <mergeCell ref="H168:H169"/>
    <mergeCell ref="I168:I169"/>
    <mergeCell ref="J168:J169"/>
    <mergeCell ref="K168:K169"/>
    <mergeCell ref="K164:K165"/>
    <mergeCell ref="J170:J171"/>
    <mergeCell ref="K170:K171"/>
    <mergeCell ref="I174:I175"/>
    <mergeCell ref="J174:J175"/>
    <mergeCell ref="K174:K175"/>
    <mergeCell ref="V168:V169"/>
    <mergeCell ref="V166:V167"/>
    <mergeCell ref="E166:E167"/>
    <mergeCell ref="G166:G167"/>
    <mergeCell ref="H166:H167"/>
    <mergeCell ref="I170:I171"/>
    <mergeCell ref="B162:B163"/>
    <mergeCell ref="C162:D163"/>
    <mergeCell ref="E162:E163"/>
    <mergeCell ref="F162:F163"/>
    <mergeCell ref="G162:G163"/>
    <mergeCell ref="H162:H163"/>
    <mergeCell ref="I162:I163"/>
    <mergeCell ref="J162:J163"/>
    <mergeCell ref="F166:F167"/>
    <mergeCell ref="B164:B165"/>
    <mergeCell ref="C164:D165"/>
    <mergeCell ref="E164:E165"/>
    <mergeCell ref="F164:F165"/>
    <mergeCell ref="G164:G165"/>
    <mergeCell ref="H164:H165"/>
    <mergeCell ref="I164:I165"/>
    <mergeCell ref="J164:J165"/>
    <mergeCell ref="B166:B167"/>
    <mergeCell ref="C166:D167"/>
    <mergeCell ref="W158:Y159"/>
    <mergeCell ref="B160:B161"/>
    <mergeCell ref="C160:D161"/>
    <mergeCell ref="E160:E161"/>
    <mergeCell ref="F160:F161"/>
    <mergeCell ref="G160:G161"/>
    <mergeCell ref="V160:V161"/>
    <mergeCell ref="W160:Y161"/>
    <mergeCell ref="K160:K161"/>
    <mergeCell ref="M160:M161"/>
    <mergeCell ref="N160:S161"/>
    <mergeCell ref="B158:B159"/>
    <mergeCell ref="C158:D159"/>
    <mergeCell ref="E158:E159"/>
    <mergeCell ref="F158:F159"/>
    <mergeCell ref="G158:G159"/>
    <mergeCell ref="H158:H159"/>
    <mergeCell ref="I158:I159"/>
    <mergeCell ref="J158:J159"/>
    <mergeCell ref="H160:H161"/>
    <mergeCell ref="I160:I161"/>
    <mergeCell ref="J160:J161"/>
    <mergeCell ref="K158:K159"/>
    <mergeCell ref="M158:M159"/>
    <mergeCell ref="N158:S159"/>
    <mergeCell ref="V158:V159"/>
    <mergeCell ref="H156:H157"/>
    <mergeCell ref="I156:I157"/>
    <mergeCell ref="J156:J157"/>
    <mergeCell ref="W154:Y155"/>
    <mergeCell ref="B156:B157"/>
    <mergeCell ref="C156:D157"/>
    <mergeCell ref="E156:E157"/>
    <mergeCell ref="F156:F157"/>
    <mergeCell ref="G156:G157"/>
    <mergeCell ref="V156:V157"/>
    <mergeCell ref="W156:Y157"/>
    <mergeCell ref="K156:K157"/>
    <mergeCell ref="M156:M157"/>
    <mergeCell ref="N156:S157"/>
    <mergeCell ref="B154:B155"/>
    <mergeCell ref="C154:D155"/>
    <mergeCell ref="E154:E155"/>
    <mergeCell ref="F154:F155"/>
    <mergeCell ref="G154:G155"/>
    <mergeCell ref="H154:H155"/>
    <mergeCell ref="I154:I155"/>
    <mergeCell ref="J154:J155"/>
    <mergeCell ref="K154:K155"/>
    <mergeCell ref="M154:M155"/>
    <mergeCell ref="N154:S155"/>
    <mergeCell ref="V154:V155"/>
    <mergeCell ref="W150:Y151"/>
    <mergeCell ref="B152:B153"/>
    <mergeCell ref="C152:D153"/>
    <mergeCell ref="E152:E153"/>
    <mergeCell ref="F152:F153"/>
    <mergeCell ref="G152:G153"/>
    <mergeCell ref="V152:V153"/>
    <mergeCell ref="W152:Y153"/>
    <mergeCell ref="K152:K153"/>
    <mergeCell ref="M152:M153"/>
    <mergeCell ref="N152:S153"/>
    <mergeCell ref="B150:B151"/>
    <mergeCell ref="C150:D151"/>
    <mergeCell ref="E150:E151"/>
    <mergeCell ref="F150:F151"/>
    <mergeCell ref="G150:G151"/>
    <mergeCell ref="H150:H151"/>
    <mergeCell ref="I150:I151"/>
    <mergeCell ref="J150:J151"/>
    <mergeCell ref="H152:H153"/>
    <mergeCell ref="I152:I153"/>
    <mergeCell ref="J152:J153"/>
    <mergeCell ref="K150:K151"/>
    <mergeCell ref="M150:M151"/>
    <mergeCell ref="N150:S151"/>
    <mergeCell ref="V150:V151"/>
    <mergeCell ref="H148:H149"/>
    <mergeCell ref="I148:I149"/>
    <mergeCell ref="J148:J149"/>
    <mergeCell ref="W146:Y147"/>
    <mergeCell ref="B148:B149"/>
    <mergeCell ref="C148:D149"/>
    <mergeCell ref="E148:E149"/>
    <mergeCell ref="F148:F149"/>
    <mergeCell ref="G148:G149"/>
    <mergeCell ref="V148:V149"/>
    <mergeCell ref="W148:Y149"/>
    <mergeCell ref="K148:K149"/>
    <mergeCell ref="M148:M149"/>
    <mergeCell ref="N148:S149"/>
    <mergeCell ref="B146:B147"/>
    <mergeCell ref="C146:D147"/>
    <mergeCell ref="E146:E147"/>
    <mergeCell ref="F146:F147"/>
    <mergeCell ref="G146:G147"/>
    <mergeCell ref="H146:H147"/>
    <mergeCell ref="I146:I147"/>
    <mergeCell ref="J146:J147"/>
    <mergeCell ref="K146:K147"/>
    <mergeCell ref="M146:M147"/>
    <mergeCell ref="N146:S147"/>
    <mergeCell ref="V146:V147"/>
    <mergeCell ref="W142:Y143"/>
    <mergeCell ref="B144:B145"/>
    <mergeCell ref="C144:D145"/>
    <mergeCell ref="E144:E145"/>
    <mergeCell ref="F144:F145"/>
    <mergeCell ref="G144:G145"/>
    <mergeCell ref="V144:V145"/>
    <mergeCell ref="W144:Y145"/>
    <mergeCell ref="K144:K145"/>
    <mergeCell ref="M144:M145"/>
    <mergeCell ref="N144:S145"/>
    <mergeCell ref="B142:B143"/>
    <mergeCell ref="C142:D143"/>
    <mergeCell ref="E142:E143"/>
    <mergeCell ref="F142:F143"/>
    <mergeCell ref="G142:G143"/>
    <mergeCell ref="H142:H143"/>
    <mergeCell ref="I142:I143"/>
    <mergeCell ref="J142:J143"/>
    <mergeCell ref="H144:H145"/>
    <mergeCell ref="I144:I145"/>
    <mergeCell ref="J144:J145"/>
    <mergeCell ref="K142:K143"/>
    <mergeCell ref="M142:M143"/>
    <mergeCell ref="N142:S143"/>
    <mergeCell ref="V142:V143"/>
    <mergeCell ref="H140:H141"/>
    <mergeCell ref="I140:I141"/>
    <mergeCell ref="J140:J141"/>
    <mergeCell ref="W138:Y139"/>
    <mergeCell ref="B140:B141"/>
    <mergeCell ref="C140:D141"/>
    <mergeCell ref="E140:E141"/>
    <mergeCell ref="F140:F141"/>
    <mergeCell ref="G140:G141"/>
    <mergeCell ref="V140:V141"/>
    <mergeCell ref="W140:Y141"/>
    <mergeCell ref="K140:K141"/>
    <mergeCell ref="M140:M141"/>
    <mergeCell ref="N140:S141"/>
    <mergeCell ref="B138:B139"/>
    <mergeCell ref="C138:D139"/>
    <mergeCell ref="E138:E139"/>
    <mergeCell ref="F138:F139"/>
    <mergeCell ref="G138:G139"/>
    <mergeCell ref="H138:H139"/>
    <mergeCell ref="I138:I139"/>
    <mergeCell ref="J138:J139"/>
    <mergeCell ref="K138:K139"/>
    <mergeCell ref="M138:M139"/>
    <mergeCell ref="N138:S139"/>
    <mergeCell ref="V138:V139"/>
    <mergeCell ref="W134:Y135"/>
    <mergeCell ref="B136:B137"/>
    <mergeCell ref="C136:D137"/>
    <mergeCell ref="E136:E137"/>
    <mergeCell ref="F136:F137"/>
    <mergeCell ref="G136:G137"/>
    <mergeCell ref="V136:V137"/>
    <mergeCell ref="W136:Y137"/>
    <mergeCell ref="K136:K137"/>
    <mergeCell ref="M136:M137"/>
    <mergeCell ref="N136:S137"/>
    <mergeCell ref="B134:B135"/>
    <mergeCell ref="C134:D135"/>
    <mergeCell ref="E134:E135"/>
    <mergeCell ref="F134:F135"/>
    <mergeCell ref="G134:G135"/>
    <mergeCell ref="H134:H135"/>
    <mergeCell ref="I134:I135"/>
    <mergeCell ref="J134:J135"/>
    <mergeCell ref="H136:H137"/>
    <mergeCell ref="I136:I137"/>
    <mergeCell ref="J136:J137"/>
    <mergeCell ref="K134:K135"/>
    <mergeCell ref="M134:M135"/>
    <mergeCell ref="N134:S135"/>
    <mergeCell ref="V134:V135"/>
    <mergeCell ref="H132:H133"/>
    <mergeCell ref="I132:I133"/>
    <mergeCell ref="J132:J133"/>
    <mergeCell ref="W130:Y131"/>
    <mergeCell ref="B132:B133"/>
    <mergeCell ref="C132:D133"/>
    <mergeCell ref="E132:E133"/>
    <mergeCell ref="F132:F133"/>
    <mergeCell ref="G132:G133"/>
    <mergeCell ref="V132:V133"/>
    <mergeCell ref="W132:Y133"/>
    <mergeCell ref="K132:K133"/>
    <mergeCell ref="M132:M133"/>
    <mergeCell ref="N132:S133"/>
    <mergeCell ref="B130:B131"/>
    <mergeCell ref="C130:D131"/>
    <mergeCell ref="E130:E131"/>
    <mergeCell ref="F130:F131"/>
    <mergeCell ref="G130:G131"/>
    <mergeCell ref="H130:H131"/>
    <mergeCell ref="I130:I131"/>
    <mergeCell ref="J130:J131"/>
    <mergeCell ref="K130:K131"/>
    <mergeCell ref="M130:M131"/>
    <mergeCell ref="N130:S131"/>
    <mergeCell ref="V130:V131"/>
    <mergeCell ref="W126:Y127"/>
    <mergeCell ref="B128:B129"/>
    <mergeCell ref="C128:D129"/>
    <mergeCell ref="E128:E129"/>
    <mergeCell ref="F128:F129"/>
    <mergeCell ref="G128:G129"/>
    <mergeCell ref="V128:V129"/>
    <mergeCell ref="W128:Y129"/>
    <mergeCell ref="K128:K129"/>
    <mergeCell ref="M128:M129"/>
    <mergeCell ref="N128:S129"/>
    <mergeCell ref="B126:B127"/>
    <mergeCell ref="C126:D127"/>
    <mergeCell ref="E126:E127"/>
    <mergeCell ref="F126:F127"/>
    <mergeCell ref="G126:G127"/>
    <mergeCell ref="H126:H127"/>
    <mergeCell ref="I126:I127"/>
    <mergeCell ref="J126:J127"/>
    <mergeCell ref="H128:H129"/>
    <mergeCell ref="I128:I129"/>
    <mergeCell ref="J128:J129"/>
    <mergeCell ref="K126:K127"/>
    <mergeCell ref="M126:M127"/>
    <mergeCell ref="N126:S127"/>
    <mergeCell ref="V126:V127"/>
    <mergeCell ref="H124:H125"/>
    <mergeCell ref="I124:I125"/>
    <mergeCell ref="J124:J125"/>
    <mergeCell ref="W122:Y123"/>
    <mergeCell ref="B124:B125"/>
    <mergeCell ref="C124:D125"/>
    <mergeCell ref="E124:E125"/>
    <mergeCell ref="F124:F125"/>
    <mergeCell ref="G124:G125"/>
    <mergeCell ref="V124:V125"/>
    <mergeCell ref="W124:Y125"/>
    <mergeCell ref="K124:K125"/>
    <mergeCell ref="M124:M125"/>
    <mergeCell ref="N124:S125"/>
    <mergeCell ref="B122:B123"/>
    <mergeCell ref="C122:D123"/>
    <mergeCell ref="E122:E123"/>
    <mergeCell ref="F122:F123"/>
    <mergeCell ref="G122:G123"/>
    <mergeCell ref="H122:H123"/>
    <mergeCell ref="I122:I123"/>
    <mergeCell ref="J122:J123"/>
    <mergeCell ref="K122:K123"/>
    <mergeCell ref="M122:M123"/>
    <mergeCell ref="N122:S123"/>
    <mergeCell ref="V122:V123"/>
    <mergeCell ref="W118:Y119"/>
    <mergeCell ref="B120:B121"/>
    <mergeCell ref="C120:D121"/>
    <mergeCell ref="E120:E121"/>
    <mergeCell ref="F120:F121"/>
    <mergeCell ref="G120:G121"/>
    <mergeCell ref="V120:V121"/>
    <mergeCell ref="W120:Y121"/>
    <mergeCell ref="K120:K121"/>
    <mergeCell ref="M120:M121"/>
    <mergeCell ref="N120:S121"/>
    <mergeCell ref="B118:B119"/>
    <mergeCell ref="C118:D119"/>
    <mergeCell ref="E118:E119"/>
    <mergeCell ref="F118:F119"/>
    <mergeCell ref="G118:G119"/>
    <mergeCell ref="H118:H119"/>
    <mergeCell ref="I118:I119"/>
    <mergeCell ref="J118:J119"/>
    <mergeCell ref="H120:H121"/>
    <mergeCell ref="I120:I121"/>
    <mergeCell ref="J120:J121"/>
    <mergeCell ref="K118:K119"/>
    <mergeCell ref="M118:M119"/>
    <mergeCell ref="N118:S119"/>
    <mergeCell ref="V118:V119"/>
    <mergeCell ref="H116:H117"/>
    <mergeCell ref="I116:I117"/>
    <mergeCell ref="J116:J117"/>
    <mergeCell ref="W114:Y115"/>
    <mergeCell ref="B116:B117"/>
    <mergeCell ref="C116:D117"/>
    <mergeCell ref="E116:E117"/>
    <mergeCell ref="F116:F117"/>
    <mergeCell ref="G116:G117"/>
    <mergeCell ref="V116:V117"/>
    <mergeCell ref="W116:Y117"/>
    <mergeCell ref="K116:K117"/>
    <mergeCell ref="M116:M117"/>
    <mergeCell ref="N116:S117"/>
    <mergeCell ref="B114:B115"/>
    <mergeCell ref="C114:D115"/>
    <mergeCell ref="E114:E115"/>
    <mergeCell ref="F114:F115"/>
    <mergeCell ref="G114:G115"/>
    <mergeCell ref="H114:H115"/>
    <mergeCell ref="I114:I115"/>
    <mergeCell ref="J114:J115"/>
    <mergeCell ref="K114:K115"/>
    <mergeCell ref="M114:M115"/>
    <mergeCell ref="N114:S115"/>
    <mergeCell ref="V114:V115"/>
    <mergeCell ref="W110:Y111"/>
    <mergeCell ref="B112:B113"/>
    <mergeCell ref="C112:D113"/>
    <mergeCell ref="E112:E113"/>
    <mergeCell ref="F112:F113"/>
    <mergeCell ref="G112:G113"/>
    <mergeCell ref="V112:V113"/>
    <mergeCell ref="W112:Y113"/>
    <mergeCell ref="K112:K113"/>
    <mergeCell ref="M112:M113"/>
    <mergeCell ref="N112:S113"/>
    <mergeCell ref="B110:B111"/>
    <mergeCell ref="C110:D111"/>
    <mergeCell ref="E110:E111"/>
    <mergeCell ref="F110:F111"/>
    <mergeCell ref="G110:G111"/>
    <mergeCell ref="H110:H111"/>
    <mergeCell ref="I110:I111"/>
    <mergeCell ref="J110:J111"/>
    <mergeCell ref="H112:H113"/>
    <mergeCell ref="I112:I113"/>
    <mergeCell ref="J112:J113"/>
    <mergeCell ref="K110:K111"/>
    <mergeCell ref="M110:M111"/>
    <mergeCell ref="N110:S111"/>
    <mergeCell ref="V110:V111"/>
    <mergeCell ref="H108:H109"/>
    <mergeCell ref="I108:I109"/>
    <mergeCell ref="J108:J109"/>
    <mergeCell ref="W106:Y107"/>
    <mergeCell ref="B108:B109"/>
    <mergeCell ref="C108:D109"/>
    <mergeCell ref="E108:E109"/>
    <mergeCell ref="F108:F109"/>
    <mergeCell ref="G108:G109"/>
    <mergeCell ref="V108:V109"/>
    <mergeCell ref="W108:Y109"/>
    <mergeCell ref="K108:K109"/>
    <mergeCell ref="M108:M109"/>
    <mergeCell ref="N108:S109"/>
    <mergeCell ref="B106:B107"/>
    <mergeCell ref="C106:D107"/>
    <mergeCell ref="E106:E107"/>
    <mergeCell ref="F106:F107"/>
    <mergeCell ref="G106:G107"/>
    <mergeCell ref="H106:H107"/>
    <mergeCell ref="I106:I107"/>
    <mergeCell ref="J106:J107"/>
    <mergeCell ref="K106:K107"/>
    <mergeCell ref="M106:M107"/>
    <mergeCell ref="N106:S107"/>
    <mergeCell ref="V106:V107"/>
    <mergeCell ref="J102:J103"/>
    <mergeCell ref="K102:K103"/>
    <mergeCell ref="M102:M103"/>
    <mergeCell ref="B104:B105"/>
    <mergeCell ref="C104:D105"/>
    <mergeCell ref="E104:E105"/>
    <mergeCell ref="F104:F105"/>
    <mergeCell ref="H104:H105"/>
    <mergeCell ref="I104:I105"/>
    <mergeCell ref="J104:J105"/>
    <mergeCell ref="B102:B103"/>
    <mergeCell ref="C102:D103"/>
    <mergeCell ref="E102:E103"/>
    <mergeCell ref="F102:F103"/>
    <mergeCell ref="H102:H103"/>
    <mergeCell ref="I102:I103"/>
    <mergeCell ref="K104:K105"/>
    <mergeCell ref="M104:M105"/>
    <mergeCell ref="B98:B99"/>
    <mergeCell ref="C98:D99"/>
    <mergeCell ref="E98:E99"/>
    <mergeCell ref="F98:F99"/>
    <mergeCell ref="H98:H99"/>
    <mergeCell ref="I98:I99"/>
    <mergeCell ref="J98:J99"/>
    <mergeCell ref="K98:K99"/>
    <mergeCell ref="M98:M99"/>
    <mergeCell ref="B100:B101"/>
    <mergeCell ref="C100:D101"/>
    <mergeCell ref="E100:E101"/>
    <mergeCell ref="F100:F101"/>
    <mergeCell ref="H100:H101"/>
    <mergeCell ref="I100:I101"/>
    <mergeCell ref="J100:J101"/>
    <mergeCell ref="K100:K101"/>
    <mergeCell ref="M100:M101"/>
    <mergeCell ref="J94:J95"/>
    <mergeCell ref="K94:K95"/>
    <mergeCell ref="M94:M95"/>
    <mergeCell ref="B96:B97"/>
    <mergeCell ref="C96:D97"/>
    <mergeCell ref="E96:E97"/>
    <mergeCell ref="F96:F97"/>
    <mergeCell ref="H96:H97"/>
    <mergeCell ref="I96:I97"/>
    <mergeCell ref="J96:J97"/>
    <mergeCell ref="B94:B95"/>
    <mergeCell ref="C94:D95"/>
    <mergeCell ref="E94:E95"/>
    <mergeCell ref="F94:F95"/>
    <mergeCell ref="H94:H95"/>
    <mergeCell ref="I94:I95"/>
    <mergeCell ref="K96:K97"/>
    <mergeCell ref="M96:M97"/>
    <mergeCell ref="B90:B91"/>
    <mergeCell ref="C90:D91"/>
    <mergeCell ref="E90:E91"/>
    <mergeCell ref="F90:F91"/>
    <mergeCell ref="H90:H91"/>
    <mergeCell ref="I90:I91"/>
    <mergeCell ref="J90:J91"/>
    <mergeCell ref="K90:K91"/>
    <mergeCell ref="M90:M91"/>
    <mergeCell ref="B92:B93"/>
    <mergeCell ref="C92:D93"/>
    <mergeCell ref="E92:E93"/>
    <mergeCell ref="F92:F93"/>
    <mergeCell ref="H92:H93"/>
    <mergeCell ref="I92:I93"/>
    <mergeCell ref="J92:J93"/>
    <mergeCell ref="K92:K93"/>
    <mergeCell ref="M92:M93"/>
    <mergeCell ref="J86:J87"/>
    <mergeCell ref="K86:K87"/>
    <mergeCell ref="M86:M87"/>
    <mergeCell ref="B88:B89"/>
    <mergeCell ref="C88:D89"/>
    <mergeCell ref="E88:E89"/>
    <mergeCell ref="F88:F89"/>
    <mergeCell ref="H88:H89"/>
    <mergeCell ref="I88:I89"/>
    <mergeCell ref="J88:J89"/>
    <mergeCell ref="B86:B87"/>
    <mergeCell ref="C86:D87"/>
    <mergeCell ref="E86:E87"/>
    <mergeCell ref="F86:F87"/>
    <mergeCell ref="H86:H87"/>
    <mergeCell ref="I86:I87"/>
    <mergeCell ref="K88:K89"/>
    <mergeCell ref="M88:M89"/>
    <mergeCell ref="B82:B83"/>
    <mergeCell ref="C82:D83"/>
    <mergeCell ref="E82:E83"/>
    <mergeCell ref="F82:F83"/>
    <mergeCell ref="H82:H83"/>
    <mergeCell ref="I82:I83"/>
    <mergeCell ref="J82:J83"/>
    <mergeCell ref="K82:K83"/>
    <mergeCell ref="M82:M83"/>
    <mergeCell ref="B84:B85"/>
    <mergeCell ref="C84:D85"/>
    <mergeCell ref="E84:E85"/>
    <mergeCell ref="F84:F85"/>
    <mergeCell ref="H84:H85"/>
    <mergeCell ref="I84:I85"/>
    <mergeCell ref="J84:J85"/>
    <mergeCell ref="K84:K85"/>
    <mergeCell ref="M84:M85"/>
    <mergeCell ref="J78:J79"/>
    <mergeCell ref="K78:K79"/>
    <mergeCell ref="M78:M79"/>
    <mergeCell ref="B80:B81"/>
    <mergeCell ref="C80:D81"/>
    <mergeCell ref="E80:E81"/>
    <mergeCell ref="F80:F81"/>
    <mergeCell ref="H80:H81"/>
    <mergeCell ref="I80:I81"/>
    <mergeCell ref="J80:J81"/>
    <mergeCell ref="B78:B79"/>
    <mergeCell ref="C78:D79"/>
    <mergeCell ref="E78:E79"/>
    <mergeCell ref="F78:F79"/>
    <mergeCell ref="H78:H79"/>
    <mergeCell ref="I78:I79"/>
    <mergeCell ref="K80:K81"/>
    <mergeCell ref="M80:M81"/>
    <mergeCell ref="B74:B75"/>
    <mergeCell ref="C74:D75"/>
    <mergeCell ref="E74:E75"/>
    <mergeCell ref="F74:F75"/>
    <mergeCell ref="H74:H75"/>
    <mergeCell ref="I74:I75"/>
    <mergeCell ref="J74:J75"/>
    <mergeCell ref="K74:K75"/>
    <mergeCell ref="M74:M75"/>
    <mergeCell ref="B76:B77"/>
    <mergeCell ref="C76:D77"/>
    <mergeCell ref="E76:E77"/>
    <mergeCell ref="F76:F77"/>
    <mergeCell ref="H76:H77"/>
    <mergeCell ref="I76:I77"/>
    <mergeCell ref="J76:J77"/>
    <mergeCell ref="K76:K77"/>
    <mergeCell ref="M76:M77"/>
    <mergeCell ref="J70:J71"/>
    <mergeCell ref="K70:K71"/>
    <mergeCell ref="M70:M71"/>
    <mergeCell ref="B72:B73"/>
    <mergeCell ref="C72:D73"/>
    <mergeCell ref="E72:E73"/>
    <mergeCell ref="F72:F73"/>
    <mergeCell ref="H72:H73"/>
    <mergeCell ref="I72:I73"/>
    <mergeCell ref="J72:J73"/>
    <mergeCell ref="B70:B71"/>
    <mergeCell ref="C70:D71"/>
    <mergeCell ref="E70:E71"/>
    <mergeCell ref="F70:F71"/>
    <mergeCell ref="H70:H71"/>
    <mergeCell ref="I70:I71"/>
    <mergeCell ref="K72:K73"/>
    <mergeCell ref="M72:M73"/>
    <mergeCell ref="B66:B67"/>
    <mergeCell ref="C66:D67"/>
    <mergeCell ref="E66:E67"/>
    <mergeCell ref="F66:F67"/>
    <mergeCell ref="H66:H67"/>
    <mergeCell ref="I66:I67"/>
    <mergeCell ref="J66:J67"/>
    <mergeCell ref="K66:K67"/>
    <mergeCell ref="M66:M67"/>
    <mergeCell ref="B68:B69"/>
    <mergeCell ref="C68:D69"/>
    <mergeCell ref="E68:E69"/>
    <mergeCell ref="F68:F69"/>
    <mergeCell ref="H68:H69"/>
    <mergeCell ref="I68:I69"/>
    <mergeCell ref="J68:J69"/>
    <mergeCell ref="K68:K69"/>
    <mergeCell ref="M68:M69"/>
    <mergeCell ref="J62:J63"/>
    <mergeCell ref="K62:K63"/>
    <mergeCell ref="M62:M63"/>
    <mergeCell ref="B64:B65"/>
    <mergeCell ref="C64:D65"/>
    <mergeCell ref="E64:E65"/>
    <mergeCell ref="F64:F65"/>
    <mergeCell ref="H64:H65"/>
    <mergeCell ref="I64:I65"/>
    <mergeCell ref="J64:J65"/>
    <mergeCell ref="B62:B63"/>
    <mergeCell ref="C62:D63"/>
    <mergeCell ref="E62:E63"/>
    <mergeCell ref="F62:F63"/>
    <mergeCell ref="H62:H63"/>
    <mergeCell ref="I62:I63"/>
    <mergeCell ref="K64:K65"/>
    <mergeCell ref="M64:M65"/>
    <mergeCell ref="B58:B59"/>
    <mergeCell ref="C58:D59"/>
    <mergeCell ref="E58:E59"/>
    <mergeCell ref="F58:F59"/>
    <mergeCell ref="H58:H59"/>
    <mergeCell ref="I58:I59"/>
    <mergeCell ref="J58:J59"/>
    <mergeCell ref="K58:K59"/>
    <mergeCell ref="M58:M59"/>
    <mergeCell ref="B60:B61"/>
    <mergeCell ref="C60:D61"/>
    <mergeCell ref="E60:E61"/>
    <mergeCell ref="F60:F61"/>
    <mergeCell ref="H60:H61"/>
    <mergeCell ref="I60:I61"/>
    <mergeCell ref="J60:J61"/>
    <mergeCell ref="K60:K61"/>
    <mergeCell ref="M60:M61"/>
    <mergeCell ref="G20:G21"/>
    <mergeCell ref="H20:H21"/>
    <mergeCell ref="I20:I21"/>
    <mergeCell ref="J20:J21"/>
    <mergeCell ref="K20:K21"/>
    <mergeCell ref="M22:M23"/>
    <mergeCell ref="V22:V23"/>
    <mergeCell ref="B24:B25"/>
    <mergeCell ref="C24:D25"/>
    <mergeCell ref="E24:E25"/>
    <mergeCell ref="F24:F25"/>
    <mergeCell ref="G24:G25"/>
    <mergeCell ref="M20:M21"/>
    <mergeCell ref="V20:V21"/>
    <mergeCell ref="B20:B21"/>
    <mergeCell ref="C20:D21"/>
    <mergeCell ref="E20:E21"/>
    <mergeCell ref="F20:F21"/>
    <mergeCell ref="H24:H25"/>
    <mergeCell ref="I24:I25"/>
    <mergeCell ref="J24:J25"/>
    <mergeCell ref="K24:K25"/>
    <mergeCell ref="M24:M25"/>
    <mergeCell ref="V24:V25"/>
    <mergeCell ref="H18:H19"/>
    <mergeCell ref="I18:I19"/>
    <mergeCell ref="J18:J19"/>
    <mergeCell ref="K18:K19"/>
    <mergeCell ref="M18:M19"/>
    <mergeCell ref="V18:V19"/>
    <mergeCell ref="B18:B19"/>
    <mergeCell ref="C18:D19"/>
    <mergeCell ref="E18:E19"/>
    <mergeCell ref="F18:F19"/>
    <mergeCell ref="G18:G19"/>
    <mergeCell ref="B56:B57"/>
    <mergeCell ref="C56:D57"/>
    <mergeCell ref="E56:E57"/>
    <mergeCell ref="F56:F57"/>
    <mergeCell ref="H56:H57"/>
    <mergeCell ref="I56:I57"/>
    <mergeCell ref="J56:J57"/>
    <mergeCell ref="K56:K57"/>
    <mergeCell ref="M56:M57"/>
    <mergeCell ref="B16:B17"/>
    <mergeCell ref="C16:D17"/>
    <mergeCell ref="E16:E17"/>
    <mergeCell ref="F16:F17"/>
    <mergeCell ref="G16:G17"/>
    <mergeCell ref="B14:B15"/>
    <mergeCell ref="C14:D15"/>
    <mergeCell ref="E14:E15"/>
    <mergeCell ref="F14:F15"/>
    <mergeCell ref="G14:G15"/>
    <mergeCell ref="H16:H17"/>
    <mergeCell ref="I16:I17"/>
    <mergeCell ref="J16:J17"/>
    <mergeCell ref="K16:K17"/>
    <mergeCell ref="M16:M17"/>
    <mergeCell ref="V16:V17"/>
    <mergeCell ref="I14:I15"/>
    <mergeCell ref="J14:J15"/>
    <mergeCell ref="K14:K15"/>
    <mergeCell ref="M14:M15"/>
    <mergeCell ref="V14:V15"/>
    <mergeCell ref="H14:H15"/>
    <mergeCell ref="H10:H11"/>
    <mergeCell ref="B12:B13"/>
    <mergeCell ref="C12:D13"/>
    <mergeCell ref="E12:E13"/>
    <mergeCell ref="F12:F13"/>
    <mergeCell ref="G12:G13"/>
    <mergeCell ref="B10:B11"/>
    <mergeCell ref="C10:D11"/>
    <mergeCell ref="E10:E11"/>
    <mergeCell ref="F10:F11"/>
    <mergeCell ref="G10:G11"/>
    <mergeCell ref="J12:J13"/>
    <mergeCell ref="K12:K13"/>
    <mergeCell ref="M12:M13"/>
    <mergeCell ref="V12:V13"/>
    <mergeCell ref="I10:I11"/>
    <mergeCell ref="J10:J11"/>
    <mergeCell ref="K10:K11"/>
    <mergeCell ref="M10:M11"/>
    <mergeCell ref="V10:V11"/>
    <mergeCell ref="Y8:Y9"/>
    <mergeCell ref="Z8:Z9"/>
    <mergeCell ref="AA8:AA9"/>
    <mergeCell ref="F8:F9"/>
    <mergeCell ref="G8:G9"/>
    <mergeCell ref="H8:H9"/>
    <mergeCell ref="I8:I9"/>
    <mergeCell ref="J8:J9"/>
    <mergeCell ref="K8:K9"/>
    <mergeCell ref="O8:O9"/>
    <mergeCell ref="P8:P9"/>
    <mergeCell ref="Q8:Q9"/>
    <mergeCell ref="R8:R9"/>
    <mergeCell ref="M8:M9"/>
    <mergeCell ref="N8:N9"/>
    <mergeCell ref="B36:B37"/>
    <mergeCell ref="B46:B47"/>
    <mergeCell ref="B48:B49"/>
    <mergeCell ref="B50:B51"/>
    <mergeCell ref="T6:U6"/>
    <mergeCell ref="V6:X6"/>
    <mergeCell ref="C3:J3"/>
    <mergeCell ref="C4:I4"/>
    <mergeCell ref="B6:B7"/>
    <mergeCell ref="C6:E6"/>
    <mergeCell ref="F6:K6"/>
    <mergeCell ref="L6:L7"/>
    <mergeCell ref="M6:M7"/>
    <mergeCell ref="N6:Q6"/>
    <mergeCell ref="R6:S6"/>
    <mergeCell ref="C7:D7"/>
    <mergeCell ref="S8:S9"/>
    <mergeCell ref="W8:W9"/>
    <mergeCell ref="X8:X9"/>
    <mergeCell ref="B8:B9"/>
    <mergeCell ref="C8:D9"/>
    <mergeCell ref="E8:E9"/>
    <mergeCell ref="H12:H13"/>
    <mergeCell ref="I12:I13"/>
  </mergeCells>
  <dataValidations count="1">
    <dataValidation type="decimal" operator="greaterThanOrEqual" allowBlank="1" showInputMessage="1" showErrorMessage="1" error="This cell only accepts numbers." sqref="G10 G12 G14 V12 V16 V10 G36 G38 G40 V32 V30 V28 V26 V24 V22 V20 V18 V14">
      <formula1>0</formula1>
    </dataValidation>
  </dataValidations>
  <pageMargins left="0.7" right="0" top="0.28999999999999998" bottom="0.2" header="0.3" footer="0.3"/>
  <pageSetup paperSize="5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Non-Proc items</vt:lpstr>
      <vt:lpstr>trg conf wsh</vt:lpstr>
      <vt:lpstr>non-cons</vt:lpstr>
      <vt:lpstr>consultancy</vt:lpstr>
      <vt:lpstr>goods</vt:lpstr>
      <vt:lpstr>works (ONGOING)</vt:lpstr>
      <vt:lpstr>Works</vt:lpstr>
      <vt:lpstr>Works!Print_Titles</vt:lpstr>
      <vt:lpstr>'works (ONGOING)'!Print_Titles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2022-03-10T13:18:57Z</cp:lastPrinted>
  <dcterms:created xsi:type="dcterms:W3CDTF">2014-12-03T12:27:42Z</dcterms:created>
  <dcterms:modified xsi:type="dcterms:W3CDTF">2022-03-10T13:19:13Z</dcterms:modified>
</cp:coreProperties>
</file>