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75" windowWidth="19320" windowHeight="7545" activeTab="6"/>
  </bookViews>
  <sheets>
    <sheet name="Non-Proc items" sheetId="15" r:id="rId1"/>
    <sheet name="trg conf wsh" sheetId="8" r:id="rId2"/>
    <sheet name="Sheet1" sheetId="24" r:id="rId3"/>
    <sheet name="non-cons" sheetId="16" r:id="rId4"/>
    <sheet name="Sheet2" sheetId="25" r:id="rId5"/>
    <sheet name="consultancy" sheetId="17" r:id="rId6"/>
    <sheet name="goods" sheetId="18" r:id="rId7"/>
    <sheet name="works" sheetId="21" r:id="rId8"/>
    <sheet name="Sheet3" sheetId="26" r:id="rId9"/>
  </sheets>
  <definedNames>
    <definedName name="_xlnm.Print_Area" localSheetId="1">'trg conf wsh'!$A$1:$L$28</definedName>
  </definedNames>
  <calcPr calcId="144525"/>
</workbook>
</file>

<file path=xl/calcChain.xml><?xml version="1.0" encoding="utf-8"?>
<calcChain xmlns="http://schemas.openxmlformats.org/spreadsheetml/2006/main">
  <c r="L27" i="8" l="1"/>
  <c r="BYD16" i="18" l="1"/>
  <c r="J9" i="16" l="1"/>
</calcChain>
</file>

<file path=xl/sharedStrings.xml><?xml version="1.0" encoding="utf-8"?>
<sst xmlns="http://schemas.openxmlformats.org/spreadsheetml/2006/main" count="1120" uniqueCount="340">
  <si>
    <t>BASIC DATA</t>
  </si>
  <si>
    <t>BIDDING PERIOD</t>
  </si>
  <si>
    <t>CONTRACT FINALIZATION</t>
  </si>
  <si>
    <t>Contract Description</t>
  </si>
  <si>
    <t>Package Number</t>
  </si>
  <si>
    <t>Approval Threshold</t>
  </si>
  <si>
    <t>Plan</t>
  </si>
  <si>
    <t>1-4 wks</t>
  </si>
  <si>
    <t>1-2 wks</t>
  </si>
  <si>
    <t>2-4 wks</t>
  </si>
  <si>
    <t>Actual</t>
  </si>
  <si>
    <t>Total Cost</t>
  </si>
  <si>
    <t>Plan vs. Actual</t>
  </si>
  <si>
    <t xml:space="preserve">PPA No-Objection            </t>
  </si>
  <si>
    <t>PREPARATION
(EOI &amp; TOR)</t>
  </si>
  <si>
    <t>SHORTLISTING</t>
  </si>
  <si>
    <t>REQUEST FOR PROPOSALS</t>
  </si>
  <si>
    <t>CONTRACT IMPLEMENTATION</t>
  </si>
  <si>
    <t>Estimated Amount
 in N '000</t>
  </si>
  <si>
    <t xml:space="preserve">Prep &amp; Submission
by MDA              </t>
  </si>
  <si>
    <t>MDA Advertise for EOI</t>
  </si>
  <si>
    <t xml:space="preserve">Submission of EOI Report &amp; Draft RFP to PPA                     </t>
  </si>
  <si>
    <t xml:space="preserve">PPA No-Objection         </t>
  </si>
  <si>
    <t xml:space="preserve">Invitation to Submit Proposals 
</t>
  </si>
  <si>
    <t xml:space="preserve">
Submission of Proposals by Shortlisted Consultants
</t>
  </si>
  <si>
    <t xml:space="preserve">Opening/ Evaluation of Technical Proposals             </t>
  </si>
  <si>
    <t xml:space="preserve">Opening/ Evaluation of Financial Proposals                </t>
  </si>
  <si>
    <t>Contract Amount in 
N '000</t>
  </si>
  <si>
    <t>Draft
Report</t>
  </si>
  <si>
    <t>Final
Report</t>
  </si>
  <si>
    <t>Final
Cost</t>
  </si>
  <si>
    <t>1wk</t>
  </si>
  <si>
    <t>2-4 weeks</t>
  </si>
  <si>
    <t>3-6 wks</t>
  </si>
  <si>
    <t>PROJECT IDENTIFICATION</t>
  </si>
  <si>
    <t>TECHNICAL (T) &amp; FINANCIAL (F) &amp; NEGOTIATION (N)</t>
  </si>
  <si>
    <t>Project Description</t>
  </si>
  <si>
    <t>1 wk</t>
  </si>
  <si>
    <t>2wks</t>
  </si>
  <si>
    <t>Prior/ Post Review</t>
  </si>
  <si>
    <t xml:space="preserve">Subm of
Eval Report to PPA
(T) (F)                     </t>
  </si>
  <si>
    <t>S/N</t>
  </si>
  <si>
    <t>Plan vs Actual</t>
  </si>
  <si>
    <t>Duration</t>
  </si>
  <si>
    <t>Tuition Fee</t>
  </si>
  <si>
    <t>Transport Fare</t>
  </si>
  <si>
    <t>No. of Participants</t>
  </si>
  <si>
    <t>Venue</t>
  </si>
  <si>
    <t>Allowance</t>
  </si>
  <si>
    <t xml:space="preserve">BUDGET YEAR:  </t>
  </si>
  <si>
    <t xml:space="preserve">MINISTRY/ AGENCY: </t>
  </si>
  <si>
    <t>PROCUREMENT PLAN FOR TRAINING/CONFERENCE/WORKSHOP</t>
  </si>
  <si>
    <t xml:space="preserve">BUDGET YEAR: </t>
  </si>
  <si>
    <t>Objective of Training/Workshop/Conference</t>
  </si>
  <si>
    <t>Description of Training/Workshop/  Conference</t>
  </si>
  <si>
    <t>JANUARY</t>
  </si>
  <si>
    <t>FEBRUARY</t>
  </si>
  <si>
    <t>MARCH</t>
  </si>
  <si>
    <t>APRIL</t>
  </si>
  <si>
    <t>MAY</t>
  </si>
  <si>
    <t>JUNE</t>
  </si>
  <si>
    <t xml:space="preserve">JULY </t>
  </si>
  <si>
    <t>AUGUST</t>
  </si>
  <si>
    <t>SEPTEMBER</t>
  </si>
  <si>
    <t>OCTOBER</t>
  </si>
  <si>
    <t>NOVEMBER</t>
  </si>
  <si>
    <t>DECEMBER</t>
  </si>
  <si>
    <t>Activity Description</t>
  </si>
  <si>
    <t>Plan/Actual</t>
  </si>
  <si>
    <t>Budget Available (=N=)</t>
  </si>
  <si>
    <t>PROCUREMENT PLAN FOR NON-PROCURABLE ITEMS</t>
  </si>
  <si>
    <t>PROCUREMENT PLAN FOR NON - CONSULTING SERVICES.</t>
  </si>
  <si>
    <t>Pre-or Post Qualification</t>
  </si>
  <si>
    <t>Prior or Post review</t>
  </si>
  <si>
    <t>BID EVALUATION</t>
  </si>
  <si>
    <t xml:space="preserve">  Package Number</t>
  </si>
  <si>
    <t xml:space="preserve"> Lot No.</t>
  </si>
  <si>
    <t>No of Unit</t>
  </si>
  <si>
    <t>Budget Available in Naira</t>
  </si>
  <si>
    <t>Procurement Method</t>
  </si>
  <si>
    <t>Plan           Vs        Actual</t>
  </si>
  <si>
    <t xml:space="preserve"> PPA No Objection Date        (1-2wks)</t>
  </si>
  <si>
    <t xml:space="preserve">  Bid Invitation Date  (1-2wks)</t>
  </si>
  <si>
    <t>Bid Closing &amp; Opening      Date (2-6 wks)</t>
  </si>
  <si>
    <t>Submission of Bid Evaluation Report (1-2 wks)</t>
  </si>
  <si>
    <t>Contract Amount in Naira</t>
  </si>
  <si>
    <t>Complete Delivery/Install (2-8 wks)</t>
  </si>
  <si>
    <t>Inspection &amp; Final Acceptance</t>
  </si>
  <si>
    <t>Minutes of Negotiation           (1 wk)</t>
  </si>
  <si>
    <t xml:space="preserve">MINISTRY/AGENCY:  </t>
  </si>
  <si>
    <t>Bid Prep &amp; Submission by MDA               (1-4wks)</t>
  </si>
  <si>
    <t>PROCUREMENT PLAN FOR CONSULTING SERVICES</t>
  </si>
  <si>
    <t>Project Package</t>
  </si>
  <si>
    <t>Selectn Method</t>
  </si>
  <si>
    <t>Lump sum
or
Time-Based</t>
  </si>
  <si>
    <t xml:space="preserve">PPA No-Objection                </t>
  </si>
  <si>
    <t xml:space="preserve">Negotiation Meeting </t>
  </si>
  <si>
    <t>APPROVAL</t>
  </si>
  <si>
    <t xml:space="preserve">Mr. Governor's approval.         </t>
  </si>
  <si>
    <t>Register Approval with PPA</t>
  </si>
  <si>
    <t>48 Hrs</t>
  </si>
  <si>
    <t>Notification of Award</t>
  </si>
  <si>
    <t>Contract Award</t>
  </si>
  <si>
    <t xml:space="preserve">Mobilization/
Advance
Payment             </t>
  </si>
  <si>
    <t>Mr. Governor's Approval</t>
  </si>
  <si>
    <t>Mr. Governor's Approval    (1-4 wks)</t>
  </si>
  <si>
    <t>Register Mr. Governor's Approval with PPA              (48 Hours)</t>
  </si>
  <si>
    <t>Date Contract Signature        (4-6 wks)</t>
  </si>
  <si>
    <t>Mobilization Advance Payment            (2-4 wks)</t>
  </si>
  <si>
    <t xml:space="preserve"> PPA issue "Cert. of Compliance Date                     (1-2 wks)/MDA Aprroval</t>
  </si>
  <si>
    <t>PROCUREMENT PLAN FOR GOODS.</t>
  </si>
  <si>
    <t xml:space="preserve">CONTRACT IDENTIFICATION                                             </t>
  </si>
  <si>
    <t xml:space="preserve">Plan           Vs        Actual                       </t>
  </si>
  <si>
    <t>BIDDING PERIOD (DATES)</t>
  </si>
  <si>
    <t xml:space="preserve">BID EVALUATION (DATES)                                                                    </t>
  </si>
  <si>
    <t xml:space="preserve">Contract Description   </t>
  </si>
  <si>
    <t xml:space="preserve">Package Number   </t>
  </si>
  <si>
    <t xml:space="preserve"> Lot Number         </t>
  </si>
  <si>
    <t xml:space="preserve">Budget Available in Naira                           </t>
  </si>
  <si>
    <t xml:space="preserve">Approval Threshold                  </t>
  </si>
  <si>
    <t xml:space="preserve">Procurement Method                          </t>
  </si>
  <si>
    <t xml:space="preserve">Pre-or Post Qualification                       </t>
  </si>
  <si>
    <t xml:space="preserve">Prior or Post Review       </t>
  </si>
  <si>
    <t xml:space="preserve">Bid Prep &amp; Submission by MDAs                    </t>
  </si>
  <si>
    <t xml:space="preserve"> PPA No Objection Date                 </t>
  </si>
  <si>
    <t xml:space="preserve">  Bid Invitation Date                </t>
  </si>
  <si>
    <t xml:space="preserve">Bid Closing &amp; Opening                           </t>
  </si>
  <si>
    <t xml:space="preserve">Submission of Bid Evaluation Report (                        </t>
  </si>
  <si>
    <t xml:space="preserve">PPA Issue  Certificate of Compliance                         </t>
  </si>
  <si>
    <t xml:space="preserve">Contract Amount                         </t>
  </si>
  <si>
    <t xml:space="preserve">Mobilization Advance Payment                              </t>
  </si>
  <si>
    <t xml:space="preserve">Substantial Completion/Install                                </t>
  </si>
  <si>
    <t xml:space="preserve">Inspection &amp; Final Acceptance                                  </t>
  </si>
  <si>
    <t xml:space="preserve"> (1-4wks) </t>
  </si>
  <si>
    <t xml:space="preserve">(1-2wks)   </t>
  </si>
  <si>
    <t xml:space="preserve">(1-2wks)    </t>
  </si>
  <si>
    <t xml:space="preserve"> (2-6 wks)   </t>
  </si>
  <si>
    <t xml:space="preserve">1-2wks) </t>
  </si>
  <si>
    <t>(2-4wks)</t>
  </si>
  <si>
    <t>Register Mr. Governor's approval with PPA</t>
  </si>
  <si>
    <t>(48 Hours)</t>
  </si>
  <si>
    <t>(1-4 wks)</t>
  </si>
  <si>
    <t xml:space="preserve">Contract Award                         </t>
  </si>
  <si>
    <t>(1 wk)</t>
  </si>
  <si>
    <t>(1-2 wks)</t>
  </si>
  <si>
    <t xml:space="preserve">Approval Threshold (=N=)                  </t>
  </si>
  <si>
    <t>PROCUREMENT PLAN FOR WORKS</t>
  </si>
  <si>
    <t xml:space="preserve">          </t>
  </si>
  <si>
    <t xml:space="preserve">Prior or Post Review                       </t>
  </si>
  <si>
    <t>Lot Number</t>
  </si>
  <si>
    <t xml:space="preserve">Lump Sum  or Bill of Quantity                       </t>
  </si>
  <si>
    <t xml:space="preserve"> PPA No Objection                  </t>
  </si>
  <si>
    <t xml:space="preserve">                  </t>
  </si>
  <si>
    <t xml:space="preserve">(1-2wks) </t>
  </si>
  <si>
    <t xml:space="preserve">Submission of Bid Evaluation Report                        </t>
  </si>
  <si>
    <t>CONTRACT FINALISATION</t>
  </si>
  <si>
    <t xml:space="preserve">MINISTRY: </t>
  </si>
  <si>
    <t>TOTAL</t>
  </si>
  <si>
    <t>MINISTRY/AGENCY: GENERAL HOSPITAL,ODAN,LAGOS</t>
  </si>
  <si>
    <t>MAINTENANCE OF OFFICE BUILDING</t>
  </si>
  <si>
    <t>MINISTRY/ AGENCY:  GENERAL HOSPITAL,ODAN,LAGOS</t>
  </si>
  <si>
    <t>&lt;50M</t>
  </si>
  <si>
    <t>POST</t>
  </si>
  <si>
    <t>N/A</t>
  </si>
  <si>
    <t>&lt;10M</t>
  </si>
  <si>
    <t>505, 900.00</t>
  </si>
  <si>
    <t>6,070,800.00</t>
  </si>
  <si>
    <t>N/S</t>
  </si>
  <si>
    <t>3DAYS</t>
  </si>
  <si>
    <t>5DAYS</t>
  </si>
  <si>
    <t>WORKSHOP/TRAINING FOR DOCTORS</t>
  </si>
  <si>
    <t>25 PARTICIPANTS</t>
  </si>
  <si>
    <t>CONFERENCE /SEMINAR FOR DOCTORS</t>
  </si>
  <si>
    <t>5 (12)</t>
  </si>
  <si>
    <t>NA</t>
  </si>
  <si>
    <t>Various</t>
  </si>
  <si>
    <t>PROCUREMENT/PRINTING OF MEDICAL FORMS AND CARDS;  Printing of 4,000 folders and 5,000 continuation sheets 4,000 cards and 10,000 various investigation forms etc quarterly bases.</t>
  </si>
  <si>
    <t xml:space="preserve"> </t>
  </si>
  <si>
    <t>BUDGET YEAR:  2022</t>
  </si>
  <si>
    <t>GHL/NP/NM/001/22</t>
  </si>
  <si>
    <t>TRAVEL &amp; TRANSPORT:Transportation of officers in charge in varioud department and general hospital, Radiology, dental lasems, pathology,chest, pmc amounted to 10,000 x 6 x12=720,000. 2) Transportation of Nursing officers to travel out of lagos level (14) for a conference. No of staff 18@ 12,000 = 216,000. 3) Transportation of level 10 -12 Nurses (34) @ 10,000 = 340,000. 4) Transportation of 6 physiotherapist officers 14, 15, 16 for a conference, level 14 &amp; 15  = 12,000 x 4= 48,000, level 16 = 15,000 x4 =90,000. 5)Transportation of 15 officers level 10-12 for  conference abuja ( ICAN) by road @ 150,000 x 15 = 2,250,000. 6) Director of pharmacy trips level 17 amounted to 15,000</t>
  </si>
  <si>
    <t>GHL/NP/NM/002/22</t>
  </si>
  <si>
    <t>3,598,200.00</t>
  </si>
  <si>
    <t>BUDGET YEAR: 2022</t>
  </si>
  <si>
    <t>MINISTRY/ AGENCY:  GENERAL HOSPITAL,ODAN, LAGOS.</t>
  </si>
  <si>
    <t>GHL/G-F/NS/001/22</t>
  </si>
  <si>
    <t>GHL/G-F/NS/003/22</t>
  </si>
  <si>
    <t>GHL/G-F/NS/002/22</t>
  </si>
  <si>
    <t>GHL/G-F/NS/004/22</t>
  </si>
  <si>
    <t>GHL/G-F/NS/005/22</t>
  </si>
  <si>
    <t>GHL/NP/NM/003/22</t>
  </si>
  <si>
    <t>GHL/NCS-NS/001/22</t>
  </si>
  <si>
    <t>GHL-F/NCS-NS/002/22</t>
  </si>
  <si>
    <t>GHL/S-NC-F/NS/003/22</t>
  </si>
  <si>
    <t>MISCELLANOUS: Payment for unforseeable events such as welfare packages for senior and junior levels,security of the hospital by security operatives during lagos island public incidents by the hoodlums</t>
  </si>
  <si>
    <t>PROCUREMENT  OF MEDICAL  SUPPLIES ; For hospital clinical use like hand wash ,nose mask @ 2,000,000,oxygen mask,pulse meter @ 2,585,356,Digita BP Machine,Nasl prong and suction catheter @ 1,000,000.00,Thermal paper Yen20.20 Poka and bacterial hand wash@ 1,000,000.00= 10,585,356.00</t>
  </si>
  <si>
    <t xml:space="preserve">POST      </t>
  </si>
  <si>
    <t>14/O3/2022</t>
  </si>
  <si>
    <t>21/O3/2022</t>
  </si>
  <si>
    <t>4/O4/2022</t>
  </si>
  <si>
    <t>28/O3/2022</t>
  </si>
  <si>
    <t>7/O3/2022</t>
  </si>
  <si>
    <t xml:space="preserve">Bid Closin+R6:S6g &amp; Opening                           </t>
  </si>
  <si>
    <t>PROCUREMENT OF M.I.S. CONSUMABLES:1) Flash drive 8G@7,000x 20 =140,000,2) External drive@2,500 x4 =100,000,3) USB WFI adaptor &amp; wireless bluetooth@ 5,000x10x2 =100,000 4)Multi USB &amp; external webcam@ 10,000 x 15=150,000 5) HDMI cable @ 3,000x 10=30,000, 6)Handy tool box,wireless cable, keyboard &amp; external CD ROM@5,000X25 =125,000, 7) ENGINEERING TOOLBOX @40,000, 8) Anti virus (10 USERS) @25,000x4= 100,000 9) Toner 36A,85A@25,000 X15=375,000, 10) Crimping Tool@ 7,000 x2=14,000</t>
  </si>
  <si>
    <t>21/2/2022</t>
  </si>
  <si>
    <t>28/02/2022</t>
  </si>
  <si>
    <t>14/3/2022</t>
  </si>
  <si>
    <t>21/3/2022</t>
  </si>
  <si>
    <t>28/3/2022</t>
  </si>
  <si>
    <t>18/4/2022</t>
  </si>
  <si>
    <t>25/4/2022</t>
  </si>
  <si>
    <t>16/5/2022</t>
  </si>
  <si>
    <t>GHL/S-WTC/SS/001/22</t>
  </si>
  <si>
    <t>GHL/S-WTC/SS/002/22</t>
  </si>
  <si>
    <t>WORKSHOP/TRAINING FOR NURSES</t>
  </si>
  <si>
    <t>GHL/S-WTC/SS/003/22</t>
  </si>
  <si>
    <t>CONFERENCE /SEMINAR FOR NURSES</t>
  </si>
  <si>
    <t>GHL/S-WTC/SS/004/22</t>
  </si>
  <si>
    <t>GHL/S-WTC/SS/005/22</t>
  </si>
  <si>
    <t>CONFERENCE /SEMINAR FOR OTHER PROFESSIONALS</t>
  </si>
  <si>
    <t>GHL/S-WTC/SS/006/22</t>
  </si>
  <si>
    <t xml:space="preserve">GENERAL UTILITY:1) Maintenance of internet services (mobitechn &amp; swift)@150,000/month = 1,800,000.00 2) Recharge cards for officers @100,000/month = 1,200,000.0 3) Electric bills 120,000/monthly = 1,440,000.00 4) Payment of refuse disposal = 560,000.00                  </t>
  </si>
  <si>
    <t>MOTOR VEHICLE MAINTENANCE AND REPAIRS:Servicing of Medical Directors Car and  HOD  4TH quarter @152,000 x 4 = 608,000 (2)servicing of the hospital ambulances @100 x4= 400,000 3) servicing of truck quarterly@20,938.77x4= 83,755.00</t>
  </si>
  <si>
    <t>PROCUREMENT OF CHEMICALS &amp; LABORATORY REAGENTS:1. Provision of  C311 Na electrode 4pkts @166,957.50 =667,830, 2) C311 K electrode 4 pkts @ 166,977.50 =667,910.00, 3) Progard TS2 6PKTS @ 255,200 = 1,531,200.00, 4) Cell rectron set 8pkts@ 299,250 = 2,394,000.00, 5) C311 CL electrode 7pkts@213,975 = 1,497,825.00, 6) AVL Housing electrode 9 pkts @124,530 = 1,123,470.00, 7) SD ROT Kit 20 pkts @5,892.25 = 117,845.00</t>
  </si>
  <si>
    <t>GHL/G-F/NS/006/22</t>
  </si>
  <si>
    <t>GHL/G-F/NS/007/22</t>
  </si>
  <si>
    <t xml:space="preserve">PROCUREMENT OF VECHILE ACCESSORIES:   (1) 5 batteries @ 35,000 = 175,000 (2) 10 Tyres @ 35,000 = 350,000 (3) Two Ambulance Sirens @ 150,000 = 300,000 </t>
  </si>
  <si>
    <t>MINISTRY/AGENCY:  GENERAL HOSPITAL, ODAN, LAGOS.</t>
  </si>
  <si>
    <t xml:space="preserve">POST       </t>
  </si>
  <si>
    <t xml:space="preserve">N/A </t>
  </si>
  <si>
    <t>PROCUREMENT PLAN FOR DEDICATED REVENUE EXPENDITURES ( DRE).</t>
  </si>
  <si>
    <t>VARIOUS</t>
  </si>
  <si>
    <t xml:space="preserve">ACCOMODATION: male gowns Procurement of ( in-patients)@1,200x2,600x4quater=6,240,000.00 2) For female @1100x1000x4quatter=4,440,000.00 3)Laundry detergent @12,500x30bagsx3= 1,125,000.00 etc. </t>
  </si>
  <si>
    <t xml:space="preserve"> GEN.ANAESTHESIA: Procurement of Gloves@33,000x12x4=1,584,000 2)Cotton wool@1,000x44x12=528,000,3)Lancet@1,500x12x4=72,000 etc.</t>
  </si>
  <si>
    <t>CASUALTY DEPT:Procurement of oxygen medical gas (7mz)10 cylinder@10,355x6=621,300 2)oxygen medical gas cylinder (2mz)28x2,943x6=494,424 3) 0xygen medical cylinder(1mz)@1,526x6=45,780 etc</t>
  </si>
  <si>
    <t xml:space="preserve">CSSD ; Procurement of Agary gause 2,000 x 2,160=4,320,000 2) Urea breathstrips@8,500x 500= 4,250,000 </t>
  </si>
  <si>
    <t>DRESSING: Procurement of Kidney dish big 80pcsx12@1,500=1,440,000 2)Kidney dish  small 120pcsx11@1,200=1,5584,000 3) Non tooth forcep 130pcs@1000x12=1,560,000 etc.</t>
  </si>
  <si>
    <t>ENT;Procurement of microcel surgical product4.5cm@85x31,250=2,656,250 2)microcel surgical 8cm@108pkts x 22,500=2,430,000 etc</t>
  </si>
  <si>
    <t>EYE CLINIC: Procurement of 500pkts Aciol@22,100=11,050,000 2) 55pkts of microscope bulb@ 10,000= 550,000 3)425pkts ofPC IOL@2,150=913,750 etc</t>
  </si>
  <si>
    <t>GLUCOMETER :Procurement of Accucheks @4000x290 cartons =1,160,000 2) gloves@10,000 x200= 2,000,000 3) Safe T -Pro Lancet=354,890</t>
  </si>
  <si>
    <t>ORTHOPAEDICS:Procurement of interlocking femoral nail 9mmx38cm srew 85pkts@34,200 =2,907,000 2)Lock broad plate screw 54pkts@ 50,000=2,700,000 3)Proximal femoral plate screw 21pkts@57,000= 9,197,000 4) Gysona pop bandage 6' 1dozen@12,450x14 dozen= 174,300 etc</t>
  </si>
  <si>
    <t>23/3/2022</t>
  </si>
  <si>
    <t>25/2/2022</t>
  </si>
  <si>
    <t>30/3/2022</t>
  </si>
  <si>
    <t>25/3/2022</t>
  </si>
  <si>
    <t>13/4/2022</t>
  </si>
  <si>
    <t>30/3/2023</t>
  </si>
  <si>
    <t>15/4/2022</t>
  </si>
  <si>
    <t>17/4/2022</t>
  </si>
  <si>
    <t>19/4/2022</t>
  </si>
  <si>
    <t>21/4/2022</t>
  </si>
  <si>
    <t xml:space="preserve"> 11/4/2022</t>
  </si>
  <si>
    <t>21/4/2021</t>
  </si>
  <si>
    <t>17/4/2021</t>
  </si>
  <si>
    <t>27/4/2022</t>
  </si>
  <si>
    <t>23/4/2022</t>
  </si>
  <si>
    <t>27/4/2021</t>
  </si>
  <si>
    <t>PROCUREMENT OF STATIONERIES:80 Reams of fulscap paper@ 4,000 =320,000.750 reams of A4 papers @ 4,000 = 2,250,000.00,other stationery like hardcover note books@973@800.51  = 780,497.25, hard cover notefor data collection for Lab.Nursing,Medical records and other departments@2,000,000.00 quarterly =8m, printing of various  medical records and investigation forms@2,700,000 quaterly =10,800,000, printing of letter head 300 copies @ 5,000 = 1,500,000,office materials,office pins,cellotapes,@78,708.34 x12 = 944,500.08,file jackets@500 per pack x 600 =300,000.00,Biro (various)50pktd@4,500 =225,000.00,=,525,000.00,   2) Buying of reams of paper and other stationeries@325,000x4= 1,5000 for Budget preparation and quarterly review of Budget.</t>
  </si>
  <si>
    <t>FUEL CONSUMPTION: Purchase of fuel for the  9 utility vehicles with 800litres per vehicle @ 162 per ltrs 2) procurement of diesel for 2 staff bus @250per x458 litres per week</t>
  </si>
  <si>
    <t>9,032 litres</t>
  </si>
  <si>
    <t>23,000pcs</t>
  </si>
  <si>
    <t>22.110,000</t>
  </si>
  <si>
    <t>SKIN:Oxygen gas asnl-ed 2m20 cylinders@1,800=36,000 2)Biopsy punches116pcs@2,500-290,000 3) Liquid nitrogen43@3,500=150,000 4) Skin refraction for 32 patients @28,000=896,000 5) Water for injection, plaster 6'/ methylated spirit,anti-bacteria =264,381,73</t>
  </si>
  <si>
    <t>PROCUREMENT OF GIFTS:1)Retirement/sendforth for staff for 1st quarter LG smart TV for Director level 17@ 250,000 x2 = 500,000, 2) Chief Nursing officer @ 150,000 x 4 = 600,000 3) Head Watchman ( Generator elepa)@ 120,000 x4 =480,000 , 4) Refreshmentb for family and friends and staff @ 1000 x230 = 230,000 The available funds is divided into 4 quarter basis.</t>
  </si>
  <si>
    <t>10/O3/2022</t>
  </si>
  <si>
    <t>17/O3/2022</t>
  </si>
  <si>
    <t xml:space="preserve">  24/03/2022</t>
  </si>
  <si>
    <t>31/O3/2022</t>
  </si>
  <si>
    <t>24/O3/2022</t>
  </si>
  <si>
    <t>7/O4/2022</t>
  </si>
  <si>
    <t>17/03/2022</t>
  </si>
  <si>
    <t>31/03/2022</t>
  </si>
  <si>
    <t>21/03/2022</t>
  </si>
  <si>
    <t>24/03/2022</t>
  </si>
  <si>
    <t>28/03/2022</t>
  </si>
  <si>
    <t>14/03/2021</t>
  </si>
  <si>
    <t>14/03/2022</t>
  </si>
  <si>
    <t>14/04/2022</t>
  </si>
  <si>
    <t>18/04/2022</t>
  </si>
  <si>
    <t>21/04/2022</t>
  </si>
  <si>
    <t>25/04/2022</t>
  </si>
  <si>
    <t xml:space="preserve"> PROCUREMENT UNIFORMS AND PROTECTIVE OUTFITS FOR: Driver ,securities  and  domestic staff 50 x 10,000= 500,000.00,2) 125,Nurses @10,000 = 1,250,000 3)50 Attendants @ 5,000.00= 250,000.00</t>
  </si>
  <si>
    <t>11,885,267.32</t>
  </si>
  <si>
    <t>THEATRE :Processing of histology samples 290 @5,500 = 1,595,000 2)Vicryl 2' RB 72pkts @13,283, 3) Petcyl silk 2/0 34pkts@ 4,000= 136,000 4) Adhensive plaster @3,500x 520pkts=1,820,000 etc</t>
  </si>
  <si>
    <t>&gt;50M</t>
  </si>
  <si>
    <t xml:space="preserve">PRE                      </t>
  </si>
  <si>
    <t xml:space="preserve">PRE     </t>
  </si>
  <si>
    <t xml:space="preserve">ADMISSION: Procurement of Admission packs for 4,550 patients 3,780,350 2)Paedriatric consumables(10mml methylated spirit,4litres savlon,blue cannular etc </t>
  </si>
  <si>
    <t>DIET : Procurement of foodstuff for the feeding of patients on admission= 18,682,420, 2) for feeding destitutes = 455,000 3) Refilling of cooking gas 8450 litres@ 155= 2,619,500 etc</t>
  </si>
  <si>
    <r>
      <t>FORM SHEETS: Provision for folders 30,000 @70 = 2,100.000 2) 18,000 booklets@150= 2,700,000 3)Clearance forms 30,000 @</t>
    </r>
    <r>
      <rPr>
        <sz val="12"/>
        <color theme="1"/>
        <rFont val="Cambria"/>
        <family val="1"/>
        <scheme val="major"/>
      </rPr>
      <t xml:space="preserve"> 40= 1,200,000 etc</t>
    </r>
  </si>
  <si>
    <t>DIALYSIS : Procurement pf 4200 of inj Heparin vials@ 3,800= 1,596,000.00 2) 36(8s)pkts of inj Erythropietrin(wepox)@ 36,00 = 1,296,000 etc</t>
  </si>
  <si>
    <t xml:space="preserve"> PATHOLOGY:1) Hepatitis B (Diaspot) pkts @5,200 x 300 x 11 = 1,7160 2) Hepatiris C@ 7,000 x400 x 5= 14,000,000 3) Anti A,Anti B ( Inteco ) pkts @ 15,000 x 360 = 10,800 4) Anti D (Inteco) @ 25,000 x 125 = 3,125,000 etc</t>
  </si>
  <si>
    <t>&gt;100M</t>
  </si>
  <si>
    <t>PRE</t>
  </si>
  <si>
    <t>B.T.S :  Procurement of Blood Bags (Colba/ Axiom)205 cartons@58,000=11,890,000 2) Plain bottles 75 cartons @ 18,000 = 1,35,000 3)  EDTA bottles (Green) 87cartons @18,000= 1,566,000 etc.</t>
  </si>
  <si>
    <t>RADIOLOGY: Digital films 17 x 14 200 pkts @35,000= 17,150,000 2) 5200 copies of x-ray envelopes@450 each=2,340,000 3) Dry view laser image films 17 x 14 @103,000 x 40 =4,120,000.00</t>
  </si>
  <si>
    <t>&lt;100M</t>
  </si>
  <si>
    <t>DENTAL : Procurementent of Dental chairs 4 @ 1,500,000 = 6,000,000 2)Microscope  4 nos @ 2,500,000 = 10,000,000.00 3) Orthodontic molar forceps  40pcs @ 10,000 = 400,000.00 etc.</t>
  </si>
  <si>
    <t>PHYSICAL MEDICINE CENTRE: Procurement of Mantous kits @ 13,100x26 = 340,600.00 2)12 x10 films AGFA @60,000 x 6 = 360,000.00 etc</t>
  </si>
  <si>
    <t>CHEST CLINIC: Procurement of TAB ARTHROTECH 75MG@6,145X560=3,441,200 2) TAB NEUROVITE FORTE@4,568X560=2,558,080 3) CATHETER SIZE 18@ 3,570 X280=999,600 etc</t>
  </si>
  <si>
    <t>GHL/G-NS/DRE/027/22</t>
  </si>
  <si>
    <t xml:space="preserve">NHIS : Procurement of GUTT LATANNOPROST BOTTLES @ 3,150 X50= 157,000 2) (N)VIT B @ 9,872 X 55 = 542,960 3) TAB NEUROT FORTE@4,697,50 X 45 = 211,387.50 etc </t>
  </si>
  <si>
    <t>GHL/G-NS/DRE/028/22</t>
  </si>
  <si>
    <t>LSHIS :Procurement of Drugs for  NHIS patients= 20,000,000 2) NHIS surgery consumables = 12,990,000.00</t>
  </si>
  <si>
    <t>GHL/G- NS/DRE/030/22</t>
  </si>
  <si>
    <t>GHL/G-NS/DRE/026/22</t>
  </si>
  <si>
    <t xml:space="preserve"> GHL/G-NS/DRE/017/22</t>
  </si>
  <si>
    <t>GHL/G-NS/DRE/018/22</t>
  </si>
  <si>
    <t>GHL/G-NS/DRE/019/22</t>
  </si>
  <si>
    <t>GHL/G-NS/DRE/020/22</t>
  </si>
  <si>
    <t>GHL/G-NS/DRE/021/22</t>
  </si>
  <si>
    <t>GHL/G-NS/DRE/022/22</t>
  </si>
  <si>
    <t>GHL/G-NS/DRE/023/22</t>
  </si>
  <si>
    <t>GHL/G-NS/DRE/024/22</t>
  </si>
  <si>
    <t>GHL/G-NS/DRE/025/22</t>
  </si>
  <si>
    <t>GHL/G-NS/DRE/008/22</t>
  </si>
  <si>
    <t>GHL/G-NS/DRE/009/22</t>
  </si>
  <si>
    <t>GHL/G-NS/DRE/010/22</t>
  </si>
  <si>
    <t>GHL/G-NS/DRE/011/22</t>
  </si>
  <si>
    <t>GHL/G-NS/DRE/012/22</t>
  </si>
  <si>
    <t>GHL/G-NS/DRE/013/22</t>
  </si>
  <si>
    <t>GHL/G-NS/DRE/015/22</t>
  </si>
  <si>
    <t>GHL/G-NS/DRE/016/22</t>
  </si>
  <si>
    <t>GHL/G-NS/DRE/014/22</t>
  </si>
  <si>
    <t>190,252.175.00</t>
  </si>
  <si>
    <t>25PARTICIPANTS</t>
  </si>
  <si>
    <t>COWLSO</t>
  </si>
  <si>
    <t>10 PARTICIPANTS</t>
  </si>
  <si>
    <t>5 PARTICIPANTS</t>
  </si>
  <si>
    <t>WORKSHOP/TRAINING FOR  PHARMACY</t>
  </si>
  <si>
    <t>NIL</t>
  </si>
  <si>
    <t>30 PARTICIPANTS</t>
  </si>
  <si>
    <t>GHL/S-WTC/SS/007/22</t>
  </si>
  <si>
    <t>GHL/S-WTC/SS/008/22</t>
  </si>
  <si>
    <t>500.000.00</t>
  </si>
  <si>
    <t>CONFERENCE/SEMINAR FOR  PHYSIOTHERAPISTS</t>
  </si>
  <si>
    <t>CONFERENCE /SEMINAR FOR NIGERIA ECONOMIC SOCIETY ADMINISTRATIVE STAFF</t>
  </si>
  <si>
    <t>GHL/S-WTC/SS/009/22</t>
  </si>
  <si>
    <t>.</t>
  </si>
  <si>
    <t>GHL/S-WTC/SS/010/22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</si>
</sst>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(* #,##0.00_);_(* \(#,##0.00\);_(* &quot;-&quot;??_);_(@_)"/>
    <numFmt numFmtId="164" formatCode="[$-409]d\-mmm\-yyyy;@"/>
    <numFmt numFmtId="165" formatCode="m/d/yyyy;@"/>
    <numFmt numFmtId="166" formatCode="#,##0.00;[Red]#,##0.00"/>
    <numFmt numFmtId="167" formatCode="dd/mm/yyyy;@"/>
    <numFmt numFmtId="168" formatCode="0.00_);\(0.00\)"/>
    <numFmt numFmtId="169" formatCode="d/mm/yyyy;@"/>
  </numFmts>
  <fonts count="36" x14ac:knownFonts="1"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3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name val="Times New Roman"/>
      <family val="1"/>
    </font>
    <font>
      <b/>
      <u/>
      <sz val="16"/>
      <name val="Calibri"/>
      <family val="2"/>
      <scheme val="minor"/>
    </font>
    <font>
      <b/>
      <sz val="10"/>
      <name val="Times New Roman"/>
      <family val="1"/>
    </font>
    <font>
      <sz val="14"/>
      <color theme="1"/>
      <name val="Calibri"/>
      <family val="2"/>
      <scheme val="minor"/>
    </font>
    <font>
      <b/>
      <sz val="14"/>
      <name val="Times New Roman"/>
      <family val="1"/>
    </font>
    <font>
      <sz val="14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name val="Cambria"/>
      <family val="1"/>
      <scheme val="major"/>
    </font>
    <font>
      <sz val="14"/>
      <color theme="1"/>
      <name val="Cambria"/>
      <family val="1"/>
      <scheme val="major"/>
    </font>
    <font>
      <b/>
      <sz val="14"/>
      <color theme="3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sz val="14"/>
      <name val="Times New Roman"/>
      <family val="1"/>
    </font>
    <font>
      <b/>
      <sz val="14"/>
      <color theme="1"/>
      <name val="Cambria"/>
      <family val="1"/>
      <scheme val="major"/>
    </font>
    <font>
      <sz val="14"/>
      <color theme="1"/>
      <name val="Times New Roman"/>
      <family val="1"/>
    </font>
    <font>
      <b/>
      <sz val="12"/>
      <name val="Cambria"/>
      <family val="1"/>
      <scheme val="maj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mbria"/>
      <family val="1"/>
      <scheme val="major"/>
    </font>
    <font>
      <b/>
      <sz val="16"/>
      <color theme="1"/>
      <name val="Cambria"/>
      <family val="1"/>
      <scheme val="major"/>
    </font>
    <font>
      <sz val="12"/>
      <color theme="1"/>
      <name val="Cambria"/>
      <family val="1"/>
      <scheme val="major"/>
    </font>
    <font>
      <b/>
      <u/>
      <sz val="14"/>
      <color theme="1"/>
      <name val="Cambria"/>
      <family val="1"/>
      <scheme val="major"/>
    </font>
    <font>
      <sz val="14"/>
      <name val="Cambria"/>
      <family val="1"/>
      <scheme val="major"/>
    </font>
    <font>
      <sz val="24"/>
      <color theme="1"/>
      <name val="Times New Roman"/>
      <family val="1"/>
    </font>
    <font>
      <b/>
      <sz val="24"/>
      <color theme="1"/>
      <name val="Times New Roman"/>
      <family val="1"/>
    </font>
    <font>
      <b/>
      <sz val="24"/>
      <color theme="1"/>
      <name val="Arial"/>
      <family val="2"/>
    </font>
    <font>
      <b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00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00B0F0"/>
        <bgColor indexed="64"/>
      </patternFill>
    </fill>
  </fills>
  <borders count="6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761">
    <xf numFmtId="0" fontId="0" fillId="0" borderId="0" xfId="0"/>
    <xf numFmtId="0" fontId="5" fillId="0" borderId="0" xfId="0" applyFont="1"/>
    <xf numFmtId="4" fontId="1" fillId="0" borderId="0" xfId="0" applyNumberFormat="1" applyFont="1" applyAlignment="1">
      <alignment wrapText="1"/>
    </xf>
    <xf numFmtId="1" fontId="3" fillId="0" borderId="0" xfId="0" applyNumberFormat="1" applyFont="1" applyAlignment="1">
      <alignment horizontal="center" wrapText="1"/>
    </xf>
    <xf numFmtId="4" fontId="3" fillId="0" borderId="0" xfId="0" applyNumberFormat="1" applyFont="1" applyAlignment="1">
      <alignment wrapText="1"/>
    </xf>
    <xf numFmtId="3" fontId="9" fillId="0" borderId="0" xfId="0" applyNumberFormat="1" applyFont="1" applyAlignment="1">
      <alignment horizontal="center" wrapText="1"/>
    </xf>
    <xf numFmtId="4" fontId="7" fillId="0" borderId="0" xfId="0" applyNumberFormat="1" applyFont="1" applyAlignment="1">
      <alignment horizontal="center" wrapText="1"/>
    </xf>
    <xf numFmtId="1" fontId="7" fillId="0" borderId="0" xfId="0" applyNumberFormat="1" applyFont="1" applyAlignment="1">
      <alignment horizontal="center" wrapText="1"/>
    </xf>
    <xf numFmtId="4" fontId="5" fillId="0" borderId="0" xfId="0" applyNumberFormat="1" applyFont="1" applyAlignment="1">
      <alignment wrapText="1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 wrapText="1"/>
    </xf>
    <xf numFmtId="0" fontId="12" fillId="0" borderId="0" xfId="0" applyFont="1" applyAlignment="1">
      <alignment horizontal="right"/>
    </xf>
    <xf numFmtId="0" fontId="10" fillId="0" borderId="0" xfId="0" applyFont="1"/>
    <xf numFmtId="0" fontId="13" fillId="0" borderId="0" xfId="0" applyFont="1" applyAlignment="1">
      <alignment horizontal="center"/>
    </xf>
    <xf numFmtId="0" fontId="14" fillId="0" borderId="0" xfId="0" applyFont="1"/>
    <xf numFmtId="0" fontId="14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17" fillId="0" borderId="0" xfId="0" applyFont="1"/>
    <xf numFmtId="0" fontId="12" fillId="3" borderId="0" xfId="0" applyFont="1" applyFill="1"/>
    <xf numFmtId="0" fontId="12" fillId="0" borderId="0" xfId="0" applyFont="1"/>
    <xf numFmtId="0" fontId="10" fillId="3" borderId="0" xfId="0" applyFont="1" applyFill="1"/>
    <xf numFmtId="0" fontId="10" fillId="0" borderId="0" xfId="0" applyFont="1" applyAlignment="1">
      <alignment vertical="top"/>
    </xf>
    <xf numFmtId="0" fontId="10" fillId="3" borderId="0" xfId="0" applyFont="1" applyFill="1" applyAlignment="1">
      <alignment vertical="top"/>
    </xf>
    <xf numFmtId="0" fontId="10" fillId="3" borderId="0" xfId="0" applyFont="1" applyFill="1" applyBorder="1"/>
    <xf numFmtId="0" fontId="10" fillId="3" borderId="25" xfId="0" applyFont="1" applyFill="1" applyBorder="1"/>
    <xf numFmtId="0" fontId="10" fillId="3" borderId="18" xfId="0" applyFont="1" applyFill="1" applyBorder="1"/>
    <xf numFmtId="49" fontId="16" fillId="0" borderId="5" xfId="0" applyNumberFormat="1" applyFont="1" applyFill="1" applyBorder="1" applyAlignment="1">
      <alignment horizontal="center" vertical="center" wrapText="1"/>
    </xf>
    <xf numFmtId="49" fontId="16" fillId="0" borderId="8" xfId="0" applyNumberFormat="1" applyFont="1" applyFill="1" applyBorder="1" applyAlignment="1">
      <alignment horizontal="center" vertical="center" wrapText="1"/>
    </xf>
    <xf numFmtId="0" fontId="15" fillId="3" borderId="7" xfId="0" applyFont="1" applyFill="1" applyBorder="1" applyAlignment="1">
      <alignment horizontal="center"/>
    </xf>
    <xf numFmtId="0" fontId="12" fillId="3" borderId="38" xfId="0" applyFont="1" applyFill="1" applyBorder="1"/>
    <xf numFmtId="0" fontId="12" fillId="3" borderId="3" xfId="0" applyFont="1" applyFill="1" applyBorder="1"/>
    <xf numFmtId="0" fontId="17" fillId="0" borderId="40" xfId="0" applyFont="1" applyBorder="1" applyAlignment="1">
      <alignment horizontal="center"/>
    </xf>
    <xf numFmtId="0" fontId="17" fillId="0" borderId="41" xfId="0" applyFont="1" applyBorder="1" applyAlignment="1">
      <alignment horizontal="center"/>
    </xf>
    <xf numFmtId="0" fontId="15" fillId="3" borderId="42" xfId="0" applyFont="1" applyFill="1" applyBorder="1" applyAlignment="1">
      <alignment horizontal="center"/>
    </xf>
    <xf numFmtId="0" fontId="15" fillId="3" borderId="45" xfId="0" applyFont="1" applyFill="1" applyBorder="1" applyAlignment="1">
      <alignment horizontal="center"/>
    </xf>
    <xf numFmtId="0" fontId="12" fillId="0" borderId="24" xfId="0" applyFont="1" applyBorder="1"/>
    <xf numFmtId="0" fontId="12" fillId="0" borderId="14" xfId="0" applyFont="1" applyBorder="1"/>
    <xf numFmtId="0" fontId="15" fillId="3" borderId="46" xfId="0" applyFont="1" applyFill="1" applyBorder="1" applyAlignment="1">
      <alignment horizontal="center"/>
    </xf>
    <xf numFmtId="0" fontId="12" fillId="0" borderId="25" xfId="0" applyFont="1" applyBorder="1"/>
    <xf numFmtId="0" fontId="12" fillId="0" borderId="18" xfId="0" applyFont="1" applyBorder="1"/>
    <xf numFmtId="0" fontId="10" fillId="3" borderId="38" xfId="0" applyFont="1" applyFill="1" applyBorder="1"/>
    <xf numFmtId="0" fontId="10" fillId="3" borderId="3" xfId="0" applyFont="1" applyFill="1" applyBorder="1"/>
    <xf numFmtId="0" fontId="10" fillId="3" borderId="43" xfId="0" applyFont="1" applyFill="1" applyBorder="1"/>
    <xf numFmtId="0" fontId="10" fillId="3" borderId="2" xfId="0" applyFont="1" applyFill="1" applyBorder="1"/>
    <xf numFmtId="0" fontId="10" fillId="3" borderId="38" xfId="0" applyFont="1" applyFill="1" applyBorder="1" applyAlignment="1">
      <alignment vertical="top"/>
    </xf>
    <xf numFmtId="0" fontId="10" fillId="3" borderId="3" xfId="0" applyFont="1" applyFill="1" applyBorder="1" applyAlignment="1">
      <alignment vertical="top"/>
    </xf>
    <xf numFmtId="0" fontId="10" fillId="0" borderId="24" xfId="0" applyFont="1" applyBorder="1" applyAlignment="1">
      <alignment vertical="top"/>
    </xf>
    <xf numFmtId="0" fontId="10" fillId="0" borderId="14" xfId="0" applyFont="1" applyBorder="1" applyAlignment="1">
      <alignment vertical="top"/>
    </xf>
    <xf numFmtId="0" fontId="10" fillId="0" borderId="25" xfId="0" applyFont="1" applyBorder="1" applyAlignment="1">
      <alignment vertical="top"/>
    </xf>
    <xf numFmtId="0" fontId="10" fillId="0" borderId="18" xfId="0" applyFont="1" applyBorder="1" applyAlignment="1">
      <alignment vertical="top"/>
    </xf>
    <xf numFmtId="0" fontId="10" fillId="3" borderId="43" xfId="0" applyFont="1" applyFill="1" applyBorder="1" applyAlignment="1">
      <alignment vertical="top"/>
    </xf>
    <xf numFmtId="0" fontId="10" fillId="3" borderId="2" xfId="0" applyFont="1" applyFill="1" applyBorder="1" applyAlignment="1">
      <alignment vertical="top"/>
    </xf>
    <xf numFmtId="0" fontId="10" fillId="3" borderId="24" xfId="0" applyFont="1" applyFill="1" applyBorder="1" applyAlignment="1">
      <alignment vertical="top"/>
    </xf>
    <xf numFmtId="0" fontId="10" fillId="3" borderId="14" xfId="0" applyFont="1" applyFill="1" applyBorder="1" applyAlignment="1">
      <alignment vertical="top"/>
    </xf>
    <xf numFmtId="0" fontId="14" fillId="0" borderId="0" xfId="0" applyFont="1"/>
    <xf numFmtId="0" fontId="0" fillId="0" borderId="21" xfId="0" applyFont="1" applyBorder="1"/>
    <xf numFmtId="0" fontId="0" fillId="0" borderId="0" xfId="0" applyFont="1" applyBorder="1"/>
    <xf numFmtId="0" fontId="19" fillId="0" borderId="22" xfId="0" applyFont="1" applyBorder="1" applyAlignment="1">
      <alignment horizontal="center" vertical="center" wrapText="1"/>
    </xf>
    <xf numFmtId="0" fontId="19" fillId="0" borderId="32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3" fontId="14" fillId="0" borderId="14" xfId="0" applyNumberFormat="1" applyFont="1" applyBorder="1" applyAlignment="1">
      <alignment horizontal="center" vertical="center"/>
    </xf>
    <xf numFmtId="164" fontId="14" fillId="0" borderId="14" xfId="0" applyNumberFormat="1" applyFont="1" applyBorder="1" applyAlignment="1">
      <alignment horizontal="center" vertical="center"/>
    </xf>
    <xf numFmtId="4" fontId="14" fillId="0" borderId="14" xfId="0" applyNumberFormat="1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164" fontId="14" fillId="0" borderId="18" xfId="0" applyNumberFormat="1" applyFont="1" applyBorder="1" applyAlignment="1">
      <alignment horizontal="center" vertical="center" wrapText="1"/>
    </xf>
    <xf numFmtId="3" fontId="14" fillId="0" borderId="18" xfId="0" applyNumberFormat="1" applyFont="1" applyBorder="1" applyAlignment="1">
      <alignment horizontal="center" vertical="center"/>
    </xf>
    <xf numFmtId="4" fontId="14" fillId="0" borderId="18" xfId="0" applyNumberFormat="1" applyFont="1" applyBorder="1" applyAlignment="1">
      <alignment horizontal="center" vertical="center" wrapText="1"/>
    </xf>
    <xf numFmtId="15" fontId="14" fillId="0" borderId="14" xfId="0" applyNumberFormat="1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4" fontId="14" fillId="0" borderId="2" xfId="0" applyNumberFormat="1" applyFont="1" applyBorder="1" applyAlignment="1">
      <alignment horizontal="center" vertical="center" wrapText="1"/>
    </xf>
    <xf numFmtId="164" fontId="14" fillId="0" borderId="2" xfId="0" applyNumberFormat="1" applyFont="1" applyBorder="1" applyAlignment="1">
      <alignment horizontal="center" vertical="center" wrapText="1"/>
    </xf>
    <xf numFmtId="4" fontId="14" fillId="0" borderId="2" xfId="0" applyNumberFormat="1" applyFont="1" applyBorder="1" applyAlignment="1">
      <alignment horizontal="center" vertical="center"/>
    </xf>
    <xf numFmtId="3" fontId="14" fillId="0" borderId="3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4" fontId="14" fillId="0" borderId="1" xfId="0" applyNumberFormat="1" applyFont="1" applyBorder="1" applyAlignment="1">
      <alignment horizontal="center" vertical="center" wrapText="1"/>
    </xf>
    <xf numFmtId="3" fontId="14" fillId="0" borderId="1" xfId="0" applyNumberFormat="1" applyFont="1" applyBorder="1" applyAlignment="1">
      <alignment horizontal="center" vertical="center" wrapText="1"/>
    </xf>
    <xf numFmtId="4" fontId="14" fillId="0" borderId="1" xfId="0" applyNumberFormat="1" applyFont="1" applyBorder="1" applyAlignment="1">
      <alignment horizontal="center" vertical="center"/>
    </xf>
    <xf numFmtId="3" fontId="14" fillId="0" borderId="1" xfId="0" applyNumberFormat="1" applyFont="1" applyBorder="1" applyAlignment="1">
      <alignment horizontal="center" vertical="center"/>
    </xf>
    <xf numFmtId="164" fontId="14" fillId="0" borderId="1" xfId="0" applyNumberFormat="1" applyFont="1" applyBorder="1" applyAlignment="1">
      <alignment horizontal="center" vertical="center" wrapText="1"/>
    </xf>
    <xf numFmtId="49" fontId="21" fillId="0" borderId="0" xfId="0" applyNumberFormat="1" applyFont="1"/>
    <xf numFmtId="0" fontId="14" fillId="0" borderId="0" xfId="0" applyFont="1" applyAlignment="1"/>
    <xf numFmtId="4" fontId="14" fillId="0" borderId="0" xfId="0" applyNumberFormat="1" applyFont="1"/>
    <xf numFmtId="4" fontId="21" fillId="0" borderId="0" xfId="0" applyNumberFormat="1" applyFont="1"/>
    <xf numFmtId="0" fontId="22" fillId="0" borderId="1" xfId="0" applyFont="1" applyBorder="1" applyAlignment="1">
      <alignment horizontal="center" vertical="center" wrapText="1"/>
    </xf>
    <xf numFmtId="0" fontId="23" fillId="0" borderId="1" xfId="0" applyNumberFormat="1" applyFont="1" applyBorder="1"/>
    <xf numFmtId="4" fontId="10" fillId="0" borderId="0" xfId="0" applyNumberFormat="1" applyFont="1"/>
    <xf numFmtId="49" fontId="24" fillId="2" borderId="1" xfId="0" applyNumberFormat="1" applyFont="1" applyFill="1" applyBorder="1" applyAlignment="1">
      <alignment horizontal="center" vertical="center" wrapText="1"/>
    </xf>
    <xf numFmtId="4" fontId="24" fillId="2" borderId="1" xfId="0" applyNumberFormat="1" applyFont="1" applyFill="1" applyBorder="1" applyAlignment="1">
      <alignment horizontal="center" vertical="center" wrapText="1"/>
    </xf>
    <xf numFmtId="49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4" borderId="1" xfId="0" applyNumberFormat="1" applyFont="1" applyFill="1" applyBorder="1" applyAlignment="1" applyProtection="1">
      <protection locked="0"/>
    </xf>
    <xf numFmtId="4" fontId="1" fillId="4" borderId="1" xfId="0" applyNumberFormat="1" applyFont="1" applyFill="1" applyBorder="1" applyAlignment="1" applyProtection="1">
      <alignment horizontal="right"/>
      <protection locked="0"/>
    </xf>
    <xf numFmtId="49" fontId="1" fillId="4" borderId="1" xfId="0" applyNumberFormat="1" applyFont="1" applyFill="1" applyBorder="1" applyAlignment="1">
      <alignment horizontal="center" wrapText="1"/>
    </xf>
    <xf numFmtId="49" fontId="1" fillId="4" borderId="1" xfId="0" applyNumberFormat="1" applyFont="1" applyFill="1" applyBorder="1" applyAlignment="1" applyProtection="1">
      <alignment horizontal="center"/>
      <protection locked="0"/>
    </xf>
    <xf numFmtId="4" fontId="1" fillId="4" borderId="1" xfId="0" applyNumberFormat="1" applyFont="1" applyFill="1" applyBorder="1" applyAlignment="1" applyProtection="1">
      <protection locked="0"/>
    </xf>
    <xf numFmtId="0" fontId="25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25" fillId="3" borderId="1" xfId="0" applyNumberFormat="1" applyFont="1" applyFill="1" applyBorder="1" applyAlignment="1">
      <alignment horizontal="center" vertical="center" wrapText="1"/>
    </xf>
    <xf numFmtId="14" fontId="25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26" fillId="0" borderId="0" xfId="0" applyFont="1"/>
    <xf numFmtId="0" fontId="25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protection locked="0"/>
    </xf>
    <xf numFmtId="4" fontId="1" fillId="0" borderId="0" xfId="0" applyNumberFormat="1" applyFont="1" applyFill="1" applyBorder="1" applyAlignment="1" applyProtection="1">
      <protection locked="0"/>
    </xf>
    <xf numFmtId="49" fontId="24" fillId="7" borderId="1" xfId="0" applyNumberFormat="1" applyFont="1" applyFill="1" applyBorder="1" applyAlignment="1">
      <alignment horizontal="center" vertical="center" wrapText="1"/>
    </xf>
    <xf numFmtId="0" fontId="27" fillId="7" borderId="0" xfId="0" applyFont="1" applyFill="1" applyAlignment="1">
      <alignment horizontal="center" vertical="center" wrapText="1"/>
    </xf>
    <xf numFmtId="0" fontId="29" fillId="0" borderId="0" xfId="0" applyFont="1"/>
    <xf numFmtId="0" fontId="27" fillId="3" borderId="0" xfId="0" applyFont="1" applyFill="1"/>
    <xf numFmtId="0" fontId="29" fillId="3" borderId="0" xfId="0" applyFont="1" applyFill="1"/>
    <xf numFmtId="0" fontId="29" fillId="3" borderId="0" xfId="0" applyFont="1" applyFill="1" applyBorder="1"/>
    <xf numFmtId="0" fontId="27" fillId="3" borderId="18" xfId="0" applyFont="1" applyFill="1" applyBorder="1" applyAlignment="1">
      <alignment horizontal="center" vertical="center" wrapText="1"/>
    </xf>
    <xf numFmtId="0" fontId="27" fillId="3" borderId="19" xfId="0" applyFont="1" applyFill="1" applyBorder="1" applyAlignment="1">
      <alignment horizontal="center" vertical="center" wrapText="1"/>
    </xf>
    <xf numFmtId="4" fontId="27" fillId="3" borderId="14" xfId="0" applyNumberFormat="1" applyFont="1" applyFill="1" applyBorder="1" applyAlignment="1">
      <alignment horizontal="center" vertical="center" wrapText="1"/>
    </xf>
    <xf numFmtId="3" fontId="27" fillId="3" borderId="14" xfId="0" applyNumberFormat="1" applyFont="1" applyFill="1" applyBorder="1" applyAlignment="1">
      <alignment horizontal="center" vertical="center"/>
    </xf>
    <xf numFmtId="164" fontId="27" fillId="3" borderId="14" xfId="0" applyNumberFormat="1" applyFont="1" applyFill="1" applyBorder="1" applyAlignment="1">
      <alignment horizontal="center" vertical="center"/>
    </xf>
    <xf numFmtId="164" fontId="27" fillId="3" borderId="57" xfId="0" applyNumberFormat="1" applyFont="1" applyFill="1" applyBorder="1" applyAlignment="1">
      <alignment horizontal="center" vertical="center"/>
    </xf>
    <xf numFmtId="164" fontId="27" fillId="3" borderId="15" xfId="0" applyNumberFormat="1" applyFont="1" applyFill="1" applyBorder="1" applyAlignment="1">
      <alignment horizontal="center" vertical="center"/>
    </xf>
    <xf numFmtId="0" fontId="29" fillId="3" borderId="18" xfId="0" applyFont="1" applyFill="1" applyBorder="1" applyAlignment="1">
      <alignment vertical="center"/>
    </xf>
    <xf numFmtId="0" fontId="27" fillId="3" borderId="18" xfId="0" applyFont="1" applyFill="1" applyBorder="1" applyAlignment="1">
      <alignment horizontal="center" vertical="center"/>
    </xf>
    <xf numFmtId="4" fontId="29" fillId="3" borderId="18" xfId="0" applyNumberFormat="1" applyFont="1" applyFill="1" applyBorder="1" applyAlignment="1">
      <alignment horizontal="center" vertical="center"/>
    </xf>
    <xf numFmtId="164" fontId="27" fillId="3" borderId="18" xfId="0" applyNumberFormat="1" applyFont="1" applyFill="1" applyBorder="1" applyAlignment="1">
      <alignment horizontal="center" vertical="center"/>
    </xf>
    <xf numFmtId="164" fontId="27" fillId="3" borderId="22" xfId="0" applyNumberFormat="1" applyFont="1" applyFill="1" applyBorder="1" applyAlignment="1">
      <alignment horizontal="center" vertical="center"/>
    </xf>
    <xf numFmtId="0" fontId="27" fillId="3" borderId="19" xfId="0" applyFont="1" applyFill="1" applyBorder="1" applyAlignment="1">
      <alignment horizontal="center" vertical="center"/>
    </xf>
    <xf numFmtId="4" fontId="29" fillId="3" borderId="22" xfId="0" applyNumberFormat="1" applyFont="1" applyFill="1" applyBorder="1" applyAlignment="1">
      <alignment horizontal="center" vertical="center"/>
    </xf>
    <xf numFmtId="0" fontId="29" fillId="3" borderId="22" xfId="0" applyFont="1" applyFill="1" applyBorder="1" applyAlignment="1">
      <alignment vertical="center"/>
    </xf>
    <xf numFmtId="0" fontId="29" fillId="3" borderId="22" xfId="0" applyFont="1" applyFill="1" applyBorder="1" applyAlignment="1">
      <alignment horizontal="center" vertical="center"/>
    </xf>
    <xf numFmtId="0" fontId="29" fillId="3" borderId="34" xfId="0" applyFont="1" applyFill="1" applyBorder="1" applyAlignment="1">
      <alignment horizontal="center" vertical="center"/>
    </xf>
    <xf numFmtId="0" fontId="27" fillId="3" borderId="22" xfId="0" applyFont="1" applyFill="1" applyBorder="1" applyAlignment="1">
      <alignment horizontal="center" vertical="center"/>
    </xf>
    <xf numFmtId="0" fontId="27" fillId="3" borderId="34" xfId="0" applyFont="1" applyFill="1" applyBorder="1" applyAlignment="1">
      <alignment horizontal="center" vertical="center"/>
    </xf>
    <xf numFmtId="4" fontId="27" fillId="3" borderId="22" xfId="0" applyNumberFormat="1" applyFont="1" applyFill="1" applyBorder="1" applyAlignment="1">
      <alignment horizontal="center" vertical="center" wrapText="1"/>
    </xf>
    <xf numFmtId="4" fontId="27" fillId="3" borderId="22" xfId="0" applyNumberFormat="1" applyFont="1" applyFill="1" applyBorder="1" applyAlignment="1">
      <alignment horizontal="center" vertical="center"/>
    </xf>
    <xf numFmtId="0" fontId="29" fillId="3" borderId="18" xfId="0" applyFont="1" applyFill="1" applyBorder="1" applyAlignment="1">
      <alignment horizontal="center" vertical="center"/>
    </xf>
    <xf numFmtId="164" fontId="27" fillId="3" borderId="32" xfId="0" applyNumberFormat="1" applyFont="1" applyFill="1" applyBorder="1" applyAlignment="1">
      <alignment horizontal="center" vertical="center"/>
    </xf>
    <xf numFmtId="0" fontId="29" fillId="3" borderId="19" xfId="0" applyFont="1" applyFill="1" applyBorder="1" applyAlignment="1">
      <alignment horizontal="center" vertical="center"/>
    </xf>
    <xf numFmtId="4" fontId="27" fillId="3" borderId="20" xfId="1" applyNumberFormat="1" applyFont="1" applyFill="1" applyBorder="1" applyAlignment="1">
      <alignment horizontal="center" vertical="center" wrapText="1"/>
    </xf>
    <xf numFmtId="4" fontId="27" fillId="3" borderId="20" xfId="0" applyNumberFormat="1" applyFont="1" applyFill="1" applyBorder="1" applyAlignment="1">
      <alignment horizontal="center" vertical="center"/>
    </xf>
    <xf numFmtId="4" fontId="27" fillId="3" borderId="22" xfId="1" applyNumberFormat="1" applyFont="1" applyFill="1" applyBorder="1" applyAlignment="1">
      <alignment horizontal="center" vertical="center" wrapText="1"/>
    </xf>
    <xf numFmtId="164" fontId="27" fillId="3" borderId="20" xfId="0" applyNumberFormat="1" applyFont="1" applyFill="1" applyBorder="1" applyAlignment="1">
      <alignment horizontal="center" vertical="center"/>
    </xf>
    <xf numFmtId="0" fontId="27" fillId="3" borderId="14" xfId="0" applyFont="1" applyFill="1" applyBorder="1" applyAlignment="1">
      <alignment vertical="center"/>
    </xf>
    <xf numFmtId="0" fontId="27" fillId="3" borderId="15" xfId="0" applyFont="1" applyFill="1" applyBorder="1" applyAlignment="1">
      <alignment vertical="center"/>
    </xf>
    <xf numFmtId="0" fontId="27" fillId="5" borderId="18" xfId="0" applyFont="1" applyFill="1" applyBorder="1" applyAlignment="1">
      <alignment horizontal="center" vertical="center" wrapText="1"/>
    </xf>
    <xf numFmtId="4" fontId="29" fillId="3" borderId="20" xfId="1" applyNumberFormat="1" applyFont="1" applyFill="1" applyBorder="1" applyAlignment="1">
      <alignment horizontal="center" vertical="center" wrapText="1"/>
    </xf>
    <xf numFmtId="4" fontId="29" fillId="3" borderId="22" xfId="1" applyNumberFormat="1" applyFont="1" applyFill="1" applyBorder="1" applyAlignment="1">
      <alignment horizontal="center" vertical="center" wrapText="1"/>
    </xf>
    <xf numFmtId="0" fontId="30" fillId="3" borderId="0" xfId="0" applyFont="1" applyFill="1"/>
    <xf numFmtId="0" fontId="22" fillId="3" borderId="0" xfId="0" applyFont="1" applyFill="1"/>
    <xf numFmtId="0" fontId="17" fillId="3" borderId="0" xfId="0" applyFont="1" applyFill="1"/>
    <xf numFmtId="0" fontId="22" fillId="3" borderId="0" xfId="0" applyFont="1" applyFill="1" applyAlignment="1">
      <alignment horizontal="left"/>
    </xf>
    <xf numFmtId="0" fontId="27" fillId="3" borderId="55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4" fontId="31" fillId="3" borderId="1" xfId="0" applyNumberFormat="1" applyFont="1" applyFill="1" applyBorder="1" applyAlignment="1" applyProtection="1">
      <alignment horizontal="left" vertical="top" wrapText="1"/>
      <protection locked="0"/>
    </xf>
    <xf numFmtId="4" fontId="31" fillId="3" borderId="1" xfId="0" applyNumberFormat="1" applyFont="1" applyFill="1" applyBorder="1" applyAlignment="1" applyProtection="1">
      <alignment horizontal="left" wrapText="1"/>
      <protection locked="0"/>
    </xf>
    <xf numFmtId="4" fontId="31" fillId="3" borderId="1" xfId="0" applyNumberFormat="1" applyFont="1" applyFill="1" applyBorder="1" applyAlignment="1" applyProtection="1">
      <alignment horizontal="left" vertical="center" wrapText="1"/>
      <protection locked="0"/>
    </xf>
    <xf numFmtId="0" fontId="17" fillId="0" borderId="52" xfId="0" applyFont="1" applyBorder="1" applyAlignment="1">
      <alignment horizontal="center"/>
    </xf>
    <xf numFmtId="0" fontId="12" fillId="3" borderId="9" xfId="0" applyFont="1" applyFill="1" applyBorder="1"/>
    <xf numFmtId="0" fontId="12" fillId="0" borderId="57" xfId="0" applyFont="1" applyBorder="1"/>
    <xf numFmtId="0" fontId="12" fillId="0" borderId="62" xfId="0" applyFont="1" applyBorder="1"/>
    <xf numFmtId="0" fontId="10" fillId="3" borderId="9" xfId="0" applyFont="1" applyFill="1" applyBorder="1"/>
    <xf numFmtId="0" fontId="10" fillId="3" borderId="27" xfId="0" applyFont="1" applyFill="1" applyBorder="1"/>
    <xf numFmtId="0" fontId="10" fillId="0" borderId="57" xfId="0" applyFont="1" applyBorder="1" applyAlignment="1">
      <alignment vertical="top"/>
    </xf>
    <xf numFmtId="0" fontId="10" fillId="0" borderId="62" xfId="0" applyFont="1" applyBorder="1" applyAlignment="1">
      <alignment vertical="top"/>
    </xf>
    <xf numFmtId="0" fontId="10" fillId="3" borderId="9" xfId="0" applyFont="1" applyFill="1" applyBorder="1" applyAlignment="1">
      <alignment vertical="top"/>
    </xf>
    <xf numFmtId="0" fontId="10" fillId="3" borderId="27" xfId="0" applyFont="1" applyFill="1" applyBorder="1" applyAlignment="1">
      <alignment vertical="top"/>
    </xf>
    <xf numFmtId="0" fontId="10" fillId="3" borderId="57" xfId="0" applyFont="1" applyFill="1" applyBorder="1" applyAlignment="1">
      <alignment vertical="top"/>
    </xf>
    <xf numFmtId="0" fontId="10" fillId="3" borderId="62" xfId="0" applyFont="1" applyFill="1" applyBorder="1"/>
    <xf numFmtId="0" fontId="12" fillId="0" borderId="63" xfId="0" applyFont="1" applyBorder="1"/>
    <xf numFmtId="0" fontId="10" fillId="3" borderId="63" xfId="0" applyFont="1" applyFill="1" applyBorder="1"/>
    <xf numFmtId="0" fontId="10" fillId="0" borderId="63" xfId="0" applyFont="1" applyBorder="1" applyAlignment="1">
      <alignment vertical="top"/>
    </xf>
    <xf numFmtId="0" fontId="10" fillId="3" borderId="63" xfId="0" applyFont="1" applyFill="1" applyBorder="1" applyAlignment="1">
      <alignment vertical="top"/>
    </xf>
    <xf numFmtId="0" fontId="17" fillId="0" borderId="8" xfId="0" applyFont="1" applyBorder="1"/>
    <xf numFmtId="4" fontId="12" fillId="3" borderId="58" xfId="0" applyNumberFormat="1" applyFont="1" applyFill="1" applyBorder="1"/>
    <xf numFmtId="4" fontId="12" fillId="0" borderId="24" xfId="0" applyNumberFormat="1" applyFont="1" applyBorder="1"/>
    <xf numFmtId="4" fontId="12" fillId="0" borderId="14" xfId="0" applyNumberFormat="1" applyFont="1" applyBorder="1"/>
    <xf numFmtId="4" fontId="12" fillId="0" borderId="57" xfId="0" applyNumberFormat="1" applyFont="1" applyBorder="1"/>
    <xf numFmtId="4" fontId="12" fillId="0" borderId="63" xfId="0" applyNumberFormat="1" applyFont="1" applyBorder="1"/>
    <xf numFmtId="4" fontId="12" fillId="0" borderId="38" xfId="0" applyNumberFormat="1" applyFont="1" applyBorder="1"/>
    <xf numFmtId="4" fontId="12" fillId="0" borderId="3" xfId="0" applyNumberFormat="1" applyFont="1" applyBorder="1"/>
    <xf numFmtId="4" fontId="12" fillId="0" borderId="9" xfId="0" applyNumberFormat="1" applyFont="1" applyBorder="1"/>
    <xf numFmtId="14" fontId="0" fillId="0" borderId="21" xfId="0" applyNumberFormat="1" applyFont="1" applyBorder="1"/>
    <xf numFmtId="14" fontId="0" fillId="0" borderId="0" xfId="0" applyNumberFormat="1" applyFont="1" applyBorder="1"/>
    <xf numFmtId="14" fontId="19" fillId="0" borderId="4" xfId="0" applyNumberFormat="1" applyFont="1" applyBorder="1" applyAlignment="1">
      <alignment horizontal="center" vertical="center" wrapText="1"/>
    </xf>
    <xf numFmtId="14" fontId="14" fillId="0" borderId="14" xfId="0" applyNumberFormat="1" applyFont="1" applyBorder="1" applyAlignment="1">
      <alignment horizontal="center" vertical="center"/>
    </xf>
    <xf numFmtId="14" fontId="14" fillId="0" borderId="2" xfId="0" applyNumberFormat="1" applyFont="1" applyBorder="1" applyAlignment="1">
      <alignment horizontal="center" vertical="center"/>
    </xf>
    <xf numFmtId="14" fontId="14" fillId="0" borderId="1" xfId="0" applyNumberFormat="1" applyFont="1" applyBorder="1" applyAlignment="1">
      <alignment horizontal="center" vertical="center"/>
    </xf>
    <xf numFmtId="14" fontId="14" fillId="0" borderId="18" xfId="0" applyNumberFormat="1" applyFont="1" applyBorder="1" applyAlignment="1">
      <alignment horizontal="center" vertical="center"/>
    </xf>
    <xf numFmtId="14" fontId="0" fillId="0" borderId="0" xfId="0" applyNumberFormat="1"/>
    <xf numFmtId="14" fontId="14" fillId="0" borderId="2" xfId="0" applyNumberFormat="1" applyFont="1" applyBorder="1" applyAlignment="1">
      <alignment horizontal="center" vertical="center" wrapText="1"/>
    </xf>
    <xf numFmtId="14" fontId="14" fillId="0" borderId="1" xfId="0" applyNumberFormat="1" applyFont="1" applyBorder="1" applyAlignment="1">
      <alignment horizontal="center" vertical="center" wrapText="1"/>
    </xf>
    <xf numFmtId="14" fontId="14" fillId="0" borderId="18" xfId="0" applyNumberFormat="1" applyFont="1" applyBorder="1" applyAlignment="1">
      <alignment horizontal="center" vertical="center" wrapText="1"/>
    </xf>
    <xf numFmtId="14" fontId="19" fillId="0" borderId="52" xfId="0" applyNumberFormat="1" applyFont="1" applyBorder="1" applyAlignment="1">
      <alignment horizontal="center" vertical="center"/>
    </xf>
    <xf numFmtId="14" fontId="19" fillId="4" borderId="4" xfId="0" applyNumberFormat="1" applyFont="1" applyFill="1" applyBorder="1" applyAlignment="1">
      <alignment horizontal="center" vertical="center" wrapText="1"/>
    </xf>
    <xf numFmtId="14" fontId="0" fillId="0" borderId="49" xfId="0" applyNumberFormat="1" applyFont="1" applyBorder="1"/>
    <xf numFmtId="14" fontId="0" fillId="0" borderId="50" xfId="0" applyNumberFormat="1" applyFont="1" applyBorder="1"/>
    <xf numFmtId="14" fontId="19" fillId="0" borderId="23" xfId="0" applyNumberFormat="1" applyFont="1" applyBorder="1" applyAlignment="1">
      <alignment horizontal="center" vertical="center" wrapText="1"/>
    </xf>
    <xf numFmtId="14" fontId="14" fillId="0" borderId="15" xfId="0" applyNumberFormat="1" applyFont="1" applyBorder="1" applyAlignment="1">
      <alignment horizontal="center" vertical="center" wrapText="1"/>
    </xf>
    <xf numFmtId="14" fontId="14" fillId="0" borderId="44" xfId="0" applyNumberFormat="1" applyFont="1" applyBorder="1" applyAlignment="1">
      <alignment horizontal="center" vertical="center" wrapText="1"/>
    </xf>
    <xf numFmtId="14" fontId="14" fillId="0" borderId="19" xfId="0" applyNumberFormat="1" applyFont="1" applyBorder="1" applyAlignment="1">
      <alignment horizontal="center" vertical="center"/>
    </xf>
    <xf numFmtId="14" fontId="14" fillId="0" borderId="15" xfId="0" applyNumberFormat="1" applyFont="1" applyBorder="1" applyAlignment="1">
      <alignment horizontal="center" vertical="center"/>
    </xf>
    <xf numFmtId="14" fontId="14" fillId="0" borderId="44" xfId="0" applyNumberFormat="1" applyFont="1" applyBorder="1" applyAlignment="1">
      <alignment horizontal="center" vertical="center"/>
    </xf>
    <xf numFmtId="4" fontId="31" fillId="3" borderId="2" xfId="0" applyNumberFormat="1" applyFont="1" applyFill="1" applyBorder="1" applyAlignment="1" applyProtection="1">
      <alignment horizontal="left" vertical="top" wrapText="1"/>
      <protection locked="0"/>
    </xf>
    <xf numFmtId="4" fontId="31" fillId="3" borderId="3" xfId="0" applyNumberFormat="1" applyFont="1" applyFill="1" applyBorder="1" applyAlignment="1" applyProtection="1">
      <alignment horizontal="left" vertical="top" wrapText="1"/>
      <protection locked="0"/>
    </xf>
    <xf numFmtId="4" fontId="10" fillId="3" borderId="64" xfId="0" applyNumberFormat="1" applyFont="1" applyFill="1" applyBorder="1"/>
    <xf numFmtId="4" fontId="12" fillId="0" borderId="25" xfId="0" applyNumberFormat="1" applyFont="1" applyBorder="1"/>
    <xf numFmtId="4" fontId="12" fillId="0" borderId="18" xfId="0" applyNumberFormat="1" applyFont="1" applyBorder="1"/>
    <xf numFmtId="4" fontId="12" fillId="0" borderId="62" xfId="0" applyNumberFormat="1" applyFont="1" applyBorder="1"/>
    <xf numFmtId="4" fontId="12" fillId="3" borderId="43" xfId="0" applyNumberFormat="1" applyFont="1" applyFill="1" applyBorder="1"/>
    <xf numFmtId="4" fontId="12" fillId="3" borderId="2" xfId="0" applyNumberFormat="1" applyFont="1" applyFill="1" applyBorder="1"/>
    <xf numFmtId="4" fontId="12" fillId="3" borderId="27" xfId="0" applyNumberFormat="1" applyFont="1" applyFill="1" applyBorder="1"/>
    <xf numFmtId="4" fontId="12" fillId="3" borderId="63" xfId="0" applyNumberFormat="1" applyFont="1" applyFill="1" applyBorder="1"/>
    <xf numFmtId="4" fontId="12" fillId="0" borderId="43" xfId="0" applyNumberFormat="1" applyFont="1" applyBorder="1"/>
    <xf numFmtId="4" fontId="12" fillId="0" borderId="2" xfId="0" applyNumberFormat="1" applyFont="1" applyBorder="1"/>
    <xf numFmtId="4" fontId="12" fillId="0" borderId="27" xfId="0" applyNumberFormat="1" applyFont="1" applyBorder="1"/>
    <xf numFmtId="166" fontId="14" fillId="0" borderId="18" xfId="0" applyNumberFormat="1" applyFont="1" applyBorder="1" applyAlignment="1">
      <alignment horizontal="center" vertical="center"/>
    </xf>
    <xf numFmtId="0" fontId="32" fillId="0" borderId="0" xfId="0" applyFont="1" applyBorder="1"/>
    <xf numFmtId="0" fontId="32" fillId="0" borderId="0" xfId="0" applyFont="1"/>
    <xf numFmtId="0" fontId="33" fillId="0" borderId="0" xfId="0" applyFont="1" applyBorder="1"/>
    <xf numFmtId="0" fontId="33" fillId="0" borderId="0" xfId="0" applyFont="1"/>
    <xf numFmtId="0" fontId="33" fillId="4" borderId="18" xfId="0" applyFont="1" applyFill="1" applyBorder="1" applyAlignment="1">
      <alignment horizontal="center" vertical="center" wrapText="1"/>
    </xf>
    <xf numFmtId="0" fontId="33" fillId="4" borderId="18" xfId="0" applyFont="1" applyFill="1" applyBorder="1" applyAlignment="1">
      <alignment vertical="center" wrapText="1"/>
    </xf>
    <xf numFmtId="14" fontId="33" fillId="4" borderId="18" xfId="0" applyNumberFormat="1" applyFont="1" applyFill="1" applyBorder="1" applyAlignment="1">
      <alignment horizontal="center" vertical="center" wrapText="1"/>
    </xf>
    <xf numFmtId="0" fontId="33" fillId="5" borderId="22" xfId="0" applyFont="1" applyFill="1" applyBorder="1" applyAlignment="1">
      <alignment horizontal="center" vertical="center" wrapText="1"/>
    </xf>
    <xf numFmtId="3" fontId="33" fillId="0" borderId="14" xfId="0" applyNumberFormat="1" applyFont="1" applyBorder="1" applyAlignment="1">
      <alignment horizontal="center" vertical="center"/>
    </xf>
    <xf numFmtId="14" fontId="33" fillId="0" borderId="14" xfId="0" applyNumberFormat="1" applyFont="1" applyBorder="1" applyAlignment="1">
      <alignment horizontal="center" vertical="center"/>
    </xf>
    <xf numFmtId="164" fontId="33" fillId="0" borderId="14" xfId="0" applyNumberFormat="1" applyFont="1" applyBorder="1" applyAlignment="1">
      <alignment horizontal="center" vertical="center"/>
    </xf>
    <xf numFmtId="0" fontId="33" fillId="0" borderId="18" xfId="0" applyFont="1" applyBorder="1" applyAlignment="1">
      <alignment horizontal="center" vertical="center"/>
    </xf>
    <xf numFmtId="14" fontId="33" fillId="0" borderId="18" xfId="0" applyNumberFormat="1" applyFont="1" applyBorder="1" applyAlignment="1">
      <alignment vertical="center"/>
    </xf>
    <xf numFmtId="0" fontId="33" fillId="0" borderId="18" xfId="0" applyFont="1" applyBorder="1" applyAlignment="1">
      <alignment vertical="center"/>
    </xf>
    <xf numFmtId="4" fontId="33" fillId="0" borderId="18" xfId="0" applyNumberFormat="1" applyFont="1" applyBorder="1" applyAlignment="1">
      <alignment horizontal="center" vertical="center"/>
    </xf>
    <xf numFmtId="0" fontId="33" fillId="0" borderId="1" xfId="0" applyFont="1" applyBorder="1" applyAlignment="1">
      <alignment horizontal="center" vertical="center"/>
    </xf>
    <xf numFmtId="14" fontId="33" fillId="0" borderId="1" xfId="0" applyNumberFormat="1" applyFont="1" applyBorder="1" applyAlignment="1">
      <alignment vertical="center"/>
    </xf>
    <xf numFmtId="0" fontId="33" fillId="0" borderId="1" xfId="0" applyFont="1" applyBorder="1" applyAlignment="1">
      <alignment vertical="center"/>
    </xf>
    <xf numFmtId="0" fontId="32" fillId="0" borderId="7" xfId="0" applyFont="1" applyBorder="1"/>
    <xf numFmtId="0" fontId="33" fillId="0" borderId="3" xfId="0" applyFont="1" applyBorder="1" applyAlignment="1">
      <alignment horizontal="center" vertical="center"/>
    </xf>
    <xf numFmtId="14" fontId="33" fillId="0" borderId="3" xfId="0" applyNumberFormat="1" applyFont="1" applyBorder="1" applyAlignment="1">
      <alignment horizontal="center" vertical="center"/>
    </xf>
    <xf numFmtId="14" fontId="33" fillId="0" borderId="3" xfId="0" applyNumberFormat="1" applyFont="1" applyBorder="1" applyAlignment="1">
      <alignment vertical="center"/>
    </xf>
    <xf numFmtId="4" fontId="33" fillId="0" borderId="3" xfId="0" applyNumberFormat="1" applyFont="1" applyBorder="1" applyAlignment="1">
      <alignment horizontal="center" vertical="center"/>
    </xf>
    <xf numFmtId="0" fontId="33" fillId="0" borderId="4" xfId="0" applyFont="1" applyBorder="1" applyAlignment="1">
      <alignment horizontal="center" vertical="center"/>
    </xf>
    <xf numFmtId="14" fontId="33" fillId="0" borderId="4" xfId="0" applyNumberFormat="1" applyFont="1" applyBorder="1" applyAlignment="1">
      <alignment vertical="center"/>
    </xf>
    <xf numFmtId="0" fontId="33" fillId="0" borderId="4" xfId="0" applyFont="1" applyBorder="1" applyAlignment="1">
      <alignment vertical="center"/>
    </xf>
    <xf numFmtId="0" fontId="33" fillId="0" borderId="2" xfId="0" applyFont="1" applyBorder="1" applyAlignment="1">
      <alignment horizontal="center" vertical="center"/>
    </xf>
    <xf numFmtId="14" fontId="33" fillId="0" borderId="2" xfId="0" applyNumberFormat="1" applyFont="1" applyBorder="1" applyAlignment="1">
      <alignment vertical="center"/>
    </xf>
    <xf numFmtId="0" fontId="33" fillId="0" borderId="2" xfId="0" applyFont="1" applyBorder="1" applyAlignment="1">
      <alignment vertical="center"/>
    </xf>
    <xf numFmtId="4" fontId="33" fillId="0" borderId="2" xfId="0" applyNumberFormat="1" applyFont="1" applyBorder="1" applyAlignment="1">
      <alignment horizontal="center" vertical="center"/>
    </xf>
    <xf numFmtId="3" fontId="33" fillId="0" borderId="20" xfId="0" applyNumberFormat="1" applyFont="1" applyBorder="1" applyAlignment="1">
      <alignment horizontal="center" vertical="center"/>
    </xf>
    <xf numFmtId="14" fontId="33" fillId="0" borderId="47" xfId="0" applyNumberFormat="1" applyFont="1" applyBorder="1" applyAlignment="1">
      <alignment horizontal="center" vertical="center"/>
    </xf>
    <xf numFmtId="167" fontId="33" fillId="0" borderId="20" xfId="0" applyNumberFormat="1" applyFont="1" applyBorder="1" applyAlignment="1">
      <alignment horizontal="center" vertical="center"/>
    </xf>
    <xf numFmtId="165" fontId="33" fillId="0" borderId="20" xfId="0" applyNumberFormat="1" applyFont="1" applyBorder="1" applyAlignment="1">
      <alignment horizontal="center" vertical="center"/>
    </xf>
    <xf numFmtId="0" fontId="32" fillId="0" borderId="49" xfId="0" applyFont="1" applyBorder="1"/>
    <xf numFmtId="3" fontId="33" fillId="0" borderId="4" xfId="0" applyNumberFormat="1" applyFont="1" applyBorder="1" applyAlignment="1">
      <alignment horizontal="center" vertical="center"/>
    </xf>
    <xf numFmtId="0" fontId="32" fillId="0" borderId="29" xfId="0" applyFont="1" applyBorder="1"/>
    <xf numFmtId="0" fontId="32" fillId="0" borderId="63" xfId="0" applyFont="1" applyBorder="1" applyAlignment="1">
      <alignment horizontal="center"/>
    </xf>
    <xf numFmtId="167" fontId="33" fillId="0" borderId="3" xfId="0" applyNumberFormat="1" applyFont="1" applyBorder="1" applyAlignment="1">
      <alignment vertical="center"/>
    </xf>
    <xf numFmtId="167" fontId="32" fillId="0" borderId="0" xfId="0" applyNumberFormat="1" applyFont="1" applyBorder="1"/>
    <xf numFmtId="167" fontId="33" fillId="4" borderId="18" xfId="0" applyNumberFormat="1" applyFont="1" applyFill="1" applyBorder="1" applyAlignment="1">
      <alignment horizontal="center" vertical="center" wrapText="1"/>
    </xf>
    <xf numFmtId="167" fontId="33" fillId="0" borderId="14" xfId="0" applyNumberFormat="1" applyFont="1" applyBorder="1" applyAlignment="1">
      <alignment horizontal="center" vertical="center"/>
    </xf>
    <xf numFmtId="167" fontId="33" fillId="0" borderId="18" xfId="0" applyNumberFormat="1" applyFont="1" applyBorder="1" applyAlignment="1">
      <alignment horizontal="center" vertical="center"/>
    </xf>
    <xf numFmtId="167" fontId="33" fillId="0" borderId="1" xfId="0" applyNumberFormat="1" applyFont="1" applyBorder="1" applyAlignment="1">
      <alignment horizontal="center" vertical="center"/>
    </xf>
    <xf numFmtId="167" fontId="33" fillId="0" borderId="3" xfId="0" applyNumberFormat="1" applyFont="1" applyBorder="1" applyAlignment="1">
      <alignment horizontal="center" vertical="center"/>
    </xf>
    <xf numFmtId="167" fontId="33" fillId="0" borderId="4" xfId="0" applyNumberFormat="1" applyFont="1" applyBorder="1" applyAlignment="1">
      <alignment horizontal="center" vertical="center"/>
    </xf>
    <xf numFmtId="167" fontId="33" fillId="0" borderId="2" xfId="0" applyNumberFormat="1" applyFont="1" applyBorder="1" applyAlignment="1">
      <alignment horizontal="center" vertical="center"/>
    </xf>
    <xf numFmtId="167" fontId="32" fillId="0" borderId="0" xfId="0" applyNumberFormat="1" applyFont="1"/>
    <xf numFmtId="0" fontId="29" fillId="0" borderId="0" xfId="0" applyFont="1" applyBorder="1"/>
    <xf numFmtId="0" fontId="29" fillId="0" borderId="21" xfId="0" applyFont="1" applyBorder="1"/>
    <xf numFmtId="14" fontId="29" fillId="0" borderId="21" xfId="0" applyNumberFormat="1" applyFont="1" applyBorder="1"/>
    <xf numFmtId="14" fontId="29" fillId="0" borderId="0" xfId="0" applyNumberFormat="1" applyFont="1" applyBorder="1"/>
    <xf numFmtId="0" fontId="27" fillId="0" borderId="0" xfId="0" applyFont="1" applyBorder="1"/>
    <xf numFmtId="0" fontId="27" fillId="0" borderId="0" xfId="0" applyFont="1"/>
    <xf numFmtId="0" fontId="27" fillId="4" borderId="18" xfId="0" applyFont="1" applyFill="1" applyBorder="1" applyAlignment="1">
      <alignment horizontal="center" vertical="center" wrapText="1"/>
    </xf>
    <xf numFmtId="0" fontId="27" fillId="4" borderId="18" xfId="0" applyFont="1" applyFill="1" applyBorder="1" applyAlignment="1">
      <alignment vertical="center" wrapText="1"/>
    </xf>
    <xf numFmtId="14" fontId="27" fillId="4" borderId="18" xfId="0" applyNumberFormat="1" applyFont="1" applyFill="1" applyBorder="1" applyAlignment="1">
      <alignment horizontal="center" vertical="center" wrapText="1"/>
    </xf>
    <xf numFmtId="0" fontId="27" fillId="5" borderId="22" xfId="0" applyFont="1" applyFill="1" applyBorder="1" applyAlignment="1">
      <alignment horizontal="center" vertical="center" wrapText="1"/>
    </xf>
    <xf numFmtId="14" fontId="27" fillId="4" borderId="19" xfId="0" applyNumberFormat="1" applyFont="1" applyFill="1" applyBorder="1" applyAlignment="1">
      <alignment horizontal="center" vertical="center" wrapText="1"/>
    </xf>
    <xf numFmtId="3" fontId="27" fillId="0" borderId="14" xfId="0" applyNumberFormat="1" applyFont="1" applyBorder="1" applyAlignment="1">
      <alignment horizontal="center" vertical="center"/>
    </xf>
    <xf numFmtId="14" fontId="27" fillId="0" borderId="14" xfId="0" applyNumberFormat="1" applyFont="1" applyBorder="1" applyAlignment="1">
      <alignment horizontal="center" vertical="center"/>
    </xf>
    <xf numFmtId="164" fontId="27" fillId="0" borderId="14" xfId="0" applyNumberFormat="1" applyFont="1" applyBorder="1" applyAlignment="1">
      <alignment horizontal="center" vertical="center"/>
    </xf>
    <xf numFmtId="14" fontId="27" fillId="0" borderId="15" xfId="0" applyNumberFormat="1" applyFont="1" applyBorder="1" applyAlignment="1">
      <alignment horizontal="center" vertical="center" wrapText="1"/>
    </xf>
    <xf numFmtId="0" fontId="27" fillId="0" borderId="18" xfId="0" applyFont="1" applyBorder="1" applyAlignment="1">
      <alignment horizontal="center" vertical="center"/>
    </xf>
    <xf numFmtId="14" fontId="27" fillId="0" borderId="18" xfId="0" applyNumberFormat="1" applyFont="1" applyBorder="1" applyAlignment="1">
      <alignment vertical="center"/>
    </xf>
    <xf numFmtId="14" fontId="27" fillId="0" borderId="18" xfId="0" applyNumberFormat="1" applyFont="1" applyBorder="1" applyAlignment="1">
      <alignment horizontal="center" vertical="center"/>
    </xf>
    <xf numFmtId="4" fontId="27" fillId="0" borderId="18" xfId="0" applyNumberFormat="1" applyFont="1" applyBorder="1" applyAlignment="1">
      <alignment horizontal="center" vertical="center"/>
    </xf>
    <xf numFmtId="14" fontId="27" fillId="0" borderId="19" xfId="0" applyNumberFormat="1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/>
    </xf>
    <xf numFmtId="14" fontId="27" fillId="0" borderId="2" xfId="0" applyNumberFormat="1" applyFont="1" applyBorder="1" applyAlignment="1">
      <alignment horizontal="center" vertical="center"/>
    </xf>
    <xf numFmtId="14" fontId="27" fillId="0" borderId="2" xfId="0" applyNumberFormat="1" applyFont="1" applyBorder="1" applyAlignment="1">
      <alignment vertical="center"/>
    </xf>
    <xf numFmtId="4" fontId="27" fillId="0" borderId="2" xfId="0" applyNumberFormat="1" applyFont="1" applyBorder="1" applyAlignment="1">
      <alignment horizontal="center" vertical="center"/>
    </xf>
    <xf numFmtId="14" fontId="27" fillId="0" borderId="44" xfId="0" applyNumberFormat="1" applyFont="1" applyBorder="1" applyAlignment="1">
      <alignment vertical="center" wrapText="1"/>
    </xf>
    <xf numFmtId="0" fontId="27" fillId="0" borderId="14" xfId="0" applyFont="1" applyBorder="1" applyAlignment="1">
      <alignment horizontal="center" vertical="center"/>
    </xf>
    <xf numFmtId="14" fontId="27" fillId="0" borderId="14" xfId="0" applyNumberFormat="1" applyFont="1" applyBorder="1" applyAlignment="1">
      <alignment vertical="center"/>
    </xf>
    <xf numFmtId="15" fontId="27" fillId="0" borderId="14" xfId="0" applyNumberFormat="1" applyFont="1" applyBorder="1" applyAlignment="1">
      <alignment horizontal="center" vertical="center"/>
    </xf>
    <xf numFmtId="14" fontId="27" fillId="0" borderId="15" xfId="0" applyNumberFormat="1" applyFont="1" applyBorder="1" applyAlignment="1">
      <alignment horizontal="center" vertical="center"/>
    </xf>
    <xf numFmtId="14" fontId="27" fillId="0" borderId="19" xfId="0" applyNumberFormat="1" applyFont="1" applyBorder="1" applyAlignment="1">
      <alignment horizontal="center" vertical="center"/>
    </xf>
    <xf numFmtId="0" fontId="27" fillId="0" borderId="3" xfId="0" applyFont="1" applyBorder="1" applyAlignment="1">
      <alignment horizontal="center" vertical="center"/>
    </xf>
    <xf numFmtId="14" fontId="27" fillId="0" borderId="3" xfId="0" applyNumberFormat="1" applyFont="1" applyBorder="1" applyAlignment="1">
      <alignment horizontal="center" vertical="center"/>
    </xf>
    <xf numFmtId="14" fontId="27" fillId="0" borderId="3" xfId="0" applyNumberFormat="1" applyFont="1" applyBorder="1" applyAlignment="1">
      <alignment vertical="center"/>
    </xf>
    <xf numFmtId="168" fontId="27" fillId="0" borderId="18" xfId="0" applyNumberFormat="1" applyFont="1" applyBorder="1" applyAlignment="1">
      <alignment horizontal="center" vertical="center"/>
    </xf>
    <xf numFmtId="3" fontId="27" fillId="0" borderId="3" xfId="0" applyNumberFormat="1" applyFont="1" applyBorder="1" applyAlignment="1">
      <alignment horizontal="center" vertical="center"/>
    </xf>
    <xf numFmtId="164" fontId="27" fillId="0" borderId="3" xfId="0" applyNumberFormat="1" applyFont="1" applyBorder="1" applyAlignment="1">
      <alignment horizontal="center" vertical="center"/>
    </xf>
    <xf numFmtId="14" fontId="27" fillId="0" borderId="39" xfId="0" applyNumberFormat="1" applyFont="1" applyBorder="1" applyAlignment="1">
      <alignment horizontal="center" vertical="center" wrapText="1"/>
    </xf>
    <xf numFmtId="0" fontId="29" fillId="0" borderId="0" xfId="0" applyFont="1" applyBorder="1" applyAlignment="1">
      <alignment horizontal="center"/>
    </xf>
    <xf numFmtId="3" fontId="33" fillId="0" borderId="22" xfId="0" applyNumberFormat="1" applyFont="1" applyBorder="1" applyAlignment="1">
      <alignment horizontal="center" vertical="center"/>
    </xf>
    <xf numFmtId="14" fontId="33" fillId="0" borderId="48" xfId="0" applyNumberFormat="1" applyFont="1" applyBorder="1" applyAlignment="1">
      <alignment horizontal="center" vertical="center"/>
    </xf>
    <xf numFmtId="164" fontId="33" fillId="0" borderId="4" xfId="0" applyNumberFormat="1" applyFont="1" applyBorder="1" applyAlignment="1">
      <alignment horizontal="center" vertical="center"/>
    </xf>
    <xf numFmtId="4" fontId="27" fillId="0" borderId="14" xfId="0" applyNumberFormat="1" applyFont="1" applyBorder="1" applyAlignment="1">
      <alignment horizontal="center" vertical="center"/>
    </xf>
    <xf numFmtId="4" fontId="27" fillId="0" borderId="18" xfId="0" applyNumberFormat="1" applyFont="1" applyBorder="1" applyAlignment="1">
      <alignment horizontal="center" vertical="center"/>
    </xf>
    <xf numFmtId="0" fontId="27" fillId="4" borderId="18" xfId="0" applyFont="1" applyFill="1" applyBorder="1" applyAlignment="1">
      <alignment horizontal="center" vertical="center" wrapText="1"/>
    </xf>
    <xf numFmtId="4" fontId="27" fillId="0" borderId="3" xfId="0" applyNumberFormat="1" applyFont="1" applyBorder="1" applyAlignment="1">
      <alignment horizontal="center" vertical="center"/>
    </xf>
    <xf numFmtId="2" fontId="27" fillId="0" borderId="3" xfId="0" applyNumberFormat="1" applyFont="1" applyBorder="1" applyAlignment="1">
      <alignment horizontal="center" vertical="center"/>
    </xf>
    <xf numFmtId="0" fontId="33" fillId="0" borderId="20" xfId="0" applyFont="1" applyBorder="1" applyAlignment="1">
      <alignment horizontal="left" vertical="center" wrapText="1"/>
    </xf>
    <xf numFmtId="167" fontId="33" fillId="0" borderId="20" xfId="0" applyNumberFormat="1" applyFont="1" applyBorder="1" applyAlignment="1">
      <alignment horizontal="left" vertical="center" wrapText="1"/>
    </xf>
    <xf numFmtId="3" fontId="33" fillId="0" borderId="20" xfId="0" applyNumberFormat="1" applyFont="1" applyBorder="1" applyAlignment="1">
      <alignment horizontal="left" vertical="center" wrapText="1"/>
    </xf>
    <xf numFmtId="0" fontId="32" fillId="0" borderId="1" xfId="0" applyFont="1" applyBorder="1"/>
    <xf numFmtId="0" fontId="33" fillId="0" borderId="1" xfId="0" applyFont="1" applyBorder="1"/>
    <xf numFmtId="4" fontId="33" fillId="0" borderId="1" xfId="0" applyNumberFormat="1" applyFont="1" applyBorder="1"/>
    <xf numFmtId="167" fontId="33" fillId="0" borderId="14" xfId="0" applyNumberFormat="1" applyFont="1" applyBorder="1" applyAlignment="1">
      <alignment vertical="center"/>
    </xf>
    <xf numFmtId="167" fontId="32" fillId="0" borderId="7" xfId="0" applyNumberFormat="1" applyFont="1" applyBorder="1"/>
    <xf numFmtId="4" fontId="33" fillId="0" borderId="4" xfId="0" applyNumberFormat="1" applyFont="1" applyBorder="1" applyAlignment="1">
      <alignment horizontal="center" vertical="center"/>
    </xf>
    <xf numFmtId="164" fontId="33" fillId="0" borderId="20" xfId="0" applyNumberFormat="1" applyFont="1" applyBorder="1" applyAlignment="1">
      <alignment horizontal="center" vertical="center"/>
    </xf>
    <xf numFmtId="0" fontId="27" fillId="4" borderId="18" xfId="0" applyFont="1" applyFill="1" applyBorder="1" applyAlignment="1">
      <alignment horizontal="center" vertical="center" wrapText="1"/>
    </xf>
    <xf numFmtId="4" fontId="27" fillId="0" borderId="14" xfId="0" applyNumberFormat="1" applyFont="1" applyBorder="1" applyAlignment="1">
      <alignment horizontal="center" vertical="center"/>
    </xf>
    <xf numFmtId="4" fontId="27" fillId="0" borderId="18" xfId="0" applyNumberFormat="1" applyFont="1" applyBorder="1" applyAlignment="1">
      <alignment horizontal="center" vertical="center"/>
    </xf>
    <xf numFmtId="167" fontId="33" fillId="0" borderId="1" xfId="0" applyNumberFormat="1" applyFont="1" applyBorder="1"/>
    <xf numFmtId="169" fontId="33" fillId="0" borderId="48" xfId="0" applyNumberFormat="1" applyFont="1" applyBorder="1"/>
    <xf numFmtId="169" fontId="33" fillId="4" borderId="18" xfId="0" applyNumberFormat="1" applyFont="1" applyFill="1" applyBorder="1" applyAlignment="1">
      <alignment horizontal="center" vertical="center" wrapText="1"/>
    </xf>
    <xf numFmtId="169" fontId="33" fillId="0" borderId="14" xfId="0" applyNumberFormat="1" applyFont="1" applyBorder="1" applyAlignment="1">
      <alignment horizontal="center" vertical="center" wrapText="1"/>
    </xf>
    <xf numFmtId="169" fontId="33" fillId="0" borderId="18" xfId="0" applyNumberFormat="1" applyFont="1" applyBorder="1" applyAlignment="1">
      <alignment horizontal="center" vertical="center" wrapText="1"/>
    </xf>
    <xf numFmtId="169" fontId="33" fillId="0" borderId="1" xfId="0" applyNumberFormat="1" applyFont="1" applyBorder="1" applyAlignment="1">
      <alignment vertical="center" wrapText="1"/>
    </xf>
    <xf numFmtId="169" fontId="33" fillId="0" borderId="3" xfId="0" applyNumberFormat="1" applyFont="1" applyBorder="1" applyAlignment="1">
      <alignment horizontal="center" vertical="center"/>
    </xf>
    <xf numFmtId="169" fontId="33" fillId="0" borderId="4" xfId="0" applyNumberFormat="1" applyFont="1" applyBorder="1" applyAlignment="1">
      <alignment horizontal="center" vertical="center"/>
    </xf>
    <xf numFmtId="169" fontId="33" fillId="0" borderId="14" xfId="0" applyNumberFormat="1" applyFont="1" applyBorder="1" applyAlignment="1">
      <alignment horizontal="center" vertical="center"/>
    </xf>
    <xf numFmtId="169" fontId="33" fillId="0" borderId="18" xfId="0" applyNumberFormat="1" applyFont="1" applyBorder="1" applyAlignment="1">
      <alignment horizontal="center" vertical="center"/>
    </xf>
    <xf numFmtId="169" fontId="33" fillId="0" borderId="2" xfId="0" applyNumberFormat="1" applyFont="1" applyBorder="1" applyAlignment="1">
      <alignment horizontal="center" vertical="center"/>
    </xf>
    <xf numFmtId="169" fontId="33" fillId="0" borderId="20" xfId="0" applyNumberFormat="1" applyFont="1" applyBorder="1" applyAlignment="1">
      <alignment horizontal="center" vertical="center" wrapText="1"/>
    </xf>
    <xf numFmtId="169" fontId="33" fillId="0" borderId="4" xfId="0" applyNumberFormat="1" applyFont="1" applyBorder="1" applyAlignment="1">
      <alignment horizontal="center" vertical="center" wrapText="1"/>
    </xf>
    <xf numFmtId="169" fontId="33" fillId="0" borderId="20" xfId="0" applyNumberFormat="1" applyFont="1" applyBorder="1" applyAlignment="1">
      <alignment horizontal="left" vertical="center" wrapText="1"/>
    </xf>
    <xf numFmtId="169" fontId="33" fillId="0" borderId="1" xfId="0" applyNumberFormat="1" applyFont="1" applyBorder="1"/>
    <xf numFmtId="167" fontId="33" fillId="0" borderId="0" xfId="0" applyNumberFormat="1" applyFont="1" applyBorder="1"/>
    <xf numFmtId="167" fontId="33" fillId="0" borderId="0" xfId="0" applyNumberFormat="1" applyFont="1"/>
    <xf numFmtId="0" fontId="33" fillId="0" borderId="1" xfId="0" applyFont="1" applyBorder="1" applyAlignment="1">
      <alignment horizontal="center"/>
    </xf>
    <xf numFmtId="169" fontId="33" fillId="0" borderId="0" xfId="0" applyNumberFormat="1" applyFont="1" applyBorder="1"/>
    <xf numFmtId="169" fontId="33" fillId="0" borderId="1" xfId="0" applyNumberFormat="1" applyFont="1" applyBorder="1" applyAlignment="1">
      <alignment horizontal="center" vertical="center"/>
    </xf>
    <xf numFmtId="169" fontId="33" fillId="0" borderId="20" xfId="0" applyNumberFormat="1" applyFont="1" applyBorder="1" applyAlignment="1">
      <alignment horizontal="center" vertical="center"/>
    </xf>
    <xf numFmtId="169" fontId="33" fillId="0" borderId="0" xfId="0" applyNumberFormat="1" applyFont="1"/>
    <xf numFmtId="14" fontId="33" fillId="0" borderId="1" xfId="0" applyNumberFormat="1" applyFont="1" applyBorder="1"/>
    <xf numFmtId="14" fontId="33" fillId="0" borderId="0" xfId="0" applyNumberFormat="1" applyFont="1" applyBorder="1"/>
    <xf numFmtId="14" fontId="33" fillId="0" borderId="0" xfId="0" applyNumberFormat="1" applyFont="1"/>
    <xf numFmtId="14" fontId="34" fillId="0" borderId="0" xfId="0" applyNumberFormat="1" applyFont="1" applyBorder="1"/>
    <xf numFmtId="14" fontId="34" fillId="4" borderId="18" xfId="0" applyNumberFormat="1" applyFont="1" applyFill="1" applyBorder="1" applyAlignment="1">
      <alignment horizontal="center" vertical="center" wrapText="1"/>
    </xf>
    <xf numFmtId="14" fontId="34" fillId="0" borderId="14" xfId="0" applyNumberFormat="1" applyFont="1" applyBorder="1" applyAlignment="1">
      <alignment horizontal="center" vertical="center"/>
    </xf>
    <xf numFmtId="14" fontId="34" fillId="0" borderId="18" xfId="0" applyNumberFormat="1" applyFont="1" applyBorder="1" applyAlignment="1">
      <alignment vertical="center"/>
    </xf>
    <xf numFmtId="14" fontId="34" fillId="0" borderId="1" xfId="0" applyNumberFormat="1" applyFont="1" applyBorder="1" applyAlignment="1">
      <alignment horizontal="center" vertical="center"/>
    </xf>
    <xf numFmtId="167" fontId="34" fillId="0" borderId="3" xfId="0" applyNumberFormat="1" applyFont="1" applyBorder="1" applyAlignment="1">
      <alignment horizontal="center" vertical="center"/>
    </xf>
    <xf numFmtId="14" fontId="34" fillId="0" borderId="4" xfId="0" applyNumberFormat="1" applyFont="1" applyBorder="1" applyAlignment="1">
      <alignment horizontal="center" vertical="center"/>
    </xf>
    <xf numFmtId="167" fontId="34" fillId="0" borderId="14" xfId="0" applyNumberFormat="1" applyFont="1" applyBorder="1" applyAlignment="1">
      <alignment horizontal="center" vertical="center"/>
    </xf>
    <xf numFmtId="14" fontId="34" fillId="0" borderId="18" xfId="0" applyNumberFormat="1" applyFont="1" applyBorder="1" applyAlignment="1">
      <alignment horizontal="center" vertical="center"/>
    </xf>
    <xf numFmtId="14" fontId="34" fillId="0" borderId="3" xfId="0" applyNumberFormat="1" applyFont="1" applyBorder="1" applyAlignment="1">
      <alignment horizontal="center" vertical="center"/>
    </xf>
    <xf numFmtId="14" fontId="34" fillId="0" borderId="2" xfId="0" applyNumberFormat="1" applyFont="1" applyBorder="1" applyAlignment="1">
      <alignment horizontal="center" vertical="center"/>
    </xf>
    <xf numFmtId="14" fontId="34" fillId="0" borderId="33" xfId="0" applyNumberFormat="1" applyFont="1" applyBorder="1" applyAlignment="1">
      <alignment horizontal="center" vertical="center"/>
    </xf>
    <xf numFmtId="14" fontId="34" fillId="0" borderId="34" xfId="0" applyNumberFormat="1" applyFont="1" applyBorder="1" applyAlignment="1">
      <alignment horizontal="center" vertical="center"/>
    </xf>
    <xf numFmtId="0" fontId="34" fillId="0" borderId="20" xfId="0" applyFont="1" applyBorder="1" applyAlignment="1">
      <alignment horizontal="left" vertical="center" wrapText="1"/>
    </xf>
    <xf numFmtId="14" fontId="34" fillId="0" borderId="1" xfId="0" applyNumberFormat="1" applyFont="1" applyBorder="1"/>
    <xf numFmtId="14" fontId="34" fillId="0" borderId="0" xfId="0" applyNumberFormat="1" applyFont="1"/>
    <xf numFmtId="0" fontId="27" fillId="4" borderId="18" xfId="0" applyFont="1" applyFill="1" applyBorder="1" applyAlignment="1">
      <alignment horizontal="center" vertical="center" wrapText="1"/>
    </xf>
    <xf numFmtId="0" fontId="27" fillId="0" borderId="21" xfId="0" applyFont="1" applyBorder="1"/>
    <xf numFmtId="4" fontId="27" fillId="0" borderId="0" xfId="0" applyNumberFormat="1" applyFont="1" applyBorder="1" applyAlignment="1">
      <alignment horizontal="center"/>
    </xf>
    <xf numFmtId="0" fontId="27" fillId="0" borderId="0" xfId="0" applyFont="1" applyBorder="1" applyAlignment="1">
      <alignment horizontal="center"/>
    </xf>
    <xf numFmtId="0" fontId="35" fillId="0" borderId="0" xfId="0" applyFont="1"/>
    <xf numFmtId="3" fontId="16" fillId="3" borderId="2" xfId="0" applyNumberFormat="1" applyFont="1" applyFill="1" applyBorder="1" applyAlignment="1">
      <alignment horizontal="left" vertical="top" wrapText="1"/>
    </xf>
    <xf numFmtId="4" fontId="16" fillId="3" borderId="2" xfId="0" applyNumberFormat="1" applyFont="1" applyFill="1" applyBorder="1" applyAlignment="1">
      <alignment horizontal="left" vertical="top" wrapText="1"/>
    </xf>
    <xf numFmtId="1" fontId="16" fillId="3" borderId="2" xfId="0" applyNumberFormat="1" applyFont="1" applyFill="1" applyBorder="1" applyAlignment="1">
      <alignment horizontal="left" vertical="top" wrapText="1"/>
    </xf>
    <xf numFmtId="4" fontId="16" fillId="3" borderId="2" xfId="0" applyNumberFormat="1" applyFont="1" applyFill="1" applyBorder="1" applyAlignment="1">
      <alignment horizontal="left" vertical="top"/>
    </xf>
    <xf numFmtId="4" fontId="31" fillId="3" borderId="4" xfId="0" applyNumberFormat="1" applyFont="1" applyFill="1" applyBorder="1" applyAlignment="1" applyProtection="1">
      <alignment horizontal="left" vertical="top" wrapText="1"/>
      <protection locked="0"/>
    </xf>
    <xf numFmtId="4" fontId="31" fillId="3" borderId="3" xfId="0" applyNumberFormat="1" applyFont="1" applyFill="1" applyBorder="1" applyAlignment="1" applyProtection="1">
      <alignment horizontal="left" vertical="center" wrapText="1"/>
      <protection locked="0"/>
    </xf>
    <xf numFmtId="4" fontId="31" fillId="3" borderId="3" xfId="0" applyNumberFormat="1" applyFont="1" applyFill="1" applyBorder="1" applyAlignment="1" applyProtection="1">
      <alignment horizontal="left" wrapText="1"/>
      <protection locked="0"/>
    </xf>
    <xf numFmtId="0" fontId="5" fillId="0" borderId="1" xfId="0" applyFont="1" applyBorder="1" applyAlignment="1">
      <alignment horizontal="left" vertical="top"/>
    </xf>
    <xf numFmtId="3" fontId="31" fillId="3" borderId="1" xfId="0" applyNumberFormat="1" applyFont="1" applyFill="1" applyBorder="1" applyAlignment="1">
      <alignment horizontal="left" vertical="top" wrapText="1"/>
    </xf>
    <xf numFmtId="4" fontId="31" fillId="3" borderId="1" xfId="0" applyNumberFormat="1" applyFont="1" applyFill="1" applyBorder="1" applyAlignment="1">
      <alignment horizontal="left" vertical="top" wrapText="1"/>
    </xf>
    <xf numFmtId="1" fontId="31" fillId="3" borderId="1" xfId="0" applyNumberFormat="1" applyFont="1" applyFill="1" applyBorder="1" applyAlignment="1">
      <alignment horizontal="left" vertical="top" wrapText="1"/>
    </xf>
    <xf numFmtId="4" fontId="31" fillId="3" borderId="1" xfId="0" applyNumberFormat="1" applyFont="1" applyFill="1" applyBorder="1" applyAlignment="1">
      <alignment horizontal="left" vertical="top"/>
    </xf>
    <xf numFmtId="4" fontId="35" fillId="0" borderId="0" xfId="0" applyNumberFormat="1" applyFont="1"/>
    <xf numFmtId="4" fontId="31" fillId="3" borderId="2" xfId="0" applyNumberFormat="1" applyFont="1" applyFill="1" applyBorder="1" applyAlignment="1" applyProtection="1">
      <alignment horizontal="center" vertical="top" wrapText="1"/>
      <protection locked="0"/>
    </xf>
    <xf numFmtId="4" fontId="31" fillId="3" borderId="4" xfId="0" applyNumberFormat="1" applyFont="1" applyFill="1" applyBorder="1" applyAlignment="1" applyProtection="1">
      <alignment horizontal="center" vertical="top" wrapText="1"/>
      <protection locked="0"/>
    </xf>
    <xf numFmtId="4" fontId="31" fillId="3" borderId="2" xfId="0" applyNumberFormat="1" applyFont="1" applyFill="1" applyBorder="1" applyAlignment="1" applyProtection="1">
      <alignment horizontal="left" vertical="top" wrapText="1"/>
      <protection locked="0"/>
    </xf>
    <xf numFmtId="4" fontId="31" fillId="3" borderId="4" xfId="0" applyNumberFormat="1" applyFont="1" applyFill="1" applyBorder="1" applyAlignment="1" applyProtection="1">
      <alignment horizontal="left" vertical="top" wrapText="1"/>
      <protection locked="0"/>
    </xf>
    <xf numFmtId="3" fontId="31" fillId="3" borderId="2" xfId="0" applyNumberFormat="1" applyFont="1" applyFill="1" applyBorder="1" applyAlignment="1">
      <alignment horizontal="center" vertical="center" wrapText="1"/>
    </xf>
    <xf numFmtId="3" fontId="31" fillId="3" borderId="4" xfId="0" applyNumberFormat="1" applyFont="1" applyFill="1" applyBorder="1" applyAlignment="1">
      <alignment horizontal="center" vertical="center" wrapText="1"/>
    </xf>
    <xf numFmtId="0" fontId="15" fillId="0" borderId="24" xfId="0" applyFont="1" applyBorder="1" applyAlignment="1">
      <alignment horizontal="center" vertical="center" wrapText="1"/>
    </xf>
    <xf numFmtId="0" fontId="15" fillId="0" borderId="25" xfId="0" applyFont="1" applyBorder="1" applyAlignment="1">
      <alignment horizontal="center" vertical="center" wrapText="1"/>
    </xf>
    <xf numFmtId="0" fontId="14" fillId="0" borderId="0" xfId="0" applyFont="1" applyAlignment="1">
      <alignment horizontal="left"/>
    </xf>
    <xf numFmtId="0" fontId="14" fillId="0" borderId="0" xfId="0" applyFont="1"/>
    <xf numFmtId="0" fontId="15" fillId="0" borderId="13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14" fillId="0" borderId="31" xfId="0" applyFont="1" applyBorder="1" applyAlignment="1">
      <alignment horizontal="left" vertical="center" wrapText="1"/>
    </xf>
    <xf numFmtId="0" fontId="14" fillId="0" borderId="32" xfId="0" applyFont="1" applyBorder="1" applyAlignment="1">
      <alignment horizontal="left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left" vertical="center" wrapText="1"/>
    </xf>
    <xf numFmtId="0" fontId="14" fillId="0" borderId="27" xfId="0" applyFont="1" applyBorder="1" applyAlignment="1">
      <alignment horizontal="left" vertical="center" wrapText="1"/>
    </xf>
    <xf numFmtId="0" fontId="14" fillId="0" borderId="14" xfId="0" applyFont="1" applyBorder="1" applyAlignment="1">
      <alignment horizontal="left" vertical="center" wrapText="1"/>
    </xf>
    <xf numFmtId="0" fontId="14" fillId="0" borderId="18" xfId="0" applyFont="1" applyBorder="1" applyAlignment="1">
      <alignment horizontal="left" vertical="center" wrapText="1"/>
    </xf>
    <xf numFmtId="0" fontId="14" fillId="0" borderId="33" xfId="0" applyFont="1" applyBorder="1" applyAlignment="1">
      <alignment horizontal="center" vertical="center" wrapText="1"/>
    </xf>
    <xf numFmtId="0" fontId="14" fillId="0" borderId="34" xfId="0" applyFont="1" applyBorder="1" applyAlignment="1">
      <alignment horizontal="center" vertical="center" wrapText="1"/>
    </xf>
    <xf numFmtId="0" fontId="28" fillId="0" borderId="0" xfId="0" applyFont="1" applyAlignment="1">
      <alignment horizontal="center"/>
    </xf>
    <xf numFmtId="0" fontId="15" fillId="3" borderId="3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49" fontId="18" fillId="3" borderId="26" xfId="0" applyNumberFormat="1" applyFont="1" applyFill="1" applyBorder="1" applyAlignment="1">
      <alignment horizontal="left" vertical="center" wrapText="1"/>
    </xf>
    <xf numFmtId="0" fontId="15" fillId="3" borderId="13" xfId="0" applyFont="1" applyFill="1" applyBorder="1" applyAlignment="1">
      <alignment horizontal="center" vertical="center" wrapText="1"/>
    </xf>
    <xf numFmtId="0" fontId="15" fillId="3" borderId="16" xfId="0" applyFont="1" applyFill="1" applyBorder="1" applyAlignment="1">
      <alignment horizontal="center" vertical="center" wrapText="1"/>
    </xf>
    <xf numFmtId="49" fontId="11" fillId="3" borderId="14" xfId="0" applyNumberFormat="1" applyFont="1" applyFill="1" applyBorder="1" applyAlignment="1" applyProtection="1">
      <alignment horizontal="left" vertical="center" wrapText="1"/>
      <protection locked="0"/>
    </xf>
    <xf numFmtId="49" fontId="11" fillId="3" borderId="2" xfId="0" applyNumberFormat="1" applyFont="1" applyFill="1" applyBorder="1" applyAlignment="1" applyProtection="1">
      <alignment horizontal="left" vertical="center" wrapText="1"/>
      <protection locked="0"/>
    </xf>
    <xf numFmtId="49" fontId="11" fillId="3" borderId="31" xfId="0" applyNumberFormat="1" applyFont="1" applyFill="1" applyBorder="1" applyAlignment="1">
      <alignment horizontal="left" vertical="center" wrapText="1"/>
    </xf>
    <xf numFmtId="49" fontId="11" fillId="3" borderId="32" xfId="0" applyNumberFormat="1" applyFont="1" applyFill="1" applyBorder="1" applyAlignment="1">
      <alignment horizontal="left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3" borderId="26" xfId="0" applyNumberFormat="1" applyFont="1" applyFill="1" applyBorder="1" applyAlignment="1" applyProtection="1">
      <alignment horizontal="left" vertical="top" wrapText="1"/>
      <protection locked="0"/>
    </xf>
    <xf numFmtId="0" fontId="15" fillId="3" borderId="26" xfId="0" applyNumberFormat="1" applyFont="1" applyFill="1" applyBorder="1" applyAlignment="1">
      <alignment horizontal="left" vertical="top" wrapText="1"/>
    </xf>
    <xf numFmtId="49" fontId="15" fillId="3" borderId="31" xfId="0" applyNumberFormat="1" applyFont="1" applyFill="1" applyBorder="1" applyAlignment="1">
      <alignment horizontal="left" vertical="center" wrapText="1"/>
    </xf>
    <xf numFmtId="49" fontId="15" fillId="3" borderId="32" xfId="0" applyNumberFormat="1" applyFont="1" applyFill="1" applyBorder="1" applyAlignment="1">
      <alignment horizontal="left" vertical="center" wrapText="1"/>
    </xf>
    <xf numFmtId="49" fontId="11" fillId="3" borderId="26" xfId="0" applyNumberFormat="1" applyFont="1" applyFill="1" applyBorder="1" applyAlignment="1" applyProtection="1">
      <alignment horizontal="center" vertical="center"/>
      <protection locked="0"/>
    </xf>
    <xf numFmtId="49" fontId="11" fillId="3" borderId="29" xfId="0" applyNumberFormat="1" applyFont="1" applyFill="1" applyBorder="1" applyAlignment="1" applyProtection="1">
      <alignment horizontal="center" vertical="center"/>
      <protection locked="0"/>
    </xf>
    <xf numFmtId="49" fontId="11" fillId="3" borderId="28" xfId="0" applyNumberFormat="1" applyFont="1" applyFill="1" applyBorder="1" applyAlignment="1" applyProtection="1">
      <alignment horizontal="center" vertical="center"/>
      <protection locked="0"/>
    </xf>
    <xf numFmtId="49" fontId="11" fillId="3" borderId="30" xfId="0" applyNumberFormat="1" applyFont="1" applyFill="1" applyBorder="1" applyAlignment="1" applyProtection="1">
      <alignment horizontal="center" vertical="center"/>
      <protection locked="0"/>
    </xf>
    <xf numFmtId="0" fontId="15" fillId="3" borderId="29" xfId="0" applyNumberFormat="1" applyFont="1" applyFill="1" applyBorder="1" applyAlignment="1" applyProtection="1">
      <alignment horizontal="center" vertical="center" wrapText="1"/>
      <protection locked="0"/>
    </xf>
    <xf numFmtId="4" fontId="15" fillId="3" borderId="29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28" xfId="0" applyFont="1" applyBorder="1" applyAlignment="1">
      <alignment horizontal="center" vertical="center" wrapText="1"/>
    </xf>
    <xf numFmtId="0" fontId="14" fillId="0" borderId="30" xfId="0" applyFont="1" applyBorder="1" applyAlignment="1">
      <alignment horizontal="center" vertical="center" wrapText="1"/>
    </xf>
    <xf numFmtId="49" fontId="18" fillId="3" borderId="29" xfId="0" applyNumberFormat="1" applyFont="1" applyFill="1" applyBorder="1" applyAlignment="1">
      <alignment horizontal="center" vertical="center" wrapText="1"/>
    </xf>
    <xf numFmtId="49" fontId="18" fillId="3" borderId="28" xfId="0" applyNumberFormat="1" applyFont="1" applyFill="1" applyBorder="1" applyAlignment="1">
      <alignment horizontal="center" vertical="center" wrapText="1"/>
    </xf>
    <xf numFmtId="49" fontId="18" fillId="3" borderId="30" xfId="0" applyNumberFormat="1" applyFont="1" applyFill="1" applyBorder="1" applyAlignment="1">
      <alignment horizontal="center" vertical="center" wrapText="1"/>
    </xf>
    <xf numFmtId="49" fontId="15" fillId="3" borderId="28" xfId="0" applyNumberFormat="1" applyFont="1" applyFill="1" applyBorder="1" applyAlignment="1" applyProtection="1">
      <alignment horizontal="center" vertical="center" wrapText="1"/>
      <protection locked="0"/>
    </xf>
    <xf numFmtId="49" fontId="15" fillId="3" borderId="30" xfId="0" applyNumberFormat="1" applyFont="1" applyFill="1" applyBorder="1" applyAlignment="1" applyProtection="1">
      <alignment horizontal="center" vertical="center" wrapText="1"/>
      <protection locked="0"/>
    </xf>
    <xf numFmtId="4" fontId="8" fillId="0" borderId="0" xfId="0" applyNumberFormat="1" applyFont="1" applyAlignment="1">
      <alignment horizontal="left" wrapText="1"/>
    </xf>
    <xf numFmtId="4" fontId="6" fillId="0" borderId="0" xfId="0" applyNumberFormat="1" applyFont="1" applyAlignment="1">
      <alignment horizontal="left" wrapText="1"/>
    </xf>
    <xf numFmtId="3" fontId="31" fillId="3" borderId="2" xfId="0" applyNumberFormat="1" applyFont="1" applyFill="1" applyBorder="1" applyAlignment="1">
      <alignment horizontal="center" vertical="center" wrapText="1"/>
    </xf>
    <xf numFmtId="3" fontId="31" fillId="3" borderId="3" xfId="0" applyNumberFormat="1" applyFont="1" applyFill="1" applyBorder="1" applyAlignment="1">
      <alignment horizontal="center" vertical="center" wrapText="1"/>
    </xf>
    <xf numFmtId="4" fontId="31" fillId="3" borderId="2" xfId="0" applyNumberFormat="1" applyFont="1" applyFill="1" applyBorder="1" applyAlignment="1" applyProtection="1">
      <alignment horizontal="left" vertical="top" wrapText="1"/>
      <protection locked="0"/>
    </xf>
    <xf numFmtId="4" fontId="31" fillId="3" borderId="3" xfId="0" applyNumberFormat="1" applyFont="1" applyFill="1" applyBorder="1" applyAlignment="1" applyProtection="1">
      <alignment horizontal="left" vertical="top" wrapText="1"/>
      <protection locked="0"/>
    </xf>
    <xf numFmtId="1" fontId="31" fillId="3" borderId="2" xfId="0" applyNumberFormat="1" applyFont="1" applyFill="1" applyBorder="1" applyAlignment="1" applyProtection="1">
      <alignment horizontal="center" wrapText="1"/>
      <protection locked="0"/>
    </xf>
    <xf numFmtId="1" fontId="31" fillId="3" borderId="3" xfId="0" applyNumberFormat="1" applyFont="1" applyFill="1" applyBorder="1" applyAlignment="1" applyProtection="1">
      <alignment horizontal="center" wrapText="1"/>
      <protection locked="0"/>
    </xf>
    <xf numFmtId="4" fontId="31" fillId="3" borderId="2" xfId="0" applyNumberFormat="1" applyFont="1" applyFill="1" applyBorder="1" applyAlignment="1" applyProtection="1">
      <alignment horizontal="center" wrapText="1"/>
      <protection locked="0"/>
    </xf>
    <xf numFmtId="4" fontId="31" fillId="3" borderId="3" xfId="0" applyNumberFormat="1" applyFont="1" applyFill="1" applyBorder="1" applyAlignment="1" applyProtection="1">
      <alignment horizontal="center" wrapText="1"/>
      <protection locked="0"/>
    </xf>
    <xf numFmtId="3" fontId="31" fillId="3" borderId="2" xfId="0" applyNumberFormat="1" applyFont="1" applyFill="1" applyBorder="1" applyAlignment="1" applyProtection="1">
      <alignment horizontal="center" vertical="center" wrapText="1"/>
      <protection locked="0"/>
    </xf>
    <xf numFmtId="3" fontId="31" fillId="3" borderId="3" xfId="0" applyNumberFormat="1" applyFont="1" applyFill="1" applyBorder="1" applyAlignment="1" applyProtection="1">
      <alignment horizontal="center" vertical="center" wrapText="1"/>
      <protection locked="0"/>
    </xf>
    <xf numFmtId="3" fontId="31" fillId="3" borderId="4" xfId="0" applyNumberFormat="1" applyFont="1" applyFill="1" applyBorder="1" applyAlignment="1">
      <alignment horizontal="center" vertical="center" wrapText="1"/>
    </xf>
    <xf numFmtId="3" fontId="31" fillId="3" borderId="2" xfId="0" applyNumberFormat="1" applyFont="1" applyFill="1" applyBorder="1" applyAlignment="1">
      <alignment horizontal="center" wrapText="1"/>
    </xf>
    <xf numFmtId="3" fontId="31" fillId="3" borderId="3" xfId="0" applyNumberFormat="1" applyFont="1" applyFill="1" applyBorder="1" applyAlignment="1">
      <alignment horizontal="center" wrapText="1"/>
    </xf>
    <xf numFmtId="3" fontId="31" fillId="3" borderId="2" xfId="0" applyNumberFormat="1" applyFont="1" applyFill="1" applyBorder="1" applyAlignment="1" applyProtection="1">
      <alignment horizontal="center" wrapText="1"/>
      <protection locked="0"/>
    </xf>
    <xf numFmtId="3" fontId="31" fillId="3" borderId="3" xfId="0" applyNumberFormat="1" applyFont="1" applyFill="1" applyBorder="1" applyAlignment="1" applyProtection="1">
      <alignment horizontal="center" wrapText="1"/>
      <protection locked="0"/>
    </xf>
    <xf numFmtId="1" fontId="31" fillId="3" borderId="2" xfId="0" applyNumberFormat="1" applyFont="1" applyFill="1" applyBorder="1" applyAlignment="1" applyProtection="1">
      <alignment horizontal="center" vertical="top" wrapText="1"/>
      <protection locked="0"/>
    </xf>
    <xf numFmtId="1" fontId="31" fillId="3" borderId="3" xfId="0" applyNumberFormat="1" applyFont="1" applyFill="1" applyBorder="1" applyAlignment="1" applyProtection="1">
      <alignment horizontal="center" vertical="top" wrapText="1"/>
      <protection locked="0"/>
    </xf>
    <xf numFmtId="4" fontId="31" fillId="3" borderId="2" xfId="0" applyNumberFormat="1" applyFont="1" applyFill="1" applyBorder="1" applyAlignment="1" applyProtection="1">
      <alignment horizontal="center" vertical="top" wrapText="1"/>
      <protection locked="0"/>
    </xf>
    <xf numFmtId="4" fontId="31" fillId="3" borderId="3" xfId="0" applyNumberFormat="1" applyFont="1" applyFill="1" applyBorder="1" applyAlignment="1" applyProtection="1">
      <alignment horizontal="center" vertical="top" wrapText="1"/>
      <protection locked="0"/>
    </xf>
    <xf numFmtId="1" fontId="31" fillId="3" borderId="4" xfId="0" applyNumberFormat="1" applyFont="1" applyFill="1" applyBorder="1" applyAlignment="1" applyProtection="1">
      <alignment horizontal="center" vertical="top" wrapText="1"/>
      <protection locked="0"/>
    </xf>
    <xf numFmtId="4" fontId="31" fillId="3" borderId="4" xfId="0" applyNumberFormat="1" applyFont="1" applyFill="1" applyBorder="1" applyAlignment="1" applyProtection="1">
      <alignment horizontal="center" vertical="top" wrapText="1"/>
      <protection locked="0"/>
    </xf>
    <xf numFmtId="4" fontId="27" fillId="0" borderId="20" xfId="0" applyNumberFormat="1" applyFont="1" applyBorder="1" applyAlignment="1">
      <alignment horizontal="center" vertical="center"/>
    </xf>
    <xf numFmtId="4" fontId="27" fillId="0" borderId="22" xfId="0" applyNumberFormat="1" applyFont="1" applyBorder="1" applyAlignment="1">
      <alignment horizontal="center" vertical="center"/>
    </xf>
    <xf numFmtId="4" fontId="27" fillId="0" borderId="4" xfId="0" applyNumberFormat="1" applyFont="1" applyBorder="1" applyAlignment="1">
      <alignment horizontal="center" vertical="center"/>
    </xf>
    <xf numFmtId="0" fontId="29" fillId="0" borderId="59" xfId="0" applyFont="1" applyBorder="1" applyAlignment="1">
      <alignment horizontal="center"/>
    </xf>
    <xf numFmtId="0" fontId="29" fillId="0" borderId="30" xfId="0" applyFont="1" applyBorder="1" applyAlignment="1">
      <alignment horizontal="center"/>
    </xf>
    <xf numFmtId="0" fontId="27" fillId="0" borderId="56" xfId="0" applyFont="1" applyBorder="1" applyAlignment="1">
      <alignment horizontal="left" vertical="center" wrapText="1"/>
    </xf>
    <xf numFmtId="0" fontId="27" fillId="0" borderId="14" xfId="0" applyFont="1" applyBorder="1" applyAlignment="1">
      <alignment horizontal="left" vertical="center" wrapText="1"/>
    </xf>
    <xf numFmtId="0" fontId="27" fillId="0" borderId="55" xfId="0" applyFont="1" applyBorder="1" applyAlignment="1">
      <alignment horizontal="left" vertical="center" wrapText="1"/>
    </xf>
    <xf numFmtId="0" fontId="27" fillId="0" borderId="18" xfId="0" applyFont="1" applyBorder="1" applyAlignment="1">
      <alignment horizontal="left" vertical="center" wrapText="1"/>
    </xf>
    <xf numFmtId="0" fontId="27" fillId="0" borderId="14" xfId="0" applyFont="1" applyBorder="1" applyAlignment="1">
      <alignment horizontal="center" vertical="center" wrapText="1"/>
    </xf>
    <xf numFmtId="0" fontId="27" fillId="0" borderId="18" xfId="0" applyFont="1" applyBorder="1" applyAlignment="1">
      <alignment horizontal="center" vertical="center" wrapText="1"/>
    </xf>
    <xf numFmtId="0" fontId="27" fillId="0" borderId="20" xfId="0" applyFont="1" applyBorder="1" applyAlignment="1">
      <alignment horizontal="center" vertical="center" wrapText="1"/>
    </xf>
    <xf numFmtId="0" fontId="27" fillId="0" borderId="22" xfId="0" applyFont="1" applyBorder="1" applyAlignment="1">
      <alignment horizontal="center" vertical="center" wrapText="1"/>
    </xf>
    <xf numFmtId="4" fontId="27" fillId="0" borderId="20" xfId="0" applyNumberFormat="1" applyFont="1" applyBorder="1" applyAlignment="1">
      <alignment horizontal="center" vertical="center" wrapText="1"/>
    </xf>
    <xf numFmtId="4" fontId="27" fillId="0" borderId="22" xfId="0" applyNumberFormat="1" applyFont="1" applyBorder="1" applyAlignment="1">
      <alignment horizontal="center" vertical="center" wrapText="1"/>
    </xf>
    <xf numFmtId="4" fontId="27" fillId="0" borderId="14" xfId="0" applyNumberFormat="1" applyFont="1" applyBorder="1" applyAlignment="1">
      <alignment horizontal="center" vertical="center" wrapText="1"/>
    </xf>
    <xf numFmtId="4" fontId="27" fillId="0" borderId="18" xfId="0" applyNumberFormat="1" applyFont="1" applyBorder="1" applyAlignment="1">
      <alignment horizontal="center" vertical="center" wrapText="1"/>
    </xf>
    <xf numFmtId="4" fontId="27" fillId="0" borderId="14" xfId="0" applyNumberFormat="1" applyFont="1" applyBorder="1" applyAlignment="1">
      <alignment horizontal="center" vertical="center"/>
    </xf>
    <xf numFmtId="4" fontId="27" fillId="0" borderId="18" xfId="0" applyNumberFormat="1" applyFont="1" applyBorder="1" applyAlignment="1">
      <alignment horizontal="center" vertical="center"/>
    </xf>
    <xf numFmtId="0" fontId="29" fillId="0" borderId="29" xfId="0" applyFont="1" applyBorder="1" applyAlignment="1">
      <alignment horizontal="center"/>
    </xf>
    <xf numFmtId="0" fontId="29" fillId="0" borderId="58" xfId="0" applyFont="1" applyBorder="1" applyAlignment="1">
      <alignment horizontal="center"/>
    </xf>
    <xf numFmtId="0" fontId="27" fillId="0" borderId="66" xfId="0" applyFont="1" applyBorder="1" applyAlignment="1">
      <alignment horizontal="left" vertical="center" wrapText="1"/>
    </xf>
    <xf numFmtId="0" fontId="27" fillId="0" borderId="3" xfId="0" applyFont="1" applyBorder="1" applyAlignment="1">
      <alignment horizontal="left" vertical="center" wrapText="1"/>
    </xf>
    <xf numFmtId="0" fontId="27" fillId="0" borderId="3" xfId="0" applyFont="1" applyBorder="1" applyAlignment="1">
      <alignment horizontal="center" vertical="center" wrapText="1"/>
    </xf>
    <xf numFmtId="0" fontId="27" fillId="0" borderId="4" xfId="0" applyFont="1" applyBorder="1" applyAlignment="1">
      <alignment horizontal="center" vertical="center" wrapText="1"/>
    </xf>
    <xf numFmtId="4" fontId="27" fillId="0" borderId="4" xfId="0" applyNumberFormat="1" applyFont="1" applyBorder="1" applyAlignment="1">
      <alignment horizontal="center" vertical="center" wrapText="1"/>
    </xf>
    <xf numFmtId="4" fontId="27" fillId="0" borderId="3" xfId="0" applyNumberFormat="1" applyFont="1" applyBorder="1" applyAlignment="1">
      <alignment horizontal="center" vertical="center" wrapText="1"/>
    </xf>
    <xf numFmtId="0" fontId="29" fillId="0" borderId="28" xfId="0" applyFont="1" applyBorder="1" applyAlignment="1">
      <alignment horizontal="center"/>
    </xf>
    <xf numFmtId="0" fontId="27" fillId="0" borderId="36" xfId="0" applyFont="1" applyBorder="1" applyAlignment="1">
      <alignment horizontal="center" vertical="center" wrapText="1"/>
    </xf>
    <xf numFmtId="0" fontId="27" fillId="0" borderId="48" xfId="0" applyFont="1" applyBorder="1" applyAlignment="1">
      <alignment horizontal="center" vertical="center" wrapText="1"/>
    </xf>
    <xf numFmtId="0" fontId="27" fillId="0" borderId="26" xfId="0" applyFont="1" applyBorder="1" applyAlignment="1">
      <alignment horizontal="center" vertical="center" wrapText="1"/>
    </xf>
    <xf numFmtId="0" fontId="29" fillId="0" borderId="13" xfId="0" applyFont="1" applyBorder="1" applyAlignment="1">
      <alignment horizontal="center"/>
    </xf>
    <xf numFmtId="0" fontId="29" fillId="0" borderId="17" xfId="0" applyFont="1" applyBorder="1" applyAlignment="1">
      <alignment horizontal="center"/>
    </xf>
    <xf numFmtId="0" fontId="27" fillId="0" borderId="21" xfId="0" applyFont="1" applyBorder="1" applyAlignment="1">
      <alignment horizontal="center" vertical="center" wrapText="1"/>
    </xf>
    <xf numFmtId="0" fontId="27" fillId="0" borderId="47" xfId="0" applyFont="1" applyBorder="1" applyAlignment="1">
      <alignment horizontal="center" vertical="center" wrapText="1"/>
    </xf>
    <xf numFmtId="0" fontId="27" fillId="0" borderId="53" xfId="0" applyFont="1" applyBorder="1" applyAlignment="1">
      <alignment horizontal="center" vertical="center" wrapText="1"/>
    </xf>
    <xf numFmtId="0" fontId="27" fillId="0" borderId="54" xfId="0" applyFont="1" applyBorder="1" applyAlignment="1">
      <alignment horizontal="center" vertical="center" wrapText="1"/>
    </xf>
    <xf numFmtId="0" fontId="27" fillId="0" borderId="31" xfId="0" applyFont="1" applyBorder="1" applyAlignment="1">
      <alignment horizontal="center" vertical="center" wrapText="1"/>
    </xf>
    <xf numFmtId="0" fontId="27" fillId="0" borderId="32" xfId="0" applyFont="1" applyBorder="1" applyAlignment="1">
      <alignment horizontal="center" vertical="center" wrapText="1"/>
    </xf>
    <xf numFmtId="0" fontId="27" fillId="0" borderId="56" xfId="0" applyFont="1" applyBorder="1" applyAlignment="1">
      <alignment horizontal="center" vertical="center" wrapText="1"/>
    </xf>
    <xf numFmtId="0" fontId="27" fillId="0" borderId="55" xfId="0" applyFont="1" applyBorder="1" applyAlignment="1">
      <alignment horizontal="center" vertical="center" wrapText="1"/>
    </xf>
    <xf numFmtId="14" fontId="27" fillId="4" borderId="4" xfId="0" applyNumberFormat="1" applyFont="1" applyFill="1" applyBorder="1" applyAlignment="1">
      <alignment horizontal="center" vertical="center"/>
    </xf>
    <xf numFmtId="14" fontId="27" fillId="4" borderId="22" xfId="0" applyNumberFormat="1" applyFont="1" applyFill="1" applyBorder="1" applyAlignment="1">
      <alignment horizontal="center" vertical="center"/>
    </xf>
    <xf numFmtId="164" fontId="27" fillId="0" borderId="4" xfId="0" applyNumberFormat="1" applyFont="1" applyBorder="1" applyAlignment="1">
      <alignment horizontal="center" vertical="center"/>
    </xf>
    <xf numFmtId="164" fontId="27" fillId="0" borderId="22" xfId="0" applyNumberFormat="1" applyFont="1" applyBorder="1" applyAlignment="1">
      <alignment horizontal="center" vertical="center"/>
    </xf>
    <xf numFmtId="4" fontId="27" fillId="4" borderId="4" xfId="0" applyNumberFormat="1" applyFont="1" applyFill="1" applyBorder="1" applyAlignment="1">
      <alignment horizontal="center" vertical="center"/>
    </xf>
    <xf numFmtId="4" fontId="27" fillId="4" borderId="22" xfId="0" applyNumberFormat="1" applyFont="1" applyFill="1" applyBorder="1" applyAlignment="1">
      <alignment horizontal="center" vertical="center"/>
    </xf>
    <xf numFmtId="4" fontId="27" fillId="4" borderId="4" xfId="0" applyNumberFormat="1" applyFont="1" applyFill="1" applyBorder="1" applyAlignment="1">
      <alignment horizontal="center" vertical="center" wrapText="1"/>
    </xf>
    <xf numFmtId="4" fontId="27" fillId="4" borderId="22" xfId="0" applyNumberFormat="1" applyFont="1" applyFill="1" applyBorder="1" applyAlignment="1">
      <alignment horizontal="center" vertical="center" wrapText="1"/>
    </xf>
    <xf numFmtId="0" fontId="27" fillId="0" borderId="67" xfId="0" applyFont="1" applyBorder="1" applyAlignment="1">
      <alignment horizontal="left" vertical="center" wrapText="1"/>
    </xf>
    <xf numFmtId="0" fontId="27" fillId="0" borderId="2" xfId="0" applyFont="1" applyBorder="1" applyAlignment="1">
      <alignment horizontal="left" vertical="center" wrapText="1"/>
    </xf>
    <xf numFmtId="0" fontId="27" fillId="0" borderId="2" xfId="0" applyFont="1" applyBorder="1" applyAlignment="1">
      <alignment horizontal="center" vertical="center" wrapText="1"/>
    </xf>
    <xf numFmtId="4" fontId="27" fillId="0" borderId="2" xfId="0" applyNumberFormat="1" applyFont="1" applyBorder="1" applyAlignment="1">
      <alignment horizontal="center" vertical="center" wrapText="1"/>
    </xf>
    <xf numFmtId="0" fontId="29" fillId="4" borderId="29" xfId="0" applyFont="1" applyFill="1" applyBorder="1" applyAlignment="1">
      <alignment horizontal="center"/>
    </xf>
    <xf numFmtId="0" fontId="29" fillId="4" borderId="58" xfId="0" applyFont="1" applyFill="1" applyBorder="1" applyAlignment="1">
      <alignment horizontal="center"/>
    </xf>
    <xf numFmtId="0" fontId="27" fillId="4" borderId="66" xfId="0" applyFont="1" applyFill="1" applyBorder="1" applyAlignment="1">
      <alignment horizontal="left" vertical="center" wrapText="1"/>
    </xf>
    <xf numFmtId="0" fontId="27" fillId="4" borderId="3" xfId="0" applyFont="1" applyFill="1" applyBorder="1" applyAlignment="1">
      <alignment horizontal="left" vertical="center" wrapText="1"/>
    </xf>
    <xf numFmtId="0" fontId="27" fillId="4" borderId="55" xfId="0" applyFont="1" applyFill="1" applyBorder="1" applyAlignment="1">
      <alignment horizontal="left" vertical="center" wrapText="1"/>
    </xf>
    <xf numFmtId="0" fontId="27" fillId="4" borderId="18" xfId="0" applyFont="1" applyFill="1" applyBorder="1" applyAlignment="1">
      <alignment horizontal="left" vertical="center" wrapText="1"/>
    </xf>
    <xf numFmtId="0" fontId="27" fillId="4" borderId="3" xfId="0" applyFont="1" applyFill="1" applyBorder="1" applyAlignment="1">
      <alignment horizontal="center" vertical="center" wrapText="1"/>
    </xf>
    <xf numFmtId="0" fontId="27" fillId="4" borderId="18" xfId="0" applyFont="1" applyFill="1" applyBorder="1" applyAlignment="1">
      <alignment horizontal="center" vertical="center" wrapText="1"/>
    </xf>
    <xf numFmtId="0" fontId="27" fillId="4" borderId="4" xfId="0" applyFont="1" applyFill="1" applyBorder="1" applyAlignment="1">
      <alignment horizontal="center" vertical="center" wrapText="1"/>
    </xf>
    <xf numFmtId="0" fontId="27" fillId="4" borderId="22" xfId="0" applyFont="1" applyFill="1" applyBorder="1" applyAlignment="1">
      <alignment horizontal="center" vertical="center" wrapText="1"/>
    </xf>
    <xf numFmtId="0" fontId="27" fillId="4" borderId="28" xfId="0" applyFont="1" applyFill="1" applyBorder="1" applyAlignment="1">
      <alignment horizontal="center"/>
    </xf>
    <xf numFmtId="0" fontId="27" fillId="4" borderId="30" xfId="0" applyFont="1" applyFill="1" applyBorder="1" applyAlignment="1">
      <alignment horizontal="center"/>
    </xf>
    <xf numFmtId="0" fontId="27" fillId="4" borderId="56" xfId="0" applyFont="1" applyFill="1" applyBorder="1" applyAlignment="1">
      <alignment horizontal="center" vertical="center" wrapText="1"/>
    </xf>
    <xf numFmtId="0" fontId="27" fillId="4" borderId="14" xfId="0" applyFont="1" applyFill="1" applyBorder="1" applyAlignment="1">
      <alignment horizontal="center" vertical="center" wrapText="1"/>
    </xf>
    <xf numFmtId="0" fontId="27" fillId="4" borderId="14" xfId="0" applyFont="1" applyFill="1" applyBorder="1" applyAlignment="1">
      <alignment horizontal="center" vertical="center"/>
    </xf>
    <xf numFmtId="0" fontId="27" fillId="4" borderId="57" xfId="0" applyFont="1" applyFill="1" applyBorder="1" applyAlignment="1">
      <alignment horizontal="center" vertical="center" wrapText="1"/>
    </xf>
    <xf numFmtId="0" fontId="27" fillId="5" borderId="10" xfId="0" applyFont="1" applyFill="1" applyBorder="1" applyAlignment="1">
      <alignment horizontal="center" vertical="center" wrapText="1"/>
    </xf>
    <xf numFmtId="0" fontId="27" fillId="5" borderId="12" xfId="0" applyFont="1" applyFill="1" applyBorder="1" applyAlignment="1">
      <alignment horizontal="center" vertical="center" wrapText="1"/>
    </xf>
    <xf numFmtId="0" fontId="27" fillId="4" borderId="56" xfId="0" applyFont="1" applyFill="1" applyBorder="1" applyAlignment="1">
      <alignment horizontal="center" vertical="center"/>
    </xf>
    <xf numFmtId="0" fontId="27" fillId="4" borderId="15" xfId="0" applyFont="1" applyFill="1" applyBorder="1" applyAlignment="1">
      <alignment horizontal="center" vertical="center"/>
    </xf>
    <xf numFmtId="0" fontId="27" fillId="4" borderId="55" xfId="0" applyFont="1" applyFill="1" applyBorder="1" applyAlignment="1">
      <alignment horizontal="center" vertical="center"/>
    </xf>
    <xf numFmtId="0" fontId="27" fillId="4" borderId="18" xfId="0" applyFont="1" applyFill="1" applyBorder="1" applyAlignment="1">
      <alignment horizontal="center" vertical="center"/>
    </xf>
    <xf numFmtId="0" fontId="22" fillId="0" borderId="0" xfId="0" applyFont="1" applyBorder="1" applyAlignment="1">
      <alignment horizontal="left"/>
    </xf>
    <xf numFmtId="3" fontId="27" fillId="4" borderId="4" xfId="0" applyNumberFormat="1" applyFont="1" applyFill="1" applyBorder="1" applyAlignment="1">
      <alignment horizontal="center" vertical="center"/>
    </xf>
    <xf numFmtId="3" fontId="27" fillId="4" borderId="22" xfId="0" applyNumberFormat="1" applyFont="1" applyFill="1" applyBorder="1" applyAlignment="1">
      <alignment horizontal="center" vertical="center"/>
    </xf>
    <xf numFmtId="14" fontId="27" fillId="4" borderId="23" xfId="0" applyNumberFormat="1" applyFont="1" applyFill="1" applyBorder="1" applyAlignment="1">
      <alignment horizontal="center" vertical="center"/>
    </xf>
    <xf numFmtId="14" fontId="27" fillId="4" borderId="34" xfId="0" applyNumberFormat="1" applyFont="1" applyFill="1" applyBorder="1" applyAlignment="1">
      <alignment horizontal="center" vertical="center"/>
    </xf>
    <xf numFmtId="164" fontId="27" fillId="4" borderId="4" xfId="0" applyNumberFormat="1" applyFont="1" applyFill="1" applyBorder="1" applyAlignment="1">
      <alignment horizontal="center" vertical="center"/>
    </xf>
    <xf numFmtId="164" fontId="27" fillId="4" borderId="22" xfId="0" applyNumberFormat="1" applyFont="1" applyFill="1" applyBorder="1" applyAlignment="1">
      <alignment horizontal="center" vertical="center"/>
    </xf>
    <xf numFmtId="0" fontId="19" fillId="0" borderId="24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19" fillId="0" borderId="25" xfId="0" applyFont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/>
    </xf>
    <xf numFmtId="0" fontId="4" fillId="0" borderId="11" xfId="0" applyFont="1" applyBorder="1" applyAlignment="1"/>
    <xf numFmtId="0" fontId="19" fillId="0" borderId="20" xfId="0" applyFont="1" applyBorder="1" applyAlignment="1">
      <alignment horizontal="center" vertical="center" wrapText="1"/>
    </xf>
    <xf numFmtId="0" fontId="19" fillId="0" borderId="22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4" fontId="14" fillId="0" borderId="14" xfId="0" applyNumberFormat="1" applyFont="1" applyBorder="1" applyAlignment="1">
      <alignment horizontal="center" vertical="center" wrapText="1"/>
    </xf>
    <xf numFmtId="4" fontId="14" fillId="0" borderId="2" xfId="0" applyNumberFormat="1" applyFont="1" applyBorder="1" applyAlignment="1">
      <alignment horizontal="center" vertical="center" wrapText="1"/>
    </xf>
    <xf numFmtId="3" fontId="14" fillId="0" borderId="14" xfId="0" applyNumberFormat="1" applyFont="1" applyBorder="1" applyAlignment="1">
      <alignment horizontal="center" vertical="center" wrapText="1"/>
    </xf>
    <xf numFmtId="3" fontId="14" fillId="0" borderId="2" xfId="0" applyNumberFormat="1" applyFont="1" applyBorder="1" applyAlignment="1">
      <alignment horizontal="center" vertical="center" wrapText="1"/>
    </xf>
    <xf numFmtId="4" fontId="14" fillId="0" borderId="14" xfId="0" applyNumberFormat="1" applyFont="1" applyBorder="1" applyAlignment="1">
      <alignment horizontal="center" vertical="center"/>
    </xf>
    <xf numFmtId="4" fontId="14" fillId="0" borderId="2" xfId="0" applyNumberFormat="1" applyFont="1" applyBorder="1" applyAlignment="1">
      <alignment horizontal="center" vertical="center"/>
    </xf>
    <xf numFmtId="0" fontId="20" fillId="0" borderId="35" xfId="0" applyFont="1" applyBorder="1" applyAlignment="1">
      <alignment horizontal="left"/>
    </xf>
    <xf numFmtId="0" fontId="20" fillId="0" borderId="21" xfId="0" applyFont="1" applyBorder="1" applyAlignment="1">
      <alignment horizontal="left"/>
    </xf>
    <xf numFmtId="0" fontId="14" fillId="0" borderId="20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  <xf numFmtId="0" fontId="14" fillId="0" borderId="43" xfId="0" applyFont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 wrapText="1"/>
    </xf>
    <xf numFmtId="4" fontId="14" fillId="0" borderId="18" xfId="0" applyNumberFormat="1" applyFont="1" applyBorder="1" applyAlignment="1">
      <alignment horizontal="center" vertical="center"/>
    </xf>
    <xf numFmtId="0" fontId="19" fillId="0" borderId="35" xfId="0" applyFont="1" applyBorder="1" applyAlignment="1">
      <alignment horizontal="center"/>
    </xf>
    <xf numFmtId="0" fontId="19" fillId="0" borderId="21" xfId="0" applyFont="1" applyBorder="1" applyAlignment="1">
      <alignment horizontal="center"/>
    </xf>
    <xf numFmtId="0" fontId="19" fillId="0" borderId="49" xfId="0" applyFont="1" applyBorder="1" applyAlignment="1">
      <alignment horizontal="center"/>
    </xf>
    <xf numFmtId="4" fontId="14" fillId="0" borderId="18" xfId="0" applyNumberFormat="1" applyFont="1" applyBorder="1" applyAlignment="1">
      <alignment horizontal="center" vertical="center" wrapText="1"/>
    </xf>
    <xf numFmtId="3" fontId="14" fillId="0" borderId="18" xfId="0" applyNumberFormat="1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4" fontId="14" fillId="0" borderId="20" xfId="0" applyNumberFormat="1" applyFont="1" applyBorder="1" applyAlignment="1">
      <alignment horizontal="center" vertical="center"/>
    </xf>
    <xf numFmtId="4" fontId="14" fillId="0" borderId="22" xfId="0" applyNumberFormat="1" applyFont="1" applyBorder="1" applyAlignment="1">
      <alignment horizontal="center" vertical="center"/>
    </xf>
    <xf numFmtId="0" fontId="20" fillId="0" borderId="36" xfId="0" applyFont="1" applyBorder="1" applyAlignment="1">
      <alignment horizontal="left"/>
    </xf>
    <xf numFmtId="0" fontId="20" fillId="0" borderId="0" xfId="0" applyFont="1" applyBorder="1" applyAlignment="1">
      <alignment horizontal="left"/>
    </xf>
    <xf numFmtId="0" fontId="20" fillId="0" borderId="37" xfId="0" applyFont="1" applyBorder="1" applyAlignment="1">
      <alignment horizontal="left"/>
    </xf>
    <xf numFmtId="0" fontId="20" fillId="0" borderId="53" xfId="0" applyFont="1" applyBorder="1" applyAlignment="1">
      <alignment horizontal="left"/>
    </xf>
    <xf numFmtId="0" fontId="14" fillId="0" borderId="1" xfId="0" applyFont="1" applyBorder="1" applyAlignment="1">
      <alignment horizontal="center" vertical="center" wrapText="1"/>
    </xf>
    <xf numFmtId="0" fontId="19" fillId="0" borderId="51" xfId="0" applyFont="1" applyBorder="1" applyAlignment="1">
      <alignment horizontal="center" vertical="center"/>
    </xf>
    <xf numFmtId="0" fontId="19" fillId="0" borderId="41" xfId="0" applyFont="1" applyBorder="1" applyAlignment="1">
      <alignment horizontal="center" vertical="center"/>
    </xf>
    <xf numFmtId="0" fontId="19" fillId="0" borderId="52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0" borderId="53" xfId="0" applyFont="1" applyBorder="1" applyAlignment="1">
      <alignment horizontal="center" vertical="center" wrapText="1"/>
    </xf>
    <xf numFmtId="0" fontId="4" fillId="0" borderId="54" xfId="0" applyFont="1" applyBorder="1" applyAlignment="1">
      <alignment horizontal="center" vertical="center" wrapText="1"/>
    </xf>
    <xf numFmtId="0" fontId="25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25" fillId="3" borderId="3" xfId="0" applyNumberFormat="1" applyFont="1" applyFill="1" applyBorder="1" applyAlignment="1" applyProtection="1">
      <alignment horizontal="center" vertical="center" wrapText="1"/>
      <protection locked="0"/>
    </xf>
    <xf numFmtId="4" fontId="25" fillId="3" borderId="2" xfId="0" applyNumberFormat="1" applyFont="1" applyFill="1" applyBorder="1" applyAlignment="1" applyProtection="1">
      <alignment horizontal="center" vertical="center" wrapText="1"/>
      <protection locked="0"/>
    </xf>
    <xf numFmtId="4" fontId="25" fillId="3" borderId="3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2" xfId="0" applyNumberFormat="1" applyFont="1" applyFill="1" applyBorder="1" applyAlignment="1" applyProtection="1">
      <alignment horizontal="center"/>
      <protection locked="0"/>
    </xf>
    <xf numFmtId="49" fontId="1" fillId="0" borderId="3" xfId="0" applyNumberFormat="1" applyFont="1" applyFill="1" applyBorder="1" applyAlignment="1" applyProtection="1">
      <alignment horizontal="center"/>
      <protection locked="0"/>
    </xf>
    <xf numFmtId="49" fontId="1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3" xfId="0" applyNumberFormat="1" applyFont="1" applyFill="1" applyBorder="1" applyAlignment="1" applyProtection="1">
      <alignment horizontal="center" vertical="center" wrapText="1"/>
      <protection locked="0"/>
    </xf>
    <xf numFmtId="4" fontId="1" fillId="0" borderId="2" xfId="0" applyNumberFormat="1" applyFont="1" applyFill="1" applyBorder="1" applyAlignment="1" applyProtection="1">
      <alignment horizontal="center"/>
      <protection locked="0"/>
    </xf>
    <xf numFmtId="4" fontId="1" fillId="0" borderId="3" xfId="0" applyNumberFormat="1" applyFont="1" applyFill="1" applyBorder="1" applyAlignment="1" applyProtection="1">
      <alignment horizontal="center"/>
      <protection locked="0"/>
    </xf>
    <xf numFmtId="0" fontId="15" fillId="3" borderId="2" xfId="0" applyNumberFormat="1" applyFont="1" applyFill="1" applyBorder="1" applyAlignment="1" applyProtection="1">
      <alignment vertical="center" wrapText="1"/>
      <protection locked="0"/>
    </xf>
    <xf numFmtId="0" fontId="15" fillId="3" borderId="3" xfId="0" applyNumberFormat="1" applyFont="1" applyFill="1" applyBorder="1" applyAlignment="1">
      <alignment vertical="center" wrapText="1"/>
    </xf>
    <xf numFmtId="0" fontId="25" fillId="3" borderId="3" xfId="0" applyNumberFormat="1" applyFont="1" applyFill="1" applyBorder="1" applyAlignment="1">
      <alignment horizontal="center" vertical="center" wrapText="1"/>
    </xf>
    <xf numFmtId="49" fontId="24" fillId="6" borderId="1" xfId="0" applyNumberFormat="1" applyFont="1" applyFill="1" applyBorder="1" applyAlignment="1">
      <alignment horizontal="center" vertical="center" wrapText="1"/>
    </xf>
    <xf numFmtId="0" fontId="15" fillId="0" borderId="2" xfId="0" applyNumberFormat="1" applyFont="1" applyBorder="1" applyAlignment="1">
      <alignment vertical="center" wrapText="1"/>
    </xf>
    <xf numFmtId="0" fontId="15" fillId="0" borderId="3" xfId="0" applyNumberFormat="1" applyFont="1" applyBorder="1" applyAlignment="1">
      <alignment vertical="center" wrapText="1"/>
    </xf>
    <xf numFmtId="0" fontId="23" fillId="0" borderId="2" xfId="0" applyNumberFormat="1" applyFont="1" applyFill="1" applyBorder="1" applyAlignment="1">
      <alignment horizontal="center"/>
    </xf>
    <xf numFmtId="0" fontId="23" fillId="0" borderId="3" xfId="0" applyNumberFormat="1" applyFont="1" applyFill="1" applyBorder="1" applyAlignment="1">
      <alignment horizontal="center"/>
    </xf>
    <xf numFmtId="0" fontId="24" fillId="6" borderId="1" xfId="0" applyNumberFormat="1" applyFont="1" applyFill="1" applyBorder="1" applyAlignment="1">
      <alignment horizontal="center" vertical="center" wrapText="1"/>
    </xf>
    <xf numFmtId="49" fontId="24" fillId="6" borderId="5" xfId="0" applyNumberFormat="1" applyFont="1" applyFill="1" applyBorder="1" applyAlignment="1">
      <alignment horizontal="center" vertical="center" wrapText="1"/>
    </xf>
    <xf numFmtId="49" fontId="24" fillId="6" borderId="6" xfId="0" applyNumberFormat="1" applyFont="1" applyFill="1" applyBorder="1" applyAlignment="1">
      <alignment horizontal="center" vertical="center" wrapText="1"/>
    </xf>
    <xf numFmtId="49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Alignment="1"/>
    <xf numFmtId="49" fontId="24" fillId="2" borderId="1" xfId="0" applyNumberFormat="1" applyFont="1" applyFill="1" applyBorder="1" applyAlignment="1">
      <alignment horizontal="center" vertical="center" wrapText="1"/>
    </xf>
    <xf numFmtId="0" fontId="33" fillId="0" borderId="4" xfId="0" applyFont="1" applyBorder="1" applyAlignment="1">
      <alignment horizontal="center" vertical="center" wrapText="1"/>
    </xf>
    <xf numFmtId="4" fontId="33" fillId="0" borderId="20" xfId="0" applyNumberFormat="1" applyFont="1" applyBorder="1" applyAlignment="1">
      <alignment horizontal="center" vertical="center" wrapText="1"/>
    </xf>
    <xf numFmtId="4" fontId="33" fillId="0" borderId="22" xfId="0" applyNumberFormat="1" applyFont="1" applyBorder="1" applyAlignment="1">
      <alignment horizontal="center" vertical="center" wrapText="1"/>
    </xf>
    <xf numFmtId="0" fontId="32" fillId="0" borderId="28" xfId="0" applyFont="1" applyBorder="1" applyAlignment="1">
      <alignment horizontal="center"/>
    </xf>
    <xf numFmtId="0" fontId="32" fillId="0" borderId="29" xfId="0" applyFont="1" applyBorder="1" applyAlignment="1">
      <alignment horizontal="center"/>
    </xf>
    <xf numFmtId="0" fontId="33" fillId="0" borderId="27" xfId="0" applyFont="1" applyBorder="1" applyAlignment="1">
      <alignment horizontal="center" vertical="center" wrapText="1"/>
    </xf>
    <xf numFmtId="0" fontId="33" fillId="0" borderId="67" xfId="0" applyFont="1" applyBorder="1" applyAlignment="1">
      <alignment horizontal="center" vertical="center" wrapText="1"/>
    </xf>
    <xf numFmtId="0" fontId="33" fillId="0" borderId="26" xfId="0" applyFont="1" applyBorder="1" applyAlignment="1">
      <alignment horizontal="center" vertical="center" wrapText="1"/>
    </xf>
    <xf numFmtId="0" fontId="33" fillId="0" borderId="48" xfId="0" applyFont="1" applyBorder="1" applyAlignment="1">
      <alignment horizontal="center" vertical="center" wrapText="1"/>
    </xf>
    <xf numFmtId="3" fontId="33" fillId="0" borderId="4" xfId="0" applyNumberFormat="1" applyFont="1" applyBorder="1" applyAlignment="1">
      <alignment horizontal="center" vertical="center" wrapText="1"/>
    </xf>
    <xf numFmtId="4" fontId="33" fillId="0" borderId="4" xfId="0" applyNumberFormat="1" applyFont="1" applyBorder="1" applyAlignment="1">
      <alignment horizontal="center" vertical="center" wrapText="1"/>
    </xf>
    <xf numFmtId="0" fontId="33" fillId="0" borderId="35" xfId="0" applyFont="1" applyBorder="1" applyAlignment="1">
      <alignment horizontal="center" vertical="center" wrapText="1"/>
    </xf>
    <xf numFmtId="0" fontId="33" fillId="0" borderId="47" xfId="0" applyFont="1" applyBorder="1" applyAlignment="1">
      <alignment horizontal="center" vertical="center" wrapText="1"/>
    </xf>
    <xf numFmtId="0" fontId="33" fillId="0" borderId="36" xfId="0" applyFont="1" applyBorder="1" applyAlignment="1">
      <alignment horizontal="center" vertical="center" wrapText="1"/>
    </xf>
    <xf numFmtId="0" fontId="33" fillId="0" borderId="31" xfId="0" applyFont="1" applyBorder="1" applyAlignment="1">
      <alignment horizontal="center" vertical="center" wrapText="1"/>
    </xf>
    <xf numFmtId="0" fontId="33" fillId="0" borderId="20" xfId="0" applyFont="1" applyBorder="1" applyAlignment="1">
      <alignment horizontal="center" vertical="center" wrapText="1"/>
    </xf>
    <xf numFmtId="4" fontId="33" fillId="0" borderId="20" xfId="0" applyNumberFormat="1" applyFont="1" applyBorder="1" applyAlignment="1">
      <alignment horizontal="center" vertical="center"/>
    </xf>
    <xf numFmtId="4" fontId="33" fillId="0" borderId="22" xfId="0" applyNumberFormat="1" applyFont="1" applyBorder="1" applyAlignment="1">
      <alignment horizontal="center" vertical="center"/>
    </xf>
    <xf numFmtId="0" fontId="32" fillId="4" borderId="28" xfId="0" applyFont="1" applyFill="1" applyBorder="1" applyAlignment="1">
      <alignment horizontal="center"/>
    </xf>
    <xf numFmtId="0" fontId="32" fillId="4" borderId="58" xfId="0" applyFont="1" applyFill="1" applyBorder="1" applyAlignment="1">
      <alignment horizontal="center"/>
    </xf>
    <xf numFmtId="0" fontId="32" fillId="0" borderId="30" xfId="0" applyFont="1" applyBorder="1" applyAlignment="1">
      <alignment horizontal="center"/>
    </xf>
    <xf numFmtId="0" fontId="33" fillId="0" borderId="22" xfId="0" applyFont="1" applyBorder="1" applyAlignment="1">
      <alignment horizontal="center" vertical="center" wrapText="1"/>
    </xf>
    <xf numFmtId="0" fontId="33" fillId="0" borderId="35" xfId="0" applyFont="1" applyBorder="1" applyAlignment="1">
      <alignment horizontal="left" vertical="center" wrapText="1"/>
    </xf>
    <xf numFmtId="0" fontId="33" fillId="0" borderId="47" xfId="0" applyFont="1" applyBorder="1" applyAlignment="1">
      <alignment horizontal="left" vertical="center" wrapText="1"/>
    </xf>
    <xf numFmtId="0" fontId="33" fillId="0" borderId="36" xfId="0" applyFont="1" applyBorder="1" applyAlignment="1">
      <alignment horizontal="left" vertical="center" wrapText="1"/>
    </xf>
    <xf numFmtId="0" fontId="33" fillId="0" borderId="48" xfId="0" applyFont="1" applyBorder="1" applyAlignment="1">
      <alignment horizontal="left" vertical="center" wrapText="1"/>
    </xf>
    <xf numFmtId="0" fontId="33" fillId="4" borderId="35" xfId="0" applyFont="1" applyFill="1" applyBorder="1" applyAlignment="1">
      <alignment horizontal="left" vertical="center" wrapText="1"/>
    </xf>
    <xf numFmtId="0" fontId="33" fillId="4" borderId="47" xfId="0" applyFont="1" applyFill="1" applyBorder="1" applyAlignment="1">
      <alignment horizontal="left" vertical="center" wrapText="1"/>
    </xf>
    <xf numFmtId="0" fontId="33" fillId="4" borderId="37" xfId="0" applyFont="1" applyFill="1" applyBorder="1" applyAlignment="1">
      <alignment horizontal="left" vertical="center" wrapText="1"/>
    </xf>
    <xf numFmtId="0" fontId="33" fillId="4" borderId="54" xfId="0" applyFont="1" applyFill="1" applyBorder="1" applyAlignment="1">
      <alignment horizontal="left" vertical="center" wrapText="1"/>
    </xf>
    <xf numFmtId="0" fontId="33" fillId="4" borderId="31" xfId="0" applyFont="1" applyFill="1" applyBorder="1" applyAlignment="1">
      <alignment horizontal="center" vertical="center" wrapText="1"/>
    </xf>
    <xf numFmtId="0" fontId="33" fillId="4" borderId="47" xfId="0" applyFont="1" applyFill="1" applyBorder="1" applyAlignment="1">
      <alignment horizontal="center" vertical="center" wrapText="1"/>
    </xf>
    <xf numFmtId="0" fontId="33" fillId="4" borderId="32" xfId="0" applyFont="1" applyFill="1" applyBorder="1" applyAlignment="1">
      <alignment horizontal="center" vertical="center" wrapText="1"/>
    </xf>
    <xf numFmtId="0" fontId="33" fillId="4" borderId="54" xfId="0" applyFont="1" applyFill="1" applyBorder="1" applyAlignment="1">
      <alignment horizontal="center" vertical="center" wrapText="1"/>
    </xf>
    <xf numFmtId="4" fontId="33" fillId="4" borderId="20" xfId="0" applyNumberFormat="1" applyFont="1" applyFill="1" applyBorder="1" applyAlignment="1">
      <alignment horizontal="center" vertical="center"/>
    </xf>
    <xf numFmtId="4" fontId="33" fillId="4" borderId="22" xfId="0" applyNumberFormat="1" applyFont="1" applyFill="1" applyBorder="1" applyAlignment="1">
      <alignment horizontal="center" vertical="center"/>
    </xf>
    <xf numFmtId="0" fontId="33" fillId="0" borderId="32" xfId="0" applyFont="1" applyBorder="1" applyAlignment="1">
      <alignment horizontal="center" vertical="center" wrapText="1"/>
    </xf>
    <xf numFmtId="0" fontId="33" fillId="0" borderId="54" xfId="0" applyFont="1" applyBorder="1" applyAlignment="1">
      <alignment horizontal="center" vertical="center" wrapText="1"/>
    </xf>
    <xf numFmtId="0" fontId="32" fillId="0" borderId="0" xfId="0" applyFont="1" applyBorder="1" applyAlignment="1">
      <alignment horizontal="left"/>
    </xf>
    <xf numFmtId="0" fontId="33" fillId="4" borderId="28" xfId="0" applyFont="1" applyFill="1" applyBorder="1" applyAlignment="1">
      <alignment horizontal="center"/>
    </xf>
    <xf numFmtId="0" fontId="33" fillId="4" borderId="30" xfId="0" applyFont="1" applyFill="1" applyBorder="1" applyAlignment="1">
      <alignment horizontal="center"/>
    </xf>
    <xf numFmtId="0" fontId="33" fillId="0" borderId="37" xfId="0" applyFont="1" applyBorder="1" applyAlignment="1">
      <alignment horizontal="center" vertical="center" wrapText="1"/>
    </xf>
    <xf numFmtId="0" fontId="33" fillId="0" borderId="0" xfId="0" applyFont="1" applyBorder="1" applyAlignment="1">
      <alignment horizontal="left"/>
    </xf>
    <xf numFmtId="0" fontId="33" fillId="4" borderId="60" xfId="0" applyFont="1" applyFill="1" applyBorder="1" applyAlignment="1">
      <alignment horizontal="center" vertical="center" wrapText="1"/>
    </xf>
    <xf numFmtId="0" fontId="33" fillId="4" borderId="45" xfId="0" applyFont="1" applyFill="1" applyBorder="1" applyAlignment="1">
      <alignment horizontal="center" vertical="center" wrapText="1"/>
    </xf>
    <xf numFmtId="0" fontId="33" fillId="4" borderId="56" xfId="0" applyFont="1" applyFill="1" applyBorder="1" applyAlignment="1">
      <alignment horizontal="center" vertical="center" wrapText="1"/>
    </xf>
    <xf numFmtId="0" fontId="33" fillId="4" borderId="57" xfId="0" applyFont="1" applyFill="1" applyBorder="1" applyAlignment="1">
      <alignment horizontal="center" vertical="center"/>
    </xf>
    <xf numFmtId="0" fontId="33" fillId="4" borderId="45" xfId="0" applyFont="1" applyFill="1" applyBorder="1" applyAlignment="1">
      <alignment horizontal="center" vertical="center"/>
    </xf>
    <xf numFmtId="0" fontId="33" fillId="4" borderId="56" xfId="0" applyFont="1" applyFill="1" applyBorder="1" applyAlignment="1">
      <alignment horizontal="center" vertical="center"/>
    </xf>
    <xf numFmtId="4" fontId="33" fillId="0" borderId="4" xfId="0" applyNumberFormat="1" applyFont="1" applyBorder="1" applyAlignment="1">
      <alignment horizontal="center" vertical="center"/>
    </xf>
    <xf numFmtId="3" fontId="33" fillId="4" borderId="20" xfId="0" applyNumberFormat="1" applyFont="1" applyFill="1" applyBorder="1" applyAlignment="1">
      <alignment horizontal="center" vertical="center"/>
    </xf>
    <xf numFmtId="3" fontId="33" fillId="4" borderId="22" xfId="0" applyNumberFormat="1" applyFont="1" applyFill="1" applyBorder="1" applyAlignment="1">
      <alignment horizontal="center" vertical="center"/>
    </xf>
    <xf numFmtId="0" fontId="33" fillId="4" borderId="20" xfId="0" applyFont="1" applyFill="1" applyBorder="1" applyAlignment="1">
      <alignment horizontal="center" vertical="center" wrapText="1"/>
    </xf>
    <xf numFmtId="0" fontId="33" fillId="4" borderId="22" xfId="0" applyFont="1" applyFill="1" applyBorder="1" applyAlignment="1">
      <alignment horizontal="center" vertical="center" wrapText="1"/>
    </xf>
    <xf numFmtId="14" fontId="34" fillId="4" borderId="20" xfId="0" applyNumberFormat="1" applyFont="1" applyFill="1" applyBorder="1" applyAlignment="1">
      <alignment horizontal="center" vertical="center"/>
    </xf>
    <xf numFmtId="14" fontId="34" fillId="4" borderId="22" xfId="0" applyNumberFormat="1" applyFont="1" applyFill="1" applyBorder="1" applyAlignment="1">
      <alignment horizontal="center" vertical="center"/>
    </xf>
    <xf numFmtId="164" fontId="33" fillId="4" borderId="20" xfId="0" applyNumberFormat="1" applyFont="1" applyFill="1" applyBorder="1" applyAlignment="1">
      <alignment horizontal="center" vertical="center"/>
    </xf>
    <xf numFmtId="164" fontId="33" fillId="4" borderId="22" xfId="0" applyNumberFormat="1" applyFont="1" applyFill="1" applyBorder="1" applyAlignment="1">
      <alignment horizontal="center" vertical="center"/>
    </xf>
    <xf numFmtId="14" fontId="33" fillId="4" borderId="20" xfId="0" applyNumberFormat="1" applyFont="1" applyFill="1" applyBorder="1" applyAlignment="1">
      <alignment horizontal="center" vertical="center"/>
    </xf>
    <xf numFmtId="14" fontId="33" fillId="4" borderId="22" xfId="0" applyNumberFormat="1" applyFont="1" applyFill="1" applyBorder="1" applyAlignment="1">
      <alignment horizontal="center" vertical="center"/>
    </xf>
    <xf numFmtId="0" fontId="32" fillId="0" borderId="59" xfId="0" applyFont="1" applyBorder="1" applyAlignment="1">
      <alignment horizontal="center"/>
    </xf>
    <xf numFmtId="0" fontId="32" fillId="0" borderId="58" xfId="0" applyFont="1" applyBorder="1" applyAlignment="1">
      <alignment horizontal="center"/>
    </xf>
    <xf numFmtId="0" fontId="33" fillId="0" borderId="21" xfId="0" applyFont="1" applyBorder="1" applyAlignment="1">
      <alignment horizontal="left" vertical="center" wrapText="1"/>
    </xf>
    <xf numFmtId="0" fontId="33" fillId="0" borderId="0" xfId="0" applyFont="1" applyBorder="1" applyAlignment="1">
      <alignment horizontal="left" vertical="center" wrapText="1"/>
    </xf>
    <xf numFmtId="0" fontId="33" fillId="0" borderId="27" xfId="0" applyFont="1" applyBorder="1" applyAlignment="1">
      <alignment horizontal="center"/>
    </xf>
    <xf numFmtId="0" fontId="32" fillId="0" borderId="67" xfId="0" applyFont="1" applyBorder="1" applyAlignment="1">
      <alignment horizontal="center"/>
    </xf>
    <xf numFmtId="0" fontId="32" fillId="0" borderId="9" xfId="0" applyFont="1" applyBorder="1" applyAlignment="1">
      <alignment horizontal="center"/>
    </xf>
    <xf numFmtId="0" fontId="32" fillId="0" borderId="66" xfId="0" applyFont="1" applyBorder="1" applyAlignment="1">
      <alignment horizontal="center"/>
    </xf>
    <xf numFmtId="0" fontId="32" fillId="0" borderId="2" xfId="0" applyFont="1" applyBorder="1" applyAlignment="1">
      <alignment horizontal="center"/>
    </xf>
    <xf numFmtId="0" fontId="32" fillId="0" borderId="3" xfId="0" applyFont="1" applyBorder="1" applyAlignment="1">
      <alignment horizontal="center"/>
    </xf>
    <xf numFmtId="0" fontId="33" fillId="0" borderId="9" xfId="0" applyFont="1" applyBorder="1" applyAlignment="1">
      <alignment horizontal="center" vertical="center" wrapText="1"/>
    </xf>
    <xf numFmtId="0" fontId="33" fillId="0" borderId="66" xfId="0" applyFont="1" applyBorder="1" applyAlignment="1">
      <alignment horizontal="center" vertical="center" wrapText="1"/>
    </xf>
    <xf numFmtId="0" fontId="33" fillId="4" borderId="57" xfId="0" applyFont="1" applyFill="1" applyBorder="1" applyAlignment="1">
      <alignment horizontal="center" vertical="center" wrapText="1"/>
    </xf>
    <xf numFmtId="0" fontId="33" fillId="4" borderId="61" xfId="0" applyFont="1" applyFill="1" applyBorder="1" applyAlignment="1">
      <alignment horizontal="center" vertical="center" wrapText="1"/>
    </xf>
    <xf numFmtId="0" fontId="33" fillId="4" borderId="60" xfId="0" applyFont="1" applyFill="1" applyBorder="1" applyAlignment="1">
      <alignment horizontal="center" vertical="center"/>
    </xf>
    <xf numFmtId="0" fontId="33" fillId="4" borderId="61" xfId="0" applyFont="1" applyFill="1" applyBorder="1" applyAlignment="1">
      <alignment horizontal="center" vertical="center"/>
    </xf>
    <xf numFmtId="0" fontId="33" fillId="4" borderId="65" xfId="0" applyFont="1" applyFill="1" applyBorder="1" applyAlignment="1">
      <alignment horizontal="center" vertical="center"/>
    </xf>
    <xf numFmtId="0" fontId="33" fillId="4" borderId="55" xfId="0" applyFont="1" applyFill="1" applyBorder="1" applyAlignment="1">
      <alignment horizontal="center" vertical="center"/>
    </xf>
    <xf numFmtId="0" fontId="33" fillId="4" borderId="62" xfId="0" applyFont="1" applyFill="1" applyBorder="1" applyAlignment="1">
      <alignment horizontal="center" vertical="center"/>
    </xf>
    <xf numFmtId="0" fontId="33" fillId="5" borderId="10" xfId="0" applyFont="1" applyFill="1" applyBorder="1" applyAlignment="1">
      <alignment horizontal="center" vertical="center" wrapText="1"/>
    </xf>
    <xf numFmtId="0" fontId="33" fillId="5" borderId="12" xfId="0" applyFont="1" applyFill="1" applyBorder="1" applyAlignment="1">
      <alignment horizontal="center" vertical="center" wrapText="1"/>
    </xf>
    <xf numFmtId="167" fontId="33" fillId="4" borderId="20" xfId="0" applyNumberFormat="1" applyFont="1" applyFill="1" applyBorder="1" applyAlignment="1">
      <alignment horizontal="center" vertical="center"/>
    </xf>
    <xf numFmtId="167" fontId="33" fillId="4" borderId="22" xfId="0" applyNumberFormat="1" applyFont="1" applyFill="1" applyBorder="1" applyAlignment="1">
      <alignment horizontal="center" vertical="center"/>
    </xf>
    <xf numFmtId="169" fontId="33" fillId="4" borderId="20" xfId="0" applyNumberFormat="1" applyFont="1" applyFill="1" applyBorder="1" applyAlignment="1">
      <alignment horizontal="center" vertical="center"/>
    </xf>
    <xf numFmtId="169" fontId="33" fillId="4" borderId="22" xfId="0" applyNumberFormat="1" applyFont="1" applyFill="1" applyBorder="1" applyAlignment="1">
      <alignment horizontal="center" vertical="center"/>
    </xf>
    <xf numFmtId="164" fontId="33" fillId="0" borderId="20" xfId="0" applyNumberFormat="1" applyFont="1" applyBorder="1" applyAlignment="1">
      <alignment horizontal="center" vertical="center"/>
    </xf>
    <xf numFmtId="164" fontId="33" fillId="0" borderId="22" xfId="0" applyNumberFormat="1" applyFont="1" applyBorder="1" applyAlignment="1">
      <alignment horizontal="center" vertical="center"/>
    </xf>
    <xf numFmtId="4" fontId="33" fillId="4" borderId="20" xfId="0" applyNumberFormat="1" applyFont="1" applyFill="1" applyBorder="1" applyAlignment="1">
      <alignment horizontal="center" vertical="center" wrapText="1"/>
    </xf>
    <xf numFmtId="4" fontId="33" fillId="4" borderId="22" xfId="0" applyNumberFormat="1" applyFont="1" applyFill="1" applyBorder="1" applyAlignment="1">
      <alignment horizontal="center" vertical="center" wrapText="1"/>
    </xf>
    <xf numFmtId="0" fontId="22" fillId="3" borderId="0" xfId="0" applyFont="1" applyFill="1" applyAlignment="1">
      <alignment horizontal="left"/>
    </xf>
    <xf numFmtId="0" fontId="27" fillId="3" borderId="28" xfId="0" applyFont="1" applyFill="1" applyBorder="1" applyAlignment="1">
      <alignment horizontal="center" vertical="center"/>
    </xf>
    <xf numFmtId="0" fontId="27" fillId="3" borderId="30" xfId="0" applyFont="1" applyFill="1" applyBorder="1" applyAlignment="1">
      <alignment horizontal="center" vertical="center"/>
    </xf>
    <xf numFmtId="4" fontId="27" fillId="3" borderId="20" xfId="0" applyNumberFormat="1" applyFont="1" applyFill="1" applyBorder="1" applyAlignment="1">
      <alignment horizontal="center" vertical="center" wrapText="1"/>
    </xf>
    <xf numFmtId="4" fontId="27" fillId="3" borderId="22" xfId="0" applyNumberFormat="1" applyFont="1" applyFill="1" applyBorder="1" applyAlignment="1">
      <alignment horizontal="center" vertical="center" wrapText="1"/>
    </xf>
    <xf numFmtId="4" fontId="27" fillId="3" borderId="20" xfId="0" applyNumberFormat="1" applyFont="1" applyFill="1" applyBorder="1" applyAlignment="1">
      <alignment horizontal="center" vertical="center"/>
    </xf>
    <xf numFmtId="4" fontId="27" fillId="3" borderId="22" xfId="0" applyNumberFormat="1" applyFont="1" applyFill="1" applyBorder="1" applyAlignment="1">
      <alignment horizontal="center" vertical="center"/>
    </xf>
    <xf numFmtId="0" fontId="29" fillId="3" borderId="59" xfId="0" applyFont="1" applyFill="1" applyBorder="1" applyAlignment="1">
      <alignment horizontal="center"/>
    </xf>
    <xf numFmtId="0" fontId="29" fillId="3" borderId="58" xfId="0" applyFont="1" applyFill="1" applyBorder="1" applyAlignment="1">
      <alignment horizontal="center"/>
    </xf>
    <xf numFmtId="0" fontId="29" fillId="3" borderId="30" xfId="0" applyFont="1" applyFill="1" applyBorder="1" applyAlignment="1">
      <alignment horizontal="center"/>
    </xf>
    <xf numFmtId="0" fontId="29" fillId="3" borderId="29" xfId="0" applyFont="1" applyFill="1" applyBorder="1" applyAlignment="1">
      <alignment horizontal="center"/>
    </xf>
    <xf numFmtId="0" fontId="29" fillId="3" borderId="28" xfId="0" applyFont="1" applyFill="1" applyBorder="1" applyAlignment="1">
      <alignment horizontal="center"/>
    </xf>
    <xf numFmtId="0" fontId="27" fillId="3" borderId="57" xfId="0" applyFont="1" applyFill="1" applyBorder="1" applyAlignment="1">
      <alignment horizontal="center" vertical="center"/>
    </xf>
    <xf numFmtId="0" fontId="27" fillId="3" borderId="56" xfId="0" applyFont="1" applyFill="1" applyBorder="1" applyAlignment="1">
      <alignment horizontal="center" vertical="center"/>
    </xf>
    <xf numFmtId="0" fontId="27" fillId="3" borderId="45" xfId="0" applyFont="1" applyFill="1" applyBorder="1" applyAlignment="1">
      <alignment horizontal="center" vertical="center"/>
    </xf>
    <xf numFmtId="0" fontId="27" fillId="5" borderId="57" xfId="0" applyFont="1" applyFill="1" applyBorder="1" applyAlignment="1">
      <alignment horizontal="center" vertical="center"/>
    </xf>
    <xf numFmtId="0" fontId="27" fillId="5" borderId="56" xfId="0" applyFont="1" applyFill="1" applyBorder="1" applyAlignment="1">
      <alignment horizontal="center" vertical="center"/>
    </xf>
    <xf numFmtId="4" fontId="27" fillId="3" borderId="20" xfId="1" applyNumberFormat="1" applyFont="1" applyFill="1" applyBorder="1" applyAlignment="1">
      <alignment horizontal="center" vertical="center" wrapText="1"/>
    </xf>
    <xf numFmtId="4" fontId="27" fillId="3" borderId="22" xfId="1" applyNumberFormat="1" applyFont="1" applyFill="1" applyBorder="1" applyAlignment="1">
      <alignment horizontal="center" vertical="center" wrapText="1"/>
    </xf>
    <xf numFmtId="4" fontId="29" fillId="3" borderId="20" xfId="1" applyNumberFormat="1" applyFont="1" applyFill="1" applyBorder="1" applyAlignment="1">
      <alignment horizontal="center" vertical="center" wrapText="1"/>
    </xf>
    <xf numFmtId="4" fontId="29" fillId="3" borderId="22" xfId="1" applyNumberFormat="1" applyFont="1" applyFill="1" applyBorder="1" applyAlignment="1">
      <alignment horizontal="center" vertical="center" wrapText="1"/>
    </xf>
    <xf numFmtId="3" fontId="27" fillId="3" borderId="20" xfId="0" applyNumberFormat="1" applyFont="1" applyFill="1" applyBorder="1" applyAlignment="1">
      <alignment horizontal="center" vertical="center"/>
    </xf>
    <xf numFmtId="3" fontId="27" fillId="3" borderId="22" xfId="0" applyNumberFormat="1" applyFont="1" applyFill="1" applyBorder="1" applyAlignment="1">
      <alignment horizontal="center" vertical="center"/>
    </xf>
    <xf numFmtId="0" fontId="24" fillId="3" borderId="35" xfId="0" applyFont="1" applyFill="1" applyBorder="1" applyAlignment="1">
      <alignment horizontal="left" vertical="center" wrapText="1"/>
    </xf>
    <xf numFmtId="0" fontId="24" fillId="3" borderId="47" xfId="0" applyFont="1" applyFill="1" applyBorder="1" applyAlignment="1">
      <alignment horizontal="left" vertical="center" wrapText="1"/>
    </xf>
    <xf numFmtId="0" fontId="24" fillId="3" borderId="37" xfId="0" applyFont="1" applyFill="1" applyBorder="1" applyAlignment="1">
      <alignment horizontal="left" vertical="center" wrapText="1"/>
    </xf>
    <xf numFmtId="0" fontId="24" fillId="3" borderId="54" xfId="0" applyFont="1" applyFill="1" applyBorder="1" applyAlignment="1">
      <alignment horizontal="left" vertical="center" wrapText="1"/>
    </xf>
    <xf numFmtId="0" fontId="27" fillId="3" borderId="33" xfId="0" applyFont="1" applyFill="1" applyBorder="1" applyAlignment="1">
      <alignment horizontal="center" vertical="center" wrapText="1"/>
    </xf>
    <xf numFmtId="0" fontId="27" fillId="3" borderId="34" xfId="0" applyFont="1" applyFill="1" applyBorder="1" applyAlignment="1">
      <alignment horizontal="center" vertical="center" wrapText="1"/>
    </xf>
    <xf numFmtId="0" fontId="27" fillId="3" borderId="47" xfId="0" applyFont="1" applyFill="1" applyBorder="1" applyAlignment="1">
      <alignment horizontal="center" vertical="center" wrapText="1"/>
    </xf>
    <xf numFmtId="0" fontId="27" fillId="3" borderId="54" xfId="0" applyFont="1" applyFill="1" applyBorder="1" applyAlignment="1">
      <alignment horizontal="center" vertical="center" wrapText="1"/>
    </xf>
    <xf numFmtId="0" fontId="27" fillId="3" borderId="15" xfId="0" applyFont="1" applyFill="1" applyBorder="1" applyAlignment="1">
      <alignment horizontal="center" vertical="center" wrapText="1"/>
    </xf>
    <xf numFmtId="0" fontId="27" fillId="3" borderId="19" xfId="0" applyFont="1" applyFill="1" applyBorder="1" applyAlignment="1">
      <alignment horizontal="center" vertical="center" wrapText="1"/>
    </xf>
    <xf numFmtId="0" fontId="27" fillId="3" borderId="35" xfId="0" applyFont="1" applyFill="1" applyBorder="1" applyAlignment="1">
      <alignment horizontal="left" vertical="center" wrapText="1"/>
    </xf>
    <xf numFmtId="0" fontId="27" fillId="3" borderId="47" xfId="0" applyFont="1" applyFill="1" applyBorder="1" applyAlignment="1">
      <alignment horizontal="left" vertical="center" wrapText="1"/>
    </xf>
    <xf numFmtId="0" fontId="27" fillId="3" borderId="37" xfId="0" applyFont="1" applyFill="1" applyBorder="1" applyAlignment="1">
      <alignment horizontal="left" vertical="center" wrapText="1"/>
    </xf>
    <xf numFmtId="0" fontId="27" fillId="3" borderId="54" xfId="0" applyFont="1" applyFill="1" applyBorder="1" applyAlignment="1">
      <alignment horizontal="left" vertical="center" wrapText="1"/>
    </xf>
    <xf numFmtId="0" fontId="24" fillId="3" borderId="24" xfId="0" applyFont="1" applyFill="1" applyBorder="1" applyAlignment="1">
      <alignment horizontal="left" vertical="center" wrapText="1"/>
    </xf>
    <xf numFmtId="0" fontId="24" fillId="3" borderId="14" xfId="0" applyFont="1" applyFill="1" applyBorder="1" applyAlignment="1">
      <alignment horizontal="left" vertical="center" wrapText="1"/>
    </xf>
    <xf numFmtId="0" fontId="24" fillId="3" borderId="25" xfId="0" applyFont="1" applyFill="1" applyBorder="1" applyAlignment="1">
      <alignment horizontal="left" vertical="center" wrapText="1"/>
    </xf>
    <xf numFmtId="0" fontId="24" fillId="3" borderId="18" xfId="0" applyFont="1" applyFill="1" applyBorder="1" applyAlignment="1">
      <alignment horizontal="left" vertical="center" wrapText="1"/>
    </xf>
    <xf numFmtId="164" fontId="27" fillId="3" borderId="20" xfId="0" applyNumberFormat="1" applyFont="1" applyFill="1" applyBorder="1" applyAlignment="1">
      <alignment horizontal="center" vertical="center"/>
    </xf>
    <xf numFmtId="164" fontId="27" fillId="3" borderId="22" xfId="0" applyNumberFormat="1" applyFont="1" applyFill="1" applyBorder="1" applyAlignment="1">
      <alignment horizontal="center" vertical="center"/>
    </xf>
    <xf numFmtId="164" fontId="27" fillId="3" borderId="33" xfId="0" applyNumberFormat="1" applyFont="1" applyFill="1" applyBorder="1" applyAlignment="1">
      <alignment horizontal="center" vertical="center"/>
    </xf>
    <xf numFmtId="164" fontId="27" fillId="3" borderId="34" xfId="0" applyNumberFormat="1" applyFont="1" applyFill="1" applyBorder="1" applyAlignment="1">
      <alignment horizontal="center" vertical="center"/>
    </xf>
    <xf numFmtId="0" fontId="27" fillId="3" borderId="24" xfId="0" applyFont="1" applyFill="1" applyBorder="1" applyAlignment="1">
      <alignment horizontal="left" vertical="center" wrapText="1"/>
    </xf>
    <xf numFmtId="0" fontId="27" fillId="3" borderId="14" xfId="0" applyFont="1" applyFill="1" applyBorder="1" applyAlignment="1">
      <alignment horizontal="left" vertical="center" wrapText="1"/>
    </xf>
    <xf numFmtId="0" fontId="27" fillId="3" borderId="25" xfId="0" applyFont="1" applyFill="1" applyBorder="1" applyAlignment="1">
      <alignment horizontal="left" vertical="center" wrapText="1"/>
    </xf>
    <xf numFmtId="0" fontId="27" fillId="3" borderId="18" xfId="0" applyFont="1" applyFill="1" applyBorder="1" applyAlignment="1">
      <alignment horizontal="left" vertical="center" wrapText="1"/>
    </xf>
    <xf numFmtId="0" fontId="27" fillId="3" borderId="60" xfId="0" applyFont="1" applyFill="1" applyBorder="1" applyAlignment="1">
      <alignment horizontal="center" vertical="center"/>
    </xf>
    <xf numFmtId="0" fontId="27" fillId="3" borderId="61" xfId="0" applyFont="1" applyFill="1" applyBorder="1" applyAlignment="1">
      <alignment horizontal="center" vertical="center"/>
    </xf>
    <xf numFmtId="0" fontId="27" fillId="3" borderId="14" xfId="0" applyFont="1" applyFill="1" applyBorder="1" applyAlignment="1">
      <alignment horizontal="center" vertical="center"/>
    </xf>
    <xf numFmtId="0" fontId="27" fillId="3" borderId="14" xfId="0" applyFont="1" applyFill="1" applyBorder="1" applyAlignment="1">
      <alignment horizontal="center" vertical="center" wrapText="1"/>
    </xf>
    <xf numFmtId="0" fontId="27" fillId="3" borderId="18" xfId="0" applyFont="1" applyFill="1" applyBorder="1" applyAlignment="1">
      <alignment horizontal="center" vertical="center" wrapText="1"/>
    </xf>
    <xf numFmtId="0" fontId="27" fillId="3" borderId="25" xfId="0" applyFont="1" applyFill="1" applyBorder="1" applyAlignment="1">
      <alignment horizontal="center" vertical="center"/>
    </xf>
    <xf numFmtId="0" fontId="27" fillId="3" borderId="18" xfId="0" applyFont="1" applyFill="1" applyBorder="1" applyAlignment="1">
      <alignment horizontal="center" vertical="center"/>
    </xf>
    <xf numFmtId="0" fontId="27" fillId="3" borderId="38" xfId="0" applyFont="1" applyFill="1" applyBorder="1" applyAlignment="1">
      <alignment horizontal="left" vertical="center" wrapText="1"/>
    </xf>
    <xf numFmtId="0" fontId="27" fillId="3" borderId="3" xfId="0" applyFont="1" applyFill="1" applyBorder="1" applyAlignment="1">
      <alignment horizontal="left" vertical="center" wrapText="1"/>
    </xf>
    <xf numFmtId="0" fontId="27" fillId="3" borderId="39" xfId="0" applyFont="1" applyFill="1" applyBorder="1" applyAlignment="1">
      <alignment horizontal="center" vertical="center" wrapText="1"/>
    </xf>
    <xf numFmtId="0" fontId="27" fillId="3" borderId="48" xfId="0" applyFont="1" applyFill="1" applyBorder="1" applyAlignment="1">
      <alignment horizontal="center" vertical="center" wrapText="1"/>
    </xf>
    <xf numFmtId="4" fontId="31" fillId="3" borderId="1" xfId="0" applyNumberFormat="1" applyFont="1" applyFill="1" applyBorder="1" applyAlignment="1" applyProtection="1">
      <alignment horizontal="center" vertical="top" wrapText="1"/>
      <protection locked="0"/>
    </xf>
    <xf numFmtId="3" fontId="31" fillId="3" borderId="1" xfId="0" applyNumberFormat="1" applyFont="1" applyFill="1" applyBorder="1" applyAlignment="1">
      <alignment horizontal="center" vertical="center" wrapText="1"/>
    </xf>
    <xf numFmtId="1" fontId="31" fillId="3" borderId="1" xfId="0" applyNumberFormat="1" applyFont="1" applyFill="1" applyBorder="1" applyAlignment="1" applyProtection="1">
      <alignment horizontal="center" vertical="top" wrapText="1"/>
      <protection locked="0"/>
    </xf>
    <xf numFmtId="4" fontId="31" fillId="3" borderId="1" xfId="0" applyNumberFormat="1" applyFont="1" applyFill="1" applyBorder="1" applyAlignment="1" applyProtection="1">
      <alignment horizontal="center" vertical="top" wrapText="1"/>
      <protection locked="0"/>
    </xf>
    <xf numFmtId="4" fontId="31" fillId="3" borderId="2" xfId="0" applyNumberFormat="1" applyFont="1" applyFill="1" applyBorder="1" applyAlignment="1" applyProtection="1">
      <alignment horizontal="left" vertical="center" wrapText="1"/>
      <protection locked="0"/>
    </xf>
    <xf numFmtId="4" fontId="16" fillId="3" borderId="1" xfId="0" applyNumberFormat="1" applyFont="1" applyFill="1" applyBorder="1" applyAlignment="1" applyProtection="1">
      <alignment horizontal="left" vertical="top" wrapText="1"/>
      <protection locked="0"/>
    </xf>
    <xf numFmtId="0" fontId="32" fillId="0" borderId="68" xfId="0" applyFont="1" applyBorder="1" applyAlignment="1">
      <alignment horizontal="center"/>
    </xf>
    <xf numFmtId="0" fontId="32" fillId="0" borderId="36" xfId="0" applyFont="1" applyBorder="1" applyAlignment="1">
      <alignment horizontal="center"/>
    </xf>
    <xf numFmtId="0" fontId="33" fillId="0" borderId="1" xfId="0" applyFont="1" applyBorder="1" applyAlignment="1">
      <alignment horizontal="left" vertical="center" wrapText="1"/>
    </xf>
    <xf numFmtId="0" fontId="32" fillId="0" borderId="37" xfId="0" applyFont="1" applyBorder="1" applyAlignment="1">
      <alignment horizontal="center"/>
    </xf>
    <xf numFmtId="0" fontId="33" fillId="0" borderId="1" xfId="0" applyFont="1" applyBorder="1" applyAlignment="1">
      <alignment horizontal="center" vertical="center" wrapText="1"/>
    </xf>
    <xf numFmtId="4" fontId="33" fillId="0" borderId="1" xfId="0" applyNumberFormat="1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R25"/>
  <sheetViews>
    <sheetView workbookViewId="0">
      <pane xSplit="1" ySplit="9" topLeftCell="B12" activePane="bottomRight" state="frozen"/>
      <selection pane="topRight" activeCell="B1" sqref="B1"/>
      <selection pane="bottomLeft" activeCell="A10" sqref="A10"/>
      <selection pane="bottomRight" activeCell="J4" sqref="J4"/>
    </sheetView>
  </sheetViews>
  <sheetFormatPr defaultColWidth="9.140625" defaultRowHeight="18.75" x14ac:dyDescent="0.3"/>
  <cols>
    <col min="1" max="1" width="12.28515625" style="11" customWidth="1"/>
    <col min="2" max="2" width="34.28515625" style="12" customWidth="1"/>
    <col min="3" max="3" width="33" style="12" customWidth="1"/>
    <col min="4" max="4" width="21.28515625" style="12" customWidth="1"/>
    <col min="5" max="5" width="16.28515625" style="12" customWidth="1"/>
    <col min="6" max="6" width="14.85546875" style="12" bestFit="1" customWidth="1"/>
    <col min="7" max="7" width="16.5703125" style="12" customWidth="1"/>
    <col min="8" max="8" width="14.5703125" style="12" customWidth="1"/>
    <col min="9" max="10" width="14.28515625" style="12" customWidth="1"/>
    <col min="11" max="11" width="15.140625" style="12" customWidth="1"/>
    <col min="12" max="13" width="14.28515625" style="12" customWidth="1"/>
    <col min="14" max="14" width="16.42578125" style="12" customWidth="1"/>
    <col min="15" max="15" width="16.28515625" style="12" customWidth="1"/>
    <col min="16" max="16" width="16" style="12" customWidth="1"/>
    <col min="17" max="17" width="16.42578125" style="12" customWidth="1"/>
    <col min="18" max="18" width="17.5703125" style="12" customWidth="1"/>
    <col min="19" max="16384" width="9.140625" style="12"/>
  </cols>
  <sheetData>
    <row r="2" spans="1:18" ht="20.25" x14ac:dyDescent="0.3">
      <c r="B2" s="397" t="s">
        <v>70</v>
      </c>
      <c r="C2" s="397"/>
      <c r="D2" s="397"/>
      <c r="E2" s="397"/>
      <c r="F2" s="397"/>
      <c r="G2" s="397"/>
      <c r="H2" s="397"/>
      <c r="I2" s="397"/>
      <c r="J2" s="397"/>
      <c r="K2" s="397"/>
      <c r="L2" s="397"/>
      <c r="M2" s="397"/>
      <c r="N2" s="397"/>
      <c r="O2" s="397"/>
      <c r="P2" s="397"/>
    </row>
    <row r="3" spans="1:18" x14ac:dyDescent="0.3">
      <c r="B3" s="13"/>
      <c r="C3" s="13"/>
      <c r="D3" s="13"/>
      <c r="E3" s="13"/>
    </row>
    <row r="4" spans="1:18" x14ac:dyDescent="0.3">
      <c r="B4" s="383" t="s">
        <v>160</v>
      </c>
      <c r="C4" s="383"/>
      <c r="D4" s="15"/>
      <c r="E4" s="15"/>
    </row>
    <row r="5" spans="1:18" x14ac:dyDescent="0.3">
      <c r="B5" s="384" t="s">
        <v>178</v>
      </c>
      <c r="C5" s="384"/>
      <c r="D5" s="14"/>
      <c r="E5" s="14"/>
    </row>
    <row r="6" spans="1:18" ht="0.75" customHeight="1" x14ac:dyDescent="0.3">
      <c r="C6" s="16"/>
      <c r="D6" s="16"/>
      <c r="E6" s="16"/>
    </row>
    <row r="7" spans="1:18" hidden="1" x14ac:dyDescent="0.3"/>
    <row r="8" spans="1:18" ht="19.5" thickBot="1" x14ac:dyDescent="0.35"/>
    <row r="9" spans="1:18" s="17" customFormat="1" ht="49.5" customHeight="1" thickBot="1" x14ac:dyDescent="0.3">
      <c r="A9" s="145" t="s">
        <v>41</v>
      </c>
      <c r="B9" s="26" t="s">
        <v>67</v>
      </c>
      <c r="C9" s="27" t="s">
        <v>4</v>
      </c>
      <c r="D9" s="27" t="s">
        <v>69</v>
      </c>
      <c r="E9" s="27" t="s">
        <v>68</v>
      </c>
      <c r="F9" s="31" t="s">
        <v>55</v>
      </c>
      <c r="G9" s="32" t="s">
        <v>56</v>
      </c>
      <c r="H9" s="32" t="s">
        <v>57</v>
      </c>
      <c r="I9" s="32" t="s">
        <v>58</v>
      </c>
      <c r="J9" s="32" t="s">
        <v>59</v>
      </c>
      <c r="K9" s="32" t="s">
        <v>60</v>
      </c>
      <c r="L9" s="32" t="s">
        <v>61</v>
      </c>
      <c r="M9" s="32" t="s">
        <v>62</v>
      </c>
      <c r="N9" s="32" t="s">
        <v>63</v>
      </c>
      <c r="O9" s="149" t="s">
        <v>64</v>
      </c>
      <c r="P9" s="31" t="s">
        <v>65</v>
      </c>
      <c r="Q9" s="149" t="s">
        <v>66</v>
      </c>
      <c r="R9" s="165" t="s">
        <v>157</v>
      </c>
    </row>
    <row r="10" spans="1:18" s="18" customFormat="1" ht="30" customHeight="1" x14ac:dyDescent="0.3">
      <c r="A10" s="401">
        <v>1</v>
      </c>
      <c r="B10" s="403" t="s">
        <v>180</v>
      </c>
      <c r="C10" s="412" t="s">
        <v>179</v>
      </c>
      <c r="D10" s="413" t="s">
        <v>166</v>
      </c>
      <c r="E10" s="28" t="s">
        <v>6</v>
      </c>
      <c r="F10" s="29" t="s">
        <v>165</v>
      </c>
      <c r="G10" s="30" t="s">
        <v>165</v>
      </c>
      <c r="H10" s="30" t="s">
        <v>165</v>
      </c>
      <c r="I10" s="30" t="s">
        <v>165</v>
      </c>
      <c r="J10" s="30" t="s">
        <v>165</v>
      </c>
      <c r="K10" s="30" t="s">
        <v>165</v>
      </c>
      <c r="L10" s="30" t="s">
        <v>165</v>
      </c>
      <c r="M10" s="30" t="s">
        <v>165</v>
      </c>
      <c r="N10" s="30" t="s">
        <v>165</v>
      </c>
      <c r="O10" s="30" t="s">
        <v>165</v>
      </c>
      <c r="P10" s="30" t="s">
        <v>165</v>
      </c>
      <c r="Q10" s="150" t="s">
        <v>165</v>
      </c>
      <c r="R10" s="166">
        <v>6070800</v>
      </c>
    </row>
    <row r="11" spans="1:18" s="18" customFormat="1" ht="166.5" customHeight="1" thickBot="1" x14ac:dyDescent="0.35">
      <c r="A11" s="402"/>
      <c r="B11" s="404"/>
      <c r="C11" s="412"/>
      <c r="D11" s="413"/>
      <c r="E11" s="33" t="s">
        <v>10</v>
      </c>
      <c r="F11" s="201"/>
      <c r="G11" s="202"/>
      <c r="H11" s="202"/>
      <c r="I11" s="202"/>
      <c r="J11" s="202"/>
      <c r="K11" s="202"/>
      <c r="L11" s="202"/>
      <c r="M11" s="202"/>
      <c r="N11" s="202"/>
      <c r="O11" s="202"/>
      <c r="P11" s="202"/>
      <c r="Q11" s="203"/>
      <c r="R11" s="204"/>
    </row>
    <row r="12" spans="1:18" s="19" customFormat="1" ht="30" customHeight="1" x14ac:dyDescent="0.3">
      <c r="A12" s="385">
        <v>2</v>
      </c>
      <c r="B12" s="405" t="s">
        <v>221</v>
      </c>
      <c r="C12" s="414" t="s">
        <v>181</v>
      </c>
      <c r="D12" s="414" t="s">
        <v>182</v>
      </c>
      <c r="E12" s="34" t="s">
        <v>6</v>
      </c>
      <c r="F12" s="167">
        <v>299850</v>
      </c>
      <c r="G12" s="168">
        <v>299850</v>
      </c>
      <c r="H12" s="168">
        <v>299850</v>
      </c>
      <c r="I12" s="168">
        <v>299850</v>
      </c>
      <c r="J12" s="168">
        <v>299850</v>
      </c>
      <c r="K12" s="168">
        <v>299850</v>
      </c>
      <c r="L12" s="168">
        <v>299850</v>
      </c>
      <c r="M12" s="168">
        <v>299850</v>
      </c>
      <c r="N12" s="168">
        <v>299850</v>
      </c>
      <c r="O12" s="168">
        <v>299850</v>
      </c>
      <c r="P12" s="168">
        <v>299850</v>
      </c>
      <c r="Q12" s="169">
        <v>299850</v>
      </c>
      <c r="R12" s="170">
        <v>3598200</v>
      </c>
    </row>
    <row r="13" spans="1:18" s="19" customFormat="1" ht="209.25" customHeight="1" thickBot="1" x14ac:dyDescent="0.35">
      <c r="A13" s="386"/>
      <c r="B13" s="406"/>
      <c r="C13" s="415"/>
      <c r="D13" s="415"/>
      <c r="E13" s="37" t="s">
        <v>10</v>
      </c>
      <c r="F13" s="198"/>
      <c r="G13" s="199"/>
      <c r="H13" s="199"/>
      <c r="I13" s="199"/>
      <c r="J13" s="199"/>
      <c r="K13" s="199"/>
      <c r="L13" s="199"/>
      <c r="M13" s="199"/>
      <c r="N13" s="199"/>
      <c r="O13" s="199"/>
      <c r="P13" s="199"/>
      <c r="Q13" s="200"/>
      <c r="R13" s="170"/>
    </row>
    <row r="14" spans="1:18" s="19" customFormat="1" ht="30" customHeight="1" x14ac:dyDescent="0.3">
      <c r="A14" s="407">
        <v>3</v>
      </c>
      <c r="B14" s="408" t="s">
        <v>194</v>
      </c>
      <c r="C14" s="416" t="s">
        <v>190</v>
      </c>
      <c r="D14" s="417">
        <v>2363400</v>
      </c>
      <c r="E14" s="28" t="s">
        <v>6</v>
      </c>
      <c r="F14" s="171">
        <v>196950.83</v>
      </c>
      <c r="G14" s="172">
        <v>196950.83</v>
      </c>
      <c r="H14" s="172">
        <v>196950.83</v>
      </c>
      <c r="I14" s="172">
        <v>196950.83</v>
      </c>
      <c r="J14" s="172">
        <v>196950.83</v>
      </c>
      <c r="K14" s="172">
        <v>196950.83</v>
      </c>
      <c r="L14" s="172">
        <v>196950.83</v>
      </c>
      <c r="M14" s="172">
        <v>196950.83</v>
      </c>
      <c r="N14" s="172">
        <v>196950.83</v>
      </c>
      <c r="O14" s="172">
        <v>196950.83</v>
      </c>
      <c r="P14" s="172">
        <v>196950.83</v>
      </c>
      <c r="Q14" s="173">
        <v>196950.83</v>
      </c>
      <c r="R14" s="170">
        <v>2363410</v>
      </c>
    </row>
    <row r="15" spans="1:18" s="19" customFormat="1" ht="164.25" customHeight="1" thickBot="1" x14ac:dyDescent="0.35">
      <c r="A15" s="407"/>
      <c r="B15" s="409"/>
      <c r="C15" s="416"/>
      <c r="D15" s="416"/>
      <c r="E15" s="33" t="s">
        <v>10</v>
      </c>
      <c r="F15" s="205"/>
      <c r="G15" s="206"/>
      <c r="H15" s="206"/>
      <c r="I15" s="206"/>
      <c r="J15" s="206"/>
      <c r="K15" s="206"/>
      <c r="L15" s="206"/>
      <c r="M15" s="206"/>
      <c r="N15" s="206"/>
      <c r="O15" s="206"/>
      <c r="P15" s="206"/>
      <c r="Q15" s="207"/>
      <c r="R15" s="161"/>
    </row>
    <row r="16" spans="1:18" s="19" customFormat="1" ht="30" customHeight="1" x14ac:dyDescent="0.3">
      <c r="A16" s="381">
        <v>4</v>
      </c>
      <c r="B16" s="410"/>
      <c r="C16" s="423" t="s">
        <v>157</v>
      </c>
      <c r="D16" s="423" t="s">
        <v>282</v>
      </c>
      <c r="E16" s="34" t="s">
        <v>6</v>
      </c>
      <c r="F16" s="35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151" t="s">
        <v>157</v>
      </c>
      <c r="R16" s="170">
        <v>17385277.32</v>
      </c>
    </row>
    <row r="17" spans="1:18" s="19" customFormat="1" ht="30" customHeight="1" thickBot="1" x14ac:dyDescent="0.35">
      <c r="A17" s="382"/>
      <c r="B17" s="411"/>
      <c r="C17" s="424"/>
      <c r="D17" s="424"/>
      <c r="E17" s="37" t="s">
        <v>10</v>
      </c>
      <c r="F17" s="38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152"/>
      <c r="R17" s="161"/>
    </row>
    <row r="18" spans="1:18" s="20" customFormat="1" ht="30" customHeight="1" x14ac:dyDescent="0.3">
      <c r="A18" s="398">
        <v>5</v>
      </c>
      <c r="B18" s="400"/>
      <c r="C18" s="420"/>
      <c r="D18" s="420"/>
      <c r="E18" s="28" t="s">
        <v>6</v>
      </c>
      <c r="F18" s="40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153"/>
      <c r="R18" s="162"/>
    </row>
    <row r="19" spans="1:18" s="20" customFormat="1" ht="30" customHeight="1" thickBot="1" x14ac:dyDescent="0.35">
      <c r="A19" s="399"/>
      <c r="B19" s="400"/>
      <c r="C19" s="420"/>
      <c r="D19" s="420"/>
      <c r="E19" s="33" t="s">
        <v>10</v>
      </c>
      <c r="F19" s="42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154"/>
      <c r="R19" s="162"/>
    </row>
    <row r="20" spans="1:18" s="21" customFormat="1" ht="30" customHeight="1" x14ac:dyDescent="0.3">
      <c r="A20" s="385">
        <v>6</v>
      </c>
      <c r="B20" s="387"/>
      <c r="C20" s="421"/>
      <c r="D20" s="421"/>
      <c r="E20" s="34" t="s">
        <v>6</v>
      </c>
      <c r="F20" s="46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155"/>
      <c r="R20" s="163"/>
    </row>
    <row r="21" spans="1:18" s="21" customFormat="1" ht="30" customHeight="1" thickBot="1" x14ac:dyDescent="0.35">
      <c r="A21" s="386"/>
      <c r="B21" s="388"/>
      <c r="C21" s="422"/>
      <c r="D21" s="422"/>
      <c r="E21" s="37" t="s">
        <v>10</v>
      </c>
      <c r="F21" s="48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156"/>
      <c r="R21" s="163"/>
    </row>
    <row r="22" spans="1:18" s="22" customFormat="1" ht="30" customHeight="1" x14ac:dyDescent="0.3">
      <c r="A22" s="389">
        <v>7</v>
      </c>
      <c r="B22" s="391"/>
      <c r="C22" s="420"/>
      <c r="D22" s="420"/>
      <c r="E22" s="28" t="s">
        <v>6</v>
      </c>
      <c r="F22" s="44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157"/>
      <c r="R22" s="164"/>
    </row>
    <row r="23" spans="1:18" s="22" customFormat="1" ht="30" customHeight="1" thickBot="1" x14ac:dyDescent="0.35">
      <c r="A23" s="390"/>
      <c r="B23" s="392"/>
      <c r="C23" s="420"/>
      <c r="D23" s="420"/>
      <c r="E23" s="33" t="s">
        <v>10</v>
      </c>
      <c r="F23" s="50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158"/>
      <c r="R23" s="164"/>
    </row>
    <row r="24" spans="1:18" s="22" customFormat="1" ht="30" customHeight="1" x14ac:dyDescent="0.3">
      <c r="A24" s="381">
        <v>8</v>
      </c>
      <c r="B24" s="393"/>
      <c r="C24" s="395"/>
      <c r="D24" s="418"/>
      <c r="E24" s="34" t="s">
        <v>6</v>
      </c>
      <c r="F24" s="52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159"/>
      <c r="R24" s="164"/>
    </row>
    <row r="25" spans="1:18" s="23" customFormat="1" ht="30" customHeight="1" thickBot="1" x14ac:dyDescent="0.35">
      <c r="A25" s="382"/>
      <c r="B25" s="394"/>
      <c r="C25" s="396"/>
      <c r="D25" s="419"/>
      <c r="E25" s="37" t="s">
        <v>10</v>
      </c>
      <c r="F25" s="24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160"/>
      <c r="R25" s="197"/>
    </row>
  </sheetData>
  <mergeCells count="35">
    <mergeCell ref="D14:D15"/>
    <mergeCell ref="D24:D25"/>
    <mergeCell ref="C18:C19"/>
    <mergeCell ref="C20:C21"/>
    <mergeCell ref="D16:D17"/>
    <mergeCell ref="D18:D19"/>
    <mergeCell ref="C22:C23"/>
    <mergeCell ref="D20:D21"/>
    <mergeCell ref="D22:D23"/>
    <mergeCell ref="C16:C17"/>
    <mergeCell ref="B2:P2"/>
    <mergeCell ref="A18:A19"/>
    <mergeCell ref="B18:B19"/>
    <mergeCell ref="A10:A11"/>
    <mergeCell ref="B10:B11"/>
    <mergeCell ref="A12:A13"/>
    <mergeCell ref="B12:B13"/>
    <mergeCell ref="A14:A15"/>
    <mergeCell ref="B14:B15"/>
    <mergeCell ref="A16:A17"/>
    <mergeCell ref="B16:B17"/>
    <mergeCell ref="C10:C11"/>
    <mergeCell ref="D10:D11"/>
    <mergeCell ref="D12:D13"/>
    <mergeCell ref="C12:C13"/>
    <mergeCell ref="C14:C15"/>
    <mergeCell ref="A24:A25"/>
    <mergeCell ref="B4:C4"/>
    <mergeCell ref="B5:C5"/>
    <mergeCell ref="A20:A21"/>
    <mergeCell ref="B20:B21"/>
    <mergeCell ref="A22:A23"/>
    <mergeCell ref="B22:B23"/>
    <mergeCell ref="B24:B25"/>
    <mergeCell ref="C24:C25"/>
  </mergeCells>
  <pageMargins left="0.7" right="0.7" top="0.75" bottom="0.75" header="0.3" footer="0.3"/>
  <pageSetup paperSize="9" scale="35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Z27"/>
  <sheetViews>
    <sheetView topLeftCell="A2" zoomScale="115" zoomScaleNormal="115" workbookViewId="0">
      <pane xSplit="1" ySplit="6" topLeftCell="E16" activePane="bottomRight" state="frozen"/>
      <selection activeCell="A2" sqref="A2"/>
      <selection pane="topRight" activeCell="B2" sqref="B2"/>
      <selection pane="bottomLeft" activeCell="A8" sqref="A8"/>
      <selection pane="bottomRight" activeCell="G16" sqref="G16"/>
    </sheetView>
  </sheetViews>
  <sheetFormatPr defaultRowHeight="15" x14ac:dyDescent="0.25"/>
  <cols>
    <col min="1" max="1" width="10.85546875" customWidth="1"/>
    <col min="2" max="4" width="30.5703125" customWidth="1"/>
    <col min="5" max="5" width="22" customWidth="1"/>
    <col min="6" max="6" width="16" customWidth="1"/>
    <col min="7" max="7" width="13.5703125" customWidth="1"/>
    <col min="8" max="8" width="22.42578125" customWidth="1"/>
    <col min="9" max="10" width="16.28515625" customWidth="1"/>
    <col min="11" max="11" width="16.85546875" bestFit="1" customWidth="1"/>
    <col min="12" max="12" width="19.7109375" customWidth="1"/>
  </cols>
  <sheetData>
    <row r="2" spans="1:26" s="1" customFormat="1" ht="21" customHeight="1" x14ac:dyDescent="0.35">
      <c r="A2" s="425" t="s">
        <v>51</v>
      </c>
      <c r="B2" s="425"/>
      <c r="C2" s="425"/>
      <c r="D2" s="425"/>
      <c r="E2" s="425"/>
      <c r="F2" s="425"/>
      <c r="G2" s="425"/>
      <c r="H2" s="425"/>
      <c r="I2" s="425"/>
      <c r="J2" s="425"/>
      <c r="K2" s="2"/>
      <c r="L2" s="2"/>
    </row>
    <row r="3" spans="1:26" s="1" customFormat="1" ht="21" customHeight="1" x14ac:dyDescent="0.35">
      <c r="A3" s="426" t="s">
        <v>184</v>
      </c>
      <c r="B3" s="426"/>
      <c r="C3" s="426"/>
      <c r="D3" s="426"/>
      <c r="E3" s="426"/>
      <c r="F3" s="426"/>
      <c r="G3" s="426"/>
      <c r="H3" s="426"/>
      <c r="I3" s="426"/>
      <c r="J3" s="426"/>
      <c r="K3" s="426"/>
      <c r="L3" s="2"/>
    </row>
    <row r="4" spans="1:26" s="1" customFormat="1" ht="24.75" customHeight="1" x14ac:dyDescent="0.35">
      <c r="A4" s="426" t="s">
        <v>183</v>
      </c>
      <c r="B4" s="426"/>
      <c r="C4" s="426"/>
      <c r="D4" s="426"/>
      <c r="E4" s="3"/>
      <c r="F4" s="4"/>
      <c r="G4" s="4"/>
      <c r="H4" s="2"/>
      <c r="I4" s="2"/>
      <c r="J4" s="2"/>
      <c r="K4" s="2"/>
      <c r="L4" s="2"/>
    </row>
    <row r="5" spans="1:26" s="1" customFormat="1" ht="15" customHeight="1" x14ac:dyDescent="0.25">
      <c r="A5" s="5"/>
      <c r="B5" s="6"/>
      <c r="C5" s="6"/>
      <c r="D5" s="6"/>
      <c r="E5" s="7"/>
      <c r="F5" s="6"/>
      <c r="G5" s="6"/>
      <c r="H5" s="6"/>
      <c r="I5" s="6"/>
      <c r="J5" s="6"/>
      <c r="K5" s="6"/>
      <c r="L5" s="8"/>
    </row>
    <row r="6" spans="1:26" s="1" customFormat="1" ht="17.25" customHeight="1" x14ac:dyDescent="0.25">
      <c r="A6" s="5"/>
      <c r="B6" s="6"/>
      <c r="C6" s="6"/>
      <c r="D6" s="6"/>
      <c r="E6" s="7"/>
      <c r="F6" s="6"/>
      <c r="G6" s="6"/>
      <c r="H6" s="6"/>
      <c r="I6" s="6"/>
      <c r="J6" s="6"/>
      <c r="K6" s="6"/>
      <c r="L6" s="8"/>
    </row>
    <row r="7" spans="1:26" s="9" customFormat="1" ht="56.25" customHeight="1" x14ac:dyDescent="0.25">
      <c r="A7" s="362" t="s">
        <v>41</v>
      </c>
      <c r="B7" s="363" t="s">
        <v>54</v>
      </c>
      <c r="C7" s="363" t="s">
        <v>4</v>
      </c>
      <c r="D7" s="363" t="s">
        <v>53</v>
      </c>
      <c r="E7" s="364" t="s">
        <v>46</v>
      </c>
      <c r="F7" s="363" t="s">
        <v>43</v>
      </c>
      <c r="G7" s="363" t="s">
        <v>42</v>
      </c>
      <c r="H7" s="365" t="s">
        <v>47</v>
      </c>
      <c r="I7" s="363" t="s">
        <v>44</v>
      </c>
      <c r="J7" s="363" t="s">
        <v>45</v>
      </c>
      <c r="K7" s="363" t="s">
        <v>48</v>
      </c>
      <c r="L7" s="363" t="s">
        <v>11</v>
      </c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</row>
    <row r="8" spans="1:26" s="369" customFormat="1" ht="56.25" customHeight="1" x14ac:dyDescent="0.25">
      <c r="A8" s="370">
        <v>1</v>
      </c>
      <c r="B8" s="371" t="s">
        <v>326</v>
      </c>
      <c r="C8" s="371" t="s">
        <v>212</v>
      </c>
      <c r="D8" s="371"/>
      <c r="E8" s="372">
        <v>5</v>
      </c>
      <c r="F8" s="371" t="s">
        <v>168</v>
      </c>
      <c r="G8" s="371" t="s">
        <v>6</v>
      </c>
      <c r="H8" s="373"/>
      <c r="I8" s="371">
        <v>100000</v>
      </c>
      <c r="J8" s="371">
        <v>10000</v>
      </c>
      <c r="K8" s="371">
        <v>10000</v>
      </c>
      <c r="L8" s="371">
        <v>600000</v>
      </c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 spans="1:26" s="10" customFormat="1" ht="24.95" customHeight="1" x14ac:dyDescent="0.25">
      <c r="A9" s="427">
        <v>2</v>
      </c>
      <c r="B9" s="429" t="s">
        <v>214</v>
      </c>
      <c r="C9" s="366" t="s">
        <v>213</v>
      </c>
      <c r="D9" s="429"/>
      <c r="E9" s="431" t="s">
        <v>325</v>
      </c>
      <c r="F9" s="433" t="s">
        <v>169</v>
      </c>
      <c r="G9" s="367" t="s">
        <v>6</v>
      </c>
      <c r="H9" s="368"/>
      <c r="I9" s="368">
        <v>50000</v>
      </c>
      <c r="J9" s="368">
        <v>10000</v>
      </c>
      <c r="K9" s="368">
        <v>5000</v>
      </c>
      <c r="L9" s="368">
        <v>1625000</v>
      </c>
    </row>
    <row r="10" spans="1:26" s="10" customFormat="1" ht="24.95" customHeight="1" x14ac:dyDescent="0.25">
      <c r="A10" s="428"/>
      <c r="B10" s="430"/>
      <c r="C10" s="196"/>
      <c r="D10" s="430"/>
      <c r="E10" s="432"/>
      <c r="F10" s="434"/>
      <c r="G10" s="148" t="s">
        <v>10</v>
      </c>
      <c r="H10" s="147"/>
      <c r="I10" s="147"/>
      <c r="J10" s="147"/>
      <c r="K10" s="147"/>
      <c r="L10" s="147"/>
    </row>
    <row r="11" spans="1:26" s="10" customFormat="1" ht="24.95" customHeight="1" x14ac:dyDescent="0.25">
      <c r="A11" s="427">
        <v>3</v>
      </c>
      <c r="B11" s="429" t="s">
        <v>170</v>
      </c>
      <c r="C11" s="195" t="s">
        <v>215</v>
      </c>
      <c r="D11" s="429"/>
      <c r="E11" s="431" t="s">
        <v>327</v>
      </c>
      <c r="F11" s="433" t="s">
        <v>169</v>
      </c>
      <c r="G11" s="148" t="s">
        <v>6</v>
      </c>
      <c r="H11" s="147"/>
      <c r="I11" s="147">
        <v>40000</v>
      </c>
      <c r="J11" s="147">
        <v>5000</v>
      </c>
      <c r="K11" s="147">
        <v>5000</v>
      </c>
      <c r="L11" s="147">
        <v>500000</v>
      </c>
    </row>
    <row r="12" spans="1:26" s="10" customFormat="1" ht="24.95" customHeight="1" x14ac:dyDescent="0.25">
      <c r="A12" s="428"/>
      <c r="B12" s="430"/>
      <c r="C12" s="196"/>
      <c r="D12" s="430"/>
      <c r="E12" s="432"/>
      <c r="F12" s="434"/>
      <c r="G12" s="148" t="s">
        <v>10</v>
      </c>
      <c r="H12" s="147"/>
      <c r="I12" s="147"/>
      <c r="J12" s="147"/>
      <c r="K12" s="147"/>
      <c r="L12" s="147"/>
      <c r="N12" s="9"/>
      <c r="O12" s="9"/>
      <c r="P12" s="9"/>
      <c r="Q12" s="9"/>
      <c r="R12" s="9"/>
      <c r="S12" s="9"/>
    </row>
    <row r="13" spans="1:26" s="10" customFormat="1" ht="24.95" customHeight="1" x14ac:dyDescent="0.25">
      <c r="A13" s="427">
        <v>4</v>
      </c>
      <c r="B13" s="429" t="s">
        <v>329</v>
      </c>
      <c r="C13" s="195" t="s">
        <v>217</v>
      </c>
      <c r="D13" s="429"/>
      <c r="E13" s="431" t="s">
        <v>328</v>
      </c>
      <c r="F13" s="433" t="s">
        <v>169</v>
      </c>
      <c r="G13" s="148" t="s">
        <v>6</v>
      </c>
      <c r="H13" s="147"/>
      <c r="I13" s="147">
        <v>40000</v>
      </c>
      <c r="J13" s="147">
        <v>10000</v>
      </c>
      <c r="K13" s="147">
        <v>5000</v>
      </c>
      <c r="L13" s="147">
        <v>275000</v>
      </c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6" s="10" customFormat="1" ht="35.25" customHeight="1" x14ac:dyDescent="0.25">
      <c r="A14" s="428"/>
      <c r="B14" s="430"/>
      <c r="C14" s="196"/>
      <c r="D14" s="430"/>
      <c r="E14" s="432"/>
      <c r="F14" s="434"/>
      <c r="G14" s="148" t="s">
        <v>10</v>
      </c>
      <c r="H14" s="147"/>
      <c r="I14" s="147"/>
      <c r="J14" s="147"/>
      <c r="K14" s="147"/>
      <c r="L14" s="147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spans="1:26" s="9" customFormat="1" ht="24.95" customHeight="1" x14ac:dyDescent="0.25">
      <c r="A15" s="438">
        <v>5</v>
      </c>
      <c r="B15" s="429" t="s">
        <v>216</v>
      </c>
      <c r="C15" s="195" t="s">
        <v>218</v>
      </c>
      <c r="D15" s="429"/>
      <c r="E15" s="442" t="s">
        <v>171</v>
      </c>
      <c r="F15" s="444" t="s">
        <v>168</v>
      </c>
      <c r="G15" s="148" t="s">
        <v>6</v>
      </c>
      <c r="H15" s="146"/>
      <c r="I15" s="146">
        <v>20000</v>
      </c>
      <c r="J15" s="146" t="s">
        <v>330</v>
      </c>
      <c r="K15" s="146" t="s">
        <v>330</v>
      </c>
      <c r="L15" s="146">
        <v>500000</v>
      </c>
    </row>
    <row r="16" spans="1:26" s="9" customFormat="1" ht="24.95" customHeight="1" x14ac:dyDescent="0.25">
      <c r="A16" s="439"/>
      <c r="B16" s="430"/>
      <c r="C16" s="196"/>
      <c r="D16" s="430"/>
      <c r="E16" s="443"/>
      <c r="F16" s="445"/>
      <c r="G16" s="148" t="s">
        <v>10</v>
      </c>
      <c r="H16" s="146"/>
      <c r="I16" s="146"/>
      <c r="J16" s="146"/>
      <c r="K16" s="146"/>
      <c r="L16" s="146"/>
    </row>
    <row r="17" spans="1:26" s="9" customFormat="1" ht="24.95" customHeight="1" x14ac:dyDescent="0.25">
      <c r="A17" s="440">
        <v>6</v>
      </c>
      <c r="B17" s="429" t="s">
        <v>172</v>
      </c>
      <c r="C17" s="195" t="s">
        <v>220</v>
      </c>
      <c r="D17" s="429"/>
      <c r="E17" s="442" t="s">
        <v>331</v>
      </c>
      <c r="F17" s="444" t="s">
        <v>168</v>
      </c>
      <c r="G17" s="148" t="s">
        <v>6</v>
      </c>
      <c r="H17" s="146"/>
      <c r="I17" s="146">
        <v>20000</v>
      </c>
      <c r="J17" s="146" t="s">
        <v>330</v>
      </c>
      <c r="K17" s="146" t="s">
        <v>330</v>
      </c>
      <c r="L17" s="146">
        <v>600000</v>
      </c>
    </row>
    <row r="18" spans="1:26" s="9" customFormat="1" ht="24.95" customHeight="1" x14ac:dyDescent="0.25">
      <c r="A18" s="441"/>
      <c r="B18" s="430"/>
      <c r="C18" s="196"/>
      <c r="D18" s="430"/>
      <c r="E18" s="443"/>
      <c r="F18" s="445"/>
      <c r="G18" s="148" t="s">
        <v>10</v>
      </c>
      <c r="H18" s="146"/>
      <c r="I18" s="146"/>
      <c r="J18" s="146"/>
      <c r="K18" s="146"/>
      <c r="L18" s="146"/>
    </row>
    <row r="19" spans="1:26" s="9" customFormat="1" ht="24.95" customHeight="1" x14ac:dyDescent="0.25">
      <c r="A19" s="435">
        <v>7</v>
      </c>
      <c r="B19" s="429" t="s">
        <v>219</v>
      </c>
      <c r="C19" s="195" t="s">
        <v>332</v>
      </c>
      <c r="D19" s="429"/>
      <c r="E19" s="442" t="s">
        <v>327</v>
      </c>
      <c r="F19" s="444" t="s">
        <v>168</v>
      </c>
      <c r="G19" s="148" t="s">
        <v>6</v>
      </c>
      <c r="H19" s="146"/>
      <c r="I19" s="146">
        <v>20000</v>
      </c>
      <c r="J19" s="146" t="s">
        <v>330</v>
      </c>
      <c r="K19" s="146" t="s">
        <v>330</v>
      </c>
      <c r="L19" s="146">
        <v>200000</v>
      </c>
    </row>
    <row r="20" spans="1:26" s="9" customFormat="1" ht="42.75" customHeight="1" x14ac:dyDescent="0.25">
      <c r="A20" s="436"/>
      <c r="B20" s="430"/>
      <c r="C20" s="196"/>
      <c r="D20" s="430"/>
      <c r="E20" s="443"/>
      <c r="F20" s="445"/>
      <c r="G20" s="148" t="s">
        <v>10</v>
      </c>
      <c r="H20" s="146"/>
      <c r="I20" s="146"/>
      <c r="J20" s="146"/>
      <c r="K20" s="146"/>
      <c r="L20" s="146"/>
    </row>
    <row r="21" spans="1:26" s="9" customFormat="1" ht="24.95" customHeight="1" x14ac:dyDescent="0.25">
      <c r="A21" s="435">
        <v>8</v>
      </c>
      <c r="B21" s="429" t="s">
        <v>335</v>
      </c>
      <c r="C21" s="195" t="s">
        <v>333</v>
      </c>
      <c r="D21" s="429"/>
      <c r="E21" s="442" t="s">
        <v>171</v>
      </c>
      <c r="F21" s="444" t="s">
        <v>168</v>
      </c>
      <c r="G21" s="148" t="s">
        <v>6</v>
      </c>
      <c r="H21" s="146"/>
      <c r="I21" s="146">
        <v>20000</v>
      </c>
      <c r="J21" s="146" t="s">
        <v>330</v>
      </c>
      <c r="K21" s="146" t="s">
        <v>330</v>
      </c>
      <c r="L21" s="146" t="s">
        <v>334</v>
      </c>
    </row>
    <row r="22" spans="1:26" s="9" customFormat="1" ht="47.25" customHeight="1" x14ac:dyDescent="0.25">
      <c r="A22" s="436"/>
      <c r="B22" s="430"/>
      <c r="C22" s="196"/>
      <c r="D22" s="430"/>
      <c r="E22" s="443"/>
      <c r="F22" s="445"/>
      <c r="G22" s="148" t="s">
        <v>10</v>
      </c>
      <c r="H22" s="146"/>
      <c r="I22" s="146"/>
      <c r="J22" s="146"/>
      <c r="K22" s="146"/>
      <c r="L22" s="146"/>
      <c r="N22"/>
      <c r="O22"/>
      <c r="P22"/>
      <c r="Q22"/>
      <c r="R22"/>
      <c r="S22"/>
    </row>
    <row r="23" spans="1:26" s="9" customFormat="1" ht="24.95" customHeight="1" x14ac:dyDescent="0.25">
      <c r="A23" s="379">
        <v>9</v>
      </c>
      <c r="B23" s="444" t="s">
        <v>336</v>
      </c>
      <c r="C23" s="377"/>
      <c r="D23" s="377"/>
      <c r="E23" s="442" t="s">
        <v>327</v>
      </c>
      <c r="F23" s="375" t="s">
        <v>168</v>
      </c>
      <c r="G23" s="148" t="s">
        <v>6</v>
      </c>
      <c r="H23" s="146"/>
      <c r="I23" s="146">
        <v>120000</v>
      </c>
      <c r="J23" s="146">
        <v>20000</v>
      </c>
      <c r="K23" s="146">
        <v>10000</v>
      </c>
      <c r="L23" s="146">
        <v>1500000</v>
      </c>
      <c r="N23"/>
      <c r="O23"/>
      <c r="P23"/>
      <c r="Q23"/>
      <c r="R23"/>
      <c r="S23"/>
      <c r="T23"/>
      <c r="U23"/>
      <c r="V23"/>
      <c r="W23"/>
      <c r="X23"/>
      <c r="Y23"/>
      <c r="Z23"/>
    </row>
    <row r="24" spans="1:26" s="9" customFormat="1" ht="60.75" customHeight="1" x14ac:dyDescent="0.25">
      <c r="A24" s="380"/>
      <c r="B24" s="445"/>
      <c r="C24" s="378" t="s">
        <v>337</v>
      </c>
      <c r="D24" s="378"/>
      <c r="E24" s="443"/>
      <c r="F24" s="376"/>
      <c r="G24" s="148" t="s">
        <v>10</v>
      </c>
      <c r="H24" s="146"/>
      <c r="I24" s="146"/>
      <c r="J24" s="146"/>
      <c r="K24" s="146"/>
      <c r="L24" s="146"/>
      <c r="N24"/>
      <c r="O24"/>
      <c r="P24"/>
      <c r="Q24"/>
      <c r="R24"/>
      <c r="S24"/>
      <c r="T24"/>
      <c r="U24"/>
      <c r="V24"/>
      <c r="W24"/>
      <c r="X24"/>
      <c r="Y24"/>
      <c r="Z24"/>
    </row>
    <row r="25" spans="1:26" s="9" customFormat="1" ht="38.25" customHeight="1" x14ac:dyDescent="0.25">
      <c r="A25" s="427">
        <v>10</v>
      </c>
      <c r="B25" s="444" t="s">
        <v>336</v>
      </c>
      <c r="C25" s="444" t="s">
        <v>339</v>
      </c>
      <c r="D25" s="444"/>
      <c r="E25" s="442" t="s">
        <v>327</v>
      </c>
      <c r="F25" s="752" t="s">
        <v>168</v>
      </c>
      <c r="G25" s="148" t="s">
        <v>6</v>
      </c>
      <c r="H25" s="146"/>
      <c r="I25" s="146">
        <v>120000</v>
      </c>
      <c r="J25" s="146">
        <v>20000</v>
      </c>
      <c r="K25" s="146">
        <v>10000</v>
      </c>
      <c r="L25" s="146">
        <v>1500000</v>
      </c>
      <c r="N25"/>
      <c r="O25"/>
      <c r="P25"/>
      <c r="Q25"/>
      <c r="R25"/>
      <c r="S25"/>
      <c r="T25"/>
      <c r="U25"/>
      <c r="V25"/>
      <c r="W25"/>
      <c r="X25"/>
      <c r="Y25"/>
      <c r="Z25"/>
    </row>
    <row r="26" spans="1:26" s="9" customFormat="1" ht="36" customHeight="1" x14ac:dyDescent="0.25">
      <c r="A26" s="437"/>
      <c r="B26" s="447"/>
      <c r="C26" s="445"/>
      <c r="D26" s="445"/>
      <c r="E26" s="446"/>
      <c r="F26" s="444"/>
      <c r="G26" s="753" t="s">
        <v>10</v>
      </c>
      <c r="H26" s="377"/>
      <c r="I26" s="377"/>
      <c r="J26" s="377"/>
      <c r="K26" s="377"/>
      <c r="L26" s="377"/>
      <c r="M26"/>
      <c r="N26"/>
      <c r="O26"/>
      <c r="P26"/>
      <c r="Q26"/>
      <c r="R26"/>
      <c r="S26"/>
      <c r="T26"/>
      <c r="U26"/>
      <c r="V26"/>
      <c r="W26"/>
      <c r="X26"/>
      <c r="Y26"/>
      <c r="Z26"/>
    </row>
    <row r="27" spans="1:26" s="9" customFormat="1" ht="24.95" customHeight="1" x14ac:dyDescent="0.25">
      <c r="A27" s="750"/>
      <c r="B27" s="146"/>
      <c r="C27" s="146"/>
      <c r="D27" s="146"/>
      <c r="E27" s="751"/>
      <c r="F27" s="749"/>
      <c r="G27" s="148"/>
      <c r="H27" s="146" t="s">
        <v>157</v>
      </c>
      <c r="I27" s="146"/>
      <c r="J27" s="146"/>
      <c r="K27" s="146"/>
      <c r="L27" s="754">
        <f>SUM(L8:L26)</f>
        <v>7300000</v>
      </c>
      <c r="M27"/>
      <c r="N27"/>
      <c r="O27"/>
      <c r="P27"/>
      <c r="Q27"/>
      <c r="R27"/>
      <c r="S27"/>
      <c r="T27"/>
      <c r="U27"/>
      <c r="V27"/>
      <c r="W27"/>
      <c r="X27"/>
      <c r="Y27"/>
      <c r="Z27"/>
    </row>
  </sheetData>
  <mergeCells count="46">
    <mergeCell ref="E19:E20"/>
    <mergeCell ref="F19:F20"/>
    <mergeCell ref="E21:E22"/>
    <mergeCell ref="F21:F22"/>
    <mergeCell ref="E23:E24"/>
    <mergeCell ref="A25:A26"/>
    <mergeCell ref="B25:B26"/>
    <mergeCell ref="C25:C26"/>
    <mergeCell ref="D25:D26"/>
    <mergeCell ref="E25:E26"/>
    <mergeCell ref="F25:F26"/>
    <mergeCell ref="E15:E16"/>
    <mergeCell ref="F15:F16"/>
    <mergeCell ref="E17:E18"/>
    <mergeCell ref="F17:F18"/>
    <mergeCell ref="E11:E12"/>
    <mergeCell ref="F11:F12"/>
    <mergeCell ref="E13:E14"/>
    <mergeCell ref="F13:F14"/>
    <mergeCell ref="B21:B22"/>
    <mergeCell ref="D21:D22"/>
    <mergeCell ref="B11:B12"/>
    <mergeCell ref="D11:D12"/>
    <mergeCell ref="B13:B14"/>
    <mergeCell ref="D13:D14"/>
    <mergeCell ref="B19:B20"/>
    <mergeCell ref="B15:B16"/>
    <mergeCell ref="D19:D20"/>
    <mergeCell ref="B17:B18"/>
    <mergeCell ref="D17:D18"/>
    <mergeCell ref="D15:D16"/>
    <mergeCell ref="B23:B24"/>
    <mergeCell ref="A19:A20"/>
    <mergeCell ref="A21:A22"/>
    <mergeCell ref="A11:A12"/>
    <mergeCell ref="A13:A14"/>
    <mergeCell ref="A15:A16"/>
    <mergeCell ref="A17:A18"/>
    <mergeCell ref="A2:J2"/>
    <mergeCell ref="A3:K3"/>
    <mergeCell ref="A9:A10"/>
    <mergeCell ref="A4:D4"/>
    <mergeCell ref="B9:B10"/>
    <mergeCell ref="D9:D10"/>
    <mergeCell ref="E9:E10"/>
    <mergeCell ref="F9:F10"/>
  </mergeCells>
  <pageMargins left="0.7" right="0.7" top="0.75" bottom="0.75" header="0.3" footer="0.3"/>
  <pageSetup paperSize="8" scale="7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29"/>
  <sheetViews>
    <sheetView workbookViewId="0">
      <selection activeCell="I29" sqref="I29"/>
    </sheetView>
  </sheetViews>
  <sheetFormatPr defaultRowHeight="15" x14ac:dyDescent="0.25"/>
  <cols>
    <col min="4" max="4" width="33.42578125" customWidth="1"/>
    <col min="6" max="6" width="17" customWidth="1"/>
    <col min="7" max="7" width="11.28515625" customWidth="1"/>
    <col min="8" max="8" width="13.7109375" customWidth="1"/>
    <col min="9" max="9" width="21.28515625" style="361" customWidth="1"/>
    <col min="15" max="15" width="17.5703125" style="181" customWidth="1"/>
    <col min="16" max="16" width="12.7109375" style="181" customWidth="1"/>
    <col min="17" max="17" width="13.7109375" style="181" bestFit="1" customWidth="1"/>
    <col min="18" max="18" width="15" style="181" customWidth="1"/>
    <col min="19" max="19" width="13" style="181" customWidth="1"/>
    <col min="20" max="20" width="15.42578125" style="181" customWidth="1"/>
    <col min="22" max="22" width="9.85546875" customWidth="1"/>
    <col min="23" max="23" width="16.7109375" customWidth="1"/>
    <col min="24" max="24" width="12.5703125" style="181" customWidth="1"/>
    <col min="25" max="25" width="13.5703125" style="181" customWidth="1"/>
    <col min="27" max="27" width="13.28515625" style="181" customWidth="1"/>
    <col min="28" max="28" width="12.85546875" style="181" customWidth="1"/>
  </cols>
  <sheetData>
    <row r="1" spans="2:28" s="103" customFormat="1" ht="18" x14ac:dyDescent="0.25">
      <c r="B1" s="257"/>
      <c r="C1" s="523" t="s">
        <v>230</v>
      </c>
      <c r="D1" s="523"/>
      <c r="E1" s="523"/>
      <c r="F1" s="523"/>
      <c r="G1" s="523"/>
      <c r="H1" s="523"/>
      <c r="I1" s="358"/>
      <c r="J1" s="258"/>
      <c r="K1" s="258"/>
      <c r="L1" s="258"/>
      <c r="M1" s="258"/>
      <c r="N1" s="258"/>
      <c r="O1" s="259"/>
      <c r="P1" s="259"/>
      <c r="Q1" s="259"/>
      <c r="R1" s="259"/>
      <c r="S1" s="259"/>
      <c r="T1" s="259"/>
      <c r="U1" s="258"/>
      <c r="V1" s="258"/>
      <c r="W1" s="258"/>
      <c r="X1" s="259"/>
      <c r="Y1" s="259"/>
      <c r="Z1" s="258"/>
      <c r="AA1" s="259"/>
      <c r="AB1" s="259"/>
    </row>
    <row r="2" spans="2:28" s="103" customFormat="1" ht="18" x14ac:dyDescent="0.25">
      <c r="B2" s="257"/>
      <c r="C2" s="523" t="s">
        <v>227</v>
      </c>
      <c r="D2" s="523"/>
      <c r="E2" s="523"/>
      <c r="F2" s="523"/>
      <c r="G2" s="523"/>
      <c r="H2" s="523"/>
      <c r="I2" s="261"/>
      <c r="J2" s="257"/>
      <c r="K2" s="257"/>
      <c r="L2" s="257"/>
      <c r="M2" s="257"/>
      <c r="N2" s="257"/>
      <c r="O2" s="260"/>
      <c r="P2" s="260"/>
      <c r="Q2" s="260"/>
      <c r="R2" s="260"/>
      <c r="S2" s="260"/>
      <c r="T2" s="260"/>
      <c r="U2" s="257"/>
      <c r="V2" s="257"/>
      <c r="W2" s="257"/>
      <c r="X2" s="260"/>
      <c r="Y2" s="260"/>
      <c r="Z2" s="257"/>
      <c r="AA2" s="260"/>
      <c r="AB2" s="260"/>
    </row>
    <row r="3" spans="2:28" s="103" customFormat="1" ht="18" x14ac:dyDescent="0.25">
      <c r="B3" s="257"/>
      <c r="C3" s="523" t="s">
        <v>178</v>
      </c>
      <c r="D3" s="523"/>
      <c r="E3" s="523"/>
      <c r="F3" s="523"/>
      <c r="G3" s="523"/>
      <c r="H3" s="523"/>
      <c r="I3" s="261"/>
      <c r="J3" s="257"/>
      <c r="K3" s="257"/>
      <c r="L3" s="257"/>
      <c r="M3" s="257"/>
      <c r="N3" s="257"/>
      <c r="O3" s="260"/>
      <c r="P3" s="260"/>
      <c r="Q3" s="260"/>
      <c r="R3" s="260"/>
      <c r="S3" s="260"/>
      <c r="T3" s="260"/>
      <c r="U3" s="257"/>
      <c r="V3" s="257"/>
      <c r="W3" s="257"/>
      <c r="X3" s="260"/>
      <c r="Y3" s="260"/>
      <c r="Z3" s="257"/>
      <c r="AA3" s="260"/>
      <c r="AB3" s="260"/>
    </row>
    <row r="4" spans="2:28" s="103" customFormat="1" ht="16.5" thickBot="1" x14ac:dyDescent="0.3">
      <c r="B4" s="257"/>
      <c r="D4" s="261"/>
      <c r="E4" s="257"/>
      <c r="F4" s="257"/>
      <c r="G4" s="257"/>
      <c r="H4" s="257"/>
      <c r="I4" s="261"/>
      <c r="J4" s="257"/>
      <c r="K4" s="257"/>
      <c r="L4" s="257"/>
      <c r="M4" s="257"/>
      <c r="N4" s="257"/>
      <c r="O4" s="260"/>
      <c r="P4" s="260"/>
      <c r="Q4" s="260"/>
      <c r="R4" s="260"/>
      <c r="S4" s="260"/>
      <c r="T4" s="260"/>
      <c r="U4" s="257"/>
      <c r="V4" s="257"/>
      <c r="W4" s="257"/>
      <c r="X4" s="260"/>
      <c r="Y4" s="260"/>
      <c r="Z4" s="257"/>
      <c r="AA4" s="260"/>
      <c r="AB4" s="260"/>
    </row>
    <row r="5" spans="2:28" s="262" customFormat="1" ht="16.5" thickBot="1" x14ac:dyDescent="0.3">
      <c r="B5" s="511" t="s">
        <v>41</v>
      </c>
      <c r="C5" s="513" t="s">
        <v>111</v>
      </c>
      <c r="D5" s="514"/>
      <c r="E5" s="514"/>
      <c r="F5" s="514"/>
      <c r="G5" s="515" t="s">
        <v>0</v>
      </c>
      <c r="H5" s="515"/>
      <c r="I5" s="515"/>
      <c r="J5" s="515"/>
      <c r="K5" s="515"/>
      <c r="L5" s="515"/>
      <c r="M5" s="515"/>
      <c r="N5" s="514" t="s">
        <v>112</v>
      </c>
      <c r="O5" s="515" t="s">
        <v>113</v>
      </c>
      <c r="P5" s="515"/>
      <c r="Q5" s="515"/>
      <c r="R5" s="515"/>
      <c r="S5" s="514" t="s">
        <v>114</v>
      </c>
      <c r="T5" s="516"/>
      <c r="U5" s="517" t="s">
        <v>97</v>
      </c>
      <c r="V5" s="518"/>
      <c r="W5" s="519" t="s">
        <v>2</v>
      </c>
      <c r="X5" s="519"/>
      <c r="Y5" s="515"/>
      <c r="Z5" s="515"/>
      <c r="AA5" s="515"/>
      <c r="AB5" s="520"/>
    </row>
    <row r="6" spans="2:28" s="262" customFormat="1" ht="111" thickBot="1" x14ac:dyDescent="0.3">
      <c r="B6" s="512"/>
      <c r="C6" s="521" t="s">
        <v>115</v>
      </c>
      <c r="D6" s="522"/>
      <c r="E6" s="522" t="s">
        <v>116</v>
      </c>
      <c r="F6" s="522"/>
      <c r="G6" s="263" t="s">
        <v>117</v>
      </c>
      <c r="H6" s="263" t="s">
        <v>77</v>
      </c>
      <c r="I6" s="357" t="s">
        <v>118</v>
      </c>
      <c r="J6" s="263" t="s">
        <v>145</v>
      </c>
      <c r="K6" s="263" t="s">
        <v>120</v>
      </c>
      <c r="L6" s="263" t="s">
        <v>121</v>
      </c>
      <c r="M6" s="264" t="s">
        <v>122</v>
      </c>
      <c r="N6" s="508"/>
      <c r="O6" s="265" t="s">
        <v>123</v>
      </c>
      <c r="P6" s="265" t="s">
        <v>124</v>
      </c>
      <c r="Q6" s="265" t="s">
        <v>125</v>
      </c>
      <c r="R6" s="265" t="s">
        <v>126</v>
      </c>
      <c r="S6" s="265" t="s">
        <v>127</v>
      </c>
      <c r="T6" s="265" t="s">
        <v>128</v>
      </c>
      <c r="U6" s="266" t="s">
        <v>104</v>
      </c>
      <c r="V6" s="266" t="s">
        <v>139</v>
      </c>
      <c r="W6" s="263" t="s">
        <v>129</v>
      </c>
      <c r="X6" s="265" t="s">
        <v>101</v>
      </c>
      <c r="Y6" s="265" t="s">
        <v>142</v>
      </c>
      <c r="Z6" s="263" t="s">
        <v>130</v>
      </c>
      <c r="AA6" s="265" t="s">
        <v>131</v>
      </c>
      <c r="AB6" s="267" t="s">
        <v>132</v>
      </c>
    </row>
    <row r="7" spans="2:28" s="103" customFormat="1" ht="15.75" x14ac:dyDescent="0.25">
      <c r="B7" s="501"/>
      <c r="C7" s="503"/>
      <c r="D7" s="504"/>
      <c r="E7" s="507"/>
      <c r="F7" s="507"/>
      <c r="G7" s="509"/>
      <c r="H7" s="493"/>
      <c r="I7" s="493"/>
      <c r="J7" s="493"/>
      <c r="K7" s="495"/>
      <c r="L7" s="493"/>
      <c r="M7" s="524"/>
      <c r="N7" s="524"/>
      <c r="O7" s="489" t="s">
        <v>133</v>
      </c>
      <c r="P7" s="489" t="s">
        <v>134</v>
      </c>
      <c r="Q7" s="489" t="s">
        <v>135</v>
      </c>
      <c r="R7" s="489" t="s">
        <v>136</v>
      </c>
      <c r="S7" s="489" t="s">
        <v>137</v>
      </c>
      <c r="T7" s="489" t="s">
        <v>134</v>
      </c>
      <c r="U7" s="491" t="s">
        <v>141</v>
      </c>
      <c r="V7" s="491" t="s">
        <v>140</v>
      </c>
      <c r="W7" s="493">
        <v>0</v>
      </c>
      <c r="X7" s="489" t="s">
        <v>143</v>
      </c>
      <c r="Y7" s="489" t="s">
        <v>144</v>
      </c>
      <c r="Z7" s="528" t="s">
        <v>138</v>
      </c>
      <c r="AA7" s="489"/>
      <c r="AB7" s="526"/>
    </row>
    <row r="8" spans="2:28" s="103" customFormat="1" ht="16.5" thickBot="1" x14ac:dyDescent="0.3">
      <c r="B8" s="502"/>
      <c r="C8" s="505"/>
      <c r="D8" s="506"/>
      <c r="E8" s="508"/>
      <c r="F8" s="508"/>
      <c r="G8" s="510"/>
      <c r="H8" s="494"/>
      <c r="I8" s="494"/>
      <c r="J8" s="494"/>
      <c r="K8" s="496"/>
      <c r="L8" s="494"/>
      <c r="M8" s="525"/>
      <c r="N8" s="525"/>
      <c r="O8" s="490"/>
      <c r="P8" s="490"/>
      <c r="Q8" s="490"/>
      <c r="R8" s="490"/>
      <c r="S8" s="490"/>
      <c r="T8" s="490"/>
      <c r="U8" s="492"/>
      <c r="V8" s="492"/>
      <c r="W8" s="494"/>
      <c r="X8" s="490"/>
      <c r="Y8" s="490"/>
      <c r="Z8" s="529"/>
      <c r="AA8" s="490"/>
      <c r="AB8" s="527"/>
    </row>
    <row r="9" spans="2:28" s="103" customFormat="1" ht="15.75" x14ac:dyDescent="0.25">
      <c r="B9" s="451">
        <v>8</v>
      </c>
      <c r="C9" s="453" t="s">
        <v>232</v>
      </c>
      <c r="D9" s="454"/>
      <c r="E9" s="457" t="s">
        <v>315</v>
      </c>
      <c r="F9" s="457"/>
      <c r="G9" s="459"/>
      <c r="H9" s="459" t="s">
        <v>231</v>
      </c>
      <c r="I9" s="461">
        <v>45687500</v>
      </c>
      <c r="J9" s="463" t="s">
        <v>161</v>
      </c>
      <c r="K9" s="463"/>
      <c r="L9" s="448" t="s">
        <v>162</v>
      </c>
      <c r="M9" s="448" t="s">
        <v>228</v>
      </c>
      <c r="N9" s="268" t="s">
        <v>6</v>
      </c>
      <c r="O9" s="269" t="s">
        <v>207</v>
      </c>
      <c r="P9" s="269" t="s">
        <v>241</v>
      </c>
      <c r="Q9" s="269" t="s">
        <v>242</v>
      </c>
      <c r="R9" s="269" t="s">
        <v>208</v>
      </c>
      <c r="S9" s="269" t="s">
        <v>243</v>
      </c>
      <c r="T9" s="269">
        <v>44655</v>
      </c>
      <c r="U9" s="270" t="s">
        <v>163</v>
      </c>
      <c r="V9" s="270" t="s">
        <v>163</v>
      </c>
      <c r="W9" s="268">
        <v>45687500</v>
      </c>
      <c r="X9" s="269">
        <v>44716</v>
      </c>
      <c r="Y9" s="269">
        <v>44777</v>
      </c>
      <c r="Z9" s="270" t="s">
        <v>163</v>
      </c>
      <c r="AA9" s="269">
        <v>44869</v>
      </c>
      <c r="AB9" s="271">
        <v>44869</v>
      </c>
    </row>
    <row r="10" spans="2:28" s="103" customFormat="1" ht="97.5" customHeight="1" thickBot="1" x14ac:dyDescent="0.3">
      <c r="B10" s="468"/>
      <c r="C10" s="455"/>
      <c r="D10" s="456"/>
      <c r="E10" s="458"/>
      <c r="F10" s="458"/>
      <c r="G10" s="460"/>
      <c r="H10" s="460"/>
      <c r="I10" s="462"/>
      <c r="J10" s="464"/>
      <c r="K10" s="464"/>
      <c r="L10" s="449"/>
      <c r="M10" s="449"/>
      <c r="N10" s="272" t="s">
        <v>10</v>
      </c>
      <c r="O10" s="273"/>
      <c r="P10" s="273"/>
      <c r="Q10" s="273"/>
      <c r="R10" s="274"/>
      <c r="S10" s="274"/>
      <c r="T10" s="274"/>
      <c r="U10" s="272"/>
      <c r="V10" s="272"/>
      <c r="W10" s="275"/>
      <c r="X10" s="274"/>
      <c r="Y10" s="274"/>
      <c r="Z10" s="272"/>
      <c r="AA10" s="274"/>
      <c r="AB10" s="276"/>
    </row>
    <row r="11" spans="2:28" s="103" customFormat="1" ht="15.75" x14ac:dyDescent="0.25">
      <c r="B11" s="451">
        <v>9</v>
      </c>
      <c r="C11" s="453" t="s">
        <v>233</v>
      </c>
      <c r="D11" s="454"/>
      <c r="E11" s="457" t="s">
        <v>316</v>
      </c>
      <c r="F11" s="457"/>
      <c r="G11" s="459"/>
      <c r="H11" s="459" t="s">
        <v>231</v>
      </c>
      <c r="I11" s="461">
        <v>44375000</v>
      </c>
      <c r="J11" s="463" t="s">
        <v>161</v>
      </c>
      <c r="K11" s="463"/>
      <c r="L11" s="448" t="s">
        <v>162</v>
      </c>
      <c r="M11" s="448" t="s">
        <v>228</v>
      </c>
      <c r="N11" s="268" t="s">
        <v>6</v>
      </c>
      <c r="O11" s="269" t="s">
        <v>241</v>
      </c>
      <c r="P11" s="269" t="s">
        <v>244</v>
      </c>
      <c r="Q11" s="269" t="s">
        <v>208</v>
      </c>
      <c r="R11" s="269" t="s">
        <v>243</v>
      </c>
      <c r="S11" s="269">
        <v>44655</v>
      </c>
      <c r="T11" s="269">
        <v>44716</v>
      </c>
      <c r="U11" s="270" t="s">
        <v>163</v>
      </c>
      <c r="V11" s="270" t="s">
        <v>163</v>
      </c>
      <c r="W11" s="268">
        <v>48812500</v>
      </c>
      <c r="X11" s="269">
        <v>44777</v>
      </c>
      <c r="Y11" s="269">
        <v>44869</v>
      </c>
      <c r="Z11" s="270" t="s">
        <v>163</v>
      </c>
      <c r="AA11" s="269" t="s">
        <v>245</v>
      </c>
      <c r="AB11" s="271" t="s">
        <v>245</v>
      </c>
    </row>
    <row r="12" spans="2:28" s="103" customFormat="1" ht="75.75" customHeight="1" thickBot="1" x14ac:dyDescent="0.3">
      <c r="B12" s="467"/>
      <c r="C12" s="497"/>
      <c r="D12" s="498"/>
      <c r="E12" s="499"/>
      <c r="F12" s="499"/>
      <c r="G12" s="472"/>
      <c r="H12" s="472"/>
      <c r="I12" s="473"/>
      <c r="J12" s="500"/>
      <c r="K12" s="500"/>
      <c r="L12" s="450"/>
      <c r="M12" s="450"/>
      <c r="N12" s="277" t="s">
        <v>10</v>
      </c>
      <c r="O12" s="278"/>
      <c r="P12" s="279"/>
      <c r="Q12" s="279"/>
      <c r="R12" s="278"/>
      <c r="S12" s="278"/>
      <c r="T12" s="278"/>
      <c r="U12" s="277"/>
      <c r="V12" s="277"/>
      <c r="W12" s="280"/>
      <c r="X12" s="278"/>
      <c r="Y12" s="278"/>
      <c r="Z12" s="277"/>
      <c r="AA12" s="278"/>
      <c r="AB12" s="281"/>
    </row>
    <row r="13" spans="2:28" s="103" customFormat="1" ht="15.75" x14ac:dyDescent="0.25">
      <c r="B13" s="475">
        <v>10</v>
      </c>
      <c r="C13" s="487" t="s">
        <v>235</v>
      </c>
      <c r="D13" s="457"/>
      <c r="E13" s="457" t="s">
        <v>317</v>
      </c>
      <c r="F13" s="457"/>
      <c r="G13" s="459"/>
      <c r="H13" s="459" t="s">
        <v>231</v>
      </c>
      <c r="I13" s="463">
        <v>14736571.43</v>
      </c>
      <c r="J13" s="463" t="s">
        <v>161</v>
      </c>
      <c r="K13" s="463"/>
      <c r="L13" s="465" t="s">
        <v>162</v>
      </c>
      <c r="M13" s="465" t="s">
        <v>162</v>
      </c>
      <c r="N13" s="282" t="s">
        <v>6</v>
      </c>
      <c r="O13" s="269" t="s">
        <v>244</v>
      </c>
      <c r="P13" s="283" t="s">
        <v>208</v>
      </c>
      <c r="Q13" s="283" t="s">
        <v>246</v>
      </c>
      <c r="R13" s="269">
        <v>44655</v>
      </c>
      <c r="S13" s="269">
        <v>44716</v>
      </c>
      <c r="T13" s="269">
        <v>44777</v>
      </c>
      <c r="U13" s="270" t="s">
        <v>163</v>
      </c>
      <c r="V13" s="270" t="s">
        <v>163</v>
      </c>
      <c r="W13" s="298">
        <v>12087686.43</v>
      </c>
      <c r="X13" s="269">
        <v>44869</v>
      </c>
      <c r="Y13" s="269" t="s">
        <v>245</v>
      </c>
      <c r="Z13" s="284" t="s">
        <v>163</v>
      </c>
      <c r="AA13" s="269" t="s">
        <v>247</v>
      </c>
      <c r="AB13" s="285" t="s">
        <v>247</v>
      </c>
    </row>
    <row r="14" spans="2:28" s="103" customFormat="1" ht="60" customHeight="1" thickBot="1" x14ac:dyDescent="0.3">
      <c r="B14" s="452"/>
      <c r="C14" s="488"/>
      <c r="D14" s="458"/>
      <c r="E14" s="458"/>
      <c r="F14" s="458"/>
      <c r="G14" s="460"/>
      <c r="H14" s="460"/>
      <c r="I14" s="464"/>
      <c r="J14" s="464"/>
      <c r="K14" s="464"/>
      <c r="L14" s="466"/>
      <c r="M14" s="466"/>
      <c r="N14" s="272" t="s">
        <v>10</v>
      </c>
      <c r="O14" s="274"/>
      <c r="P14" s="273"/>
      <c r="Q14" s="273"/>
      <c r="R14" s="274"/>
      <c r="S14" s="274"/>
      <c r="T14" s="274"/>
      <c r="U14" s="272"/>
      <c r="V14" s="272"/>
      <c r="W14" s="275"/>
      <c r="X14" s="274"/>
      <c r="Y14" s="274"/>
      <c r="Z14" s="272"/>
      <c r="AA14" s="274"/>
      <c r="AB14" s="286"/>
    </row>
    <row r="15" spans="2:28" s="103" customFormat="1" ht="15.75" x14ac:dyDescent="0.25">
      <c r="B15" s="467">
        <v>11</v>
      </c>
      <c r="C15" s="476" t="s">
        <v>234</v>
      </c>
      <c r="D15" s="477"/>
      <c r="E15" s="478" t="s">
        <v>318</v>
      </c>
      <c r="F15" s="477"/>
      <c r="G15" s="472"/>
      <c r="H15" s="472" t="s">
        <v>231</v>
      </c>
      <c r="I15" s="473">
        <v>10000000</v>
      </c>
      <c r="J15" s="473" t="s">
        <v>164</v>
      </c>
      <c r="K15" s="473"/>
      <c r="L15" s="473" t="s">
        <v>162</v>
      </c>
      <c r="M15" s="473" t="s">
        <v>162</v>
      </c>
      <c r="N15" s="287" t="s">
        <v>6</v>
      </c>
      <c r="O15" s="288" t="s">
        <v>208</v>
      </c>
      <c r="P15" s="289" t="s">
        <v>243</v>
      </c>
      <c r="Q15" s="289">
        <v>44655</v>
      </c>
      <c r="R15" s="288">
        <v>44716</v>
      </c>
      <c r="S15" s="288">
        <v>44777</v>
      </c>
      <c r="T15" s="288">
        <v>44869</v>
      </c>
      <c r="U15" s="287" t="s">
        <v>163</v>
      </c>
      <c r="V15" s="287" t="s">
        <v>163</v>
      </c>
      <c r="W15" s="291">
        <v>10000000</v>
      </c>
      <c r="X15" s="288" t="s">
        <v>245</v>
      </c>
      <c r="Y15" s="288" t="s">
        <v>247</v>
      </c>
      <c r="Z15" s="287" t="s">
        <v>163</v>
      </c>
      <c r="AA15" s="288" t="s">
        <v>248</v>
      </c>
      <c r="AB15" s="288" t="s">
        <v>248</v>
      </c>
    </row>
    <row r="16" spans="2:28" s="103" customFormat="1" ht="102.75" customHeight="1" thickBot="1" x14ac:dyDescent="0.3">
      <c r="B16" s="467"/>
      <c r="C16" s="476"/>
      <c r="D16" s="477"/>
      <c r="E16" s="478"/>
      <c r="F16" s="477"/>
      <c r="G16" s="472"/>
      <c r="H16" s="472"/>
      <c r="I16" s="473"/>
      <c r="J16" s="473"/>
      <c r="K16" s="473"/>
      <c r="L16" s="473"/>
      <c r="M16" s="473"/>
      <c r="N16" s="277" t="s">
        <v>10</v>
      </c>
      <c r="O16" s="278"/>
      <c r="P16" s="279"/>
      <c r="Q16" s="279"/>
      <c r="R16" s="278"/>
      <c r="S16" s="278"/>
      <c r="T16" s="278"/>
      <c r="U16" s="277"/>
      <c r="V16" s="277"/>
      <c r="W16" s="280"/>
      <c r="X16" s="278"/>
      <c r="Y16" s="278"/>
      <c r="Z16" s="277"/>
      <c r="AA16" s="278"/>
      <c r="AB16" s="278"/>
    </row>
    <row r="17" spans="2:28" s="103" customFormat="1" ht="15.75" x14ac:dyDescent="0.25">
      <c r="B17" s="479">
        <v>12</v>
      </c>
      <c r="C17" s="481" t="s">
        <v>236</v>
      </c>
      <c r="D17" s="482"/>
      <c r="E17" s="485" t="s">
        <v>319</v>
      </c>
      <c r="F17" s="482"/>
      <c r="G17" s="459"/>
      <c r="H17" s="459" t="s">
        <v>231</v>
      </c>
      <c r="I17" s="461">
        <v>17650000</v>
      </c>
      <c r="J17" s="461" t="s">
        <v>161</v>
      </c>
      <c r="K17" s="461"/>
      <c r="L17" s="461" t="s">
        <v>162</v>
      </c>
      <c r="M17" s="461" t="s">
        <v>162</v>
      </c>
      <c r="N17" s="282" t="s">
        <v>6</v>
      </c>
      <c r="O17" s="269" t="s">
        <v>243</v>
      </c>
      <c r="P17" s="283">
        <v>44655</v>
      </c>
      <c r="Q17" s="283">
        <v>44716</v>
      </c>
      <c r="R17" s="269">
        <v>44777</v>
      </c>
      <c r="S17" s="269">
        <v>44869</v>
      </c>
      <c r="T17" s="269" t="s">
        <v>245</v>
      </c>
      <c r="U17" s="282" t="s">
        <v>163</v>
      </c>
      <c r="V17" s="282" t="s">
        <v>163</v>
      </c>
      <c r="W17" s="268">
        <v>18650000</v>
      </c>
      <c r="X17" s="269" t="s">
        <v>247</v>
      </c>
      <c r="Y17" s="269" t="s">
        <v>248</v>
      </c>
      <c r="Z17" s="282" t="s">
        <v>229</v>
      </c>
      <c r="AA17" s="269" t="s">
        <v>249</v>
      </c>
      <c r="AB17" s="285" t="s">
        <v>249</v>
      </c>
    </row>
    <row r="18" spans="2:28" s="103" customFormat="1" ht="101.25" customHeight="1" thickBot="1" x14ac:dyDescent="0.3">
      <c r="B18" s="480"/>
      <c r="C18" s="483"/>
      <c r="D18" s="484"/>
      <c r="E18" s="486"/>
      <c r="F18" s="484"/>
      <c r="G18" s="460"/>
      <c r="H18" s="460"/>
      <c r="I18" s="462"/>
      <c r="J18" s="462"/>
      <c r="K18" s="462"/>
      <c r="L18" s="462"/>
      <c r="M18" s="462"/>
      <c r="N18" s="272" t="s">
        <v>10</v>
      </c>
      <c r="O18" s="274"/>
      <c r="P18" s="273"/>
      <c r="Q18" s="273"/>
      <c r="R18" s="274"/>
      <c r="S18" s="274"/>
      <c r="T18" s="274"/>
      <c r="U18" s="272"/>
      <c r="V18" s="272"/>
      <c r="W18" s="290"/>
      <c r="X18" s="274"/>
      <c r="Y18" s="274"/>
      <c r="Z18" s="272"/>
      <c r="AA18" s="274"/>
      <c r="AB18" s="286"/>
    </row>
    <row r="19" spans="2:28" s="103" customFormat="1" ht="15.75" x14ac:dyDescent="0.25">
      <c r="B19" s="467">
        <v>13</v>
      </c>
      <c r="C19" s="476" t="s">
        <v>237</v>
      </c>
      <c r="D19" s="477"/>
      <c r="E19" s="478" t="s">
        <v>320</v>
      </c>
      <c r="F19" s="477"/>
      <c r="G19" s="472"/>
      <c r="H19" s="472" t="s">
        <v>231</v>
      </c>
      <c r="I19" s="473">
        <v>22110000</v>
      </c>
      <c r="J19" s="473" t="s">
        <v>161</v>
      </c>
      <c r="K19" s="473"/>
      <c r="L19" s="473" t="s">
        <v>162</v>
      </c>
      <c r="M19" s="473" t="s">
        <v>162</v>
      </c>
      <c r="N19" s="287" t="s">
        <v>6</v>
      </c>
      <c r="O19" s="288">
        <v>44655</v>
      </c>
      <c r="P19" s="289">
        <v>44716</v>
      </c>
      <c r="Q19" s="289">
        <v>44777</v>
      </c>
      <c r="R19" s="288">
        <v>44869</v>
      </c>
      <c r="S19" s="288" t="s">
        <v>245</v>
      </c>
      <c r="T19" s="288" t="s">
        <v>247</v>
      </c>
      <c r="U19" s="287" t="s">
        <v>163</v>
      </c>
      <c r="V19" s="287" t="s">
        <v>163</v>
      </c>
      <c r="W19" s="302" t="s">
        <v>261</v>
      </c>
      <c r="X19" s="288" t="s">
        <v>248</v>
      </c>
      <c r="Y19" s="288" t="s">
        <v>249</v>
      </c>
      <c r="Z19" s="287" t="s">
        <v>163</v>
      </c>
      <c r="AA19" s="288" t="s">
        <v>250</v>
      </c>
      <c r="AB19" s="288" t="s">
        <v>250</v>
      </c>
    </row>
    <row r="20" spans="2:28" s="103" customFormat="1" ht="52.5" customHeight="1" thickBot="1" x14ac:dyDescent="0.3">
      <c r="B20" s="467"/>
      <c r="C20" s="476"/>
      <c r="D20" s="477"/>
      <c r="E20" s="478"/>
      <c r="F20" s="477"/>
      <c r="G20" s="472"/>
      <c r="H20" s="472"/>
      <c r="I20" s="473"/>
      <c r="J20" s="473"/>
      <c r="K20" s="473"/>
      <c r="L20" s="473"/>
      <c r="M20" s="473"/>
      <c r="N20" s="277" t="s">
        <v>10</v>
      </c>
      <c r="O20" s="278"/>
      <c r="P20" s="279"/>
      <c r="Q20" s="279"/>
      <c r="R20" s="278"/>
      <c r="S20" s="278"/>
      <c r="T20" s="278"/>
      <c r="U20" s="277"/>
      <c r="V20" s="277"/>
      <c r="W20" s="280"/>
      <c r="X20" s="278"/>
      <c r="Y20" s="278"/>
      <c r="Z20" s="277"/>
      <c r="AA20" s="278"/>
      <c r="AB20" s="278"/>
    </row>
    <row r="21" spans="2:28" s="103" customFormat="1" ht="15.75" x14ac:dyDescent="0.25">
      <c r="B21" s="475">
        <v>14</v>
      </c>
      <c r="C21" s="453" t="s">
        <v>238</v>
      </c>
      <c r="D21" s="454"/>
      <c r="E21" s="457" t="s">
        <v>323</v>
      </c>
      <c r="F21" s="457"/>
      <c r="G21" s="459"/>
      <c r="H21" s="459" t="s">
        <v>231</v>
      </c>
      <c r="I21" s="463">
        <v>34282750</v>
      </c>
      <c r="J21" s="463" t="s">
        <v>161</v>
      </c>
      <c r="K21" s="463"/>
      <c r="L21" s="465" t="s">
        <v>162</v>
      </c>
      <c r="M21" s="465" t="s">
        <v>162</v>
      </c>
      <c r="N21" s="268" t="s">
        <v>6</v>
      </c>
      <c r="O21" s="269">
        <v>44716</v>
      </c>
      <c r="P21" s="269">
        <v>44777</v>
      </c>
      <c r="Q21" s="269" t="s">
        <v>251</v>
      </c>
      <c r="R21" s="269" t="s">
        <v>245</v>
      </c>
      <c r="S21" s="269" t="s">
        <v>247</v>
      </c>
      <c r="T21" s="269" t="s">
        <v>248</v>
      </c>
      <c r="U21" s="270" t="s">
        <v>163</v>
      </c>
      <c r="V21" s="270" t="s">
        <v>163</v>
      </c>
      <c r="W21" s="268">
        <v>36282750</v>
      </c>
      <c r="X21" s="269" t="s">
        <v>249</v>
      </c>
      <c r="Y21" s="269" t="s">
        <v>252</v>
      </c>
      <c r="Z21" s="270" t="s">
        <v>163</v>
      </c>
      <c r="AA21" s="269" t="s">
        <v>255</v>
      </c>
      <c r="AB21" s="271"/>
    </row>
    <row r="22" spans="2:28" s="103" customFormat="1" ht="47.25" customHeight="1" thickBot="1" x14ac:dyDescent="0.3">
      <c r="B22" s="452"/>
      <c r="C22" s="455"/>
      <c r="D22" s="456"/>
      <c r="E22" s="458"/>
      <c r="F22" s="458"/>
      <c r="G22" s="460"/>
      <c r="H22" s="460"/>
      <c r="I22" s="464"/>
      <c r="J22" s="464"/>
      <c r="K22" s="464"/>
      <c r="L22" s="466"/>
      <c r="M22" s="466"/>
      <c r="N22" s="272" t="s">
        <v>10</v>
      </c>
      <c r="O22" s="274"/>
      <c r="P22" s="273"/>
      <c r="Q22" s="273"/>
      <c r="R22" s="274"/>
      <c r="S22" s="274"/>
      <c r="T22" s="274"/>
      <c r="U22" s="272" t="s">
        <v>163</v>
      </c>
      <c r="V22" s="272" t="s">
        <v>163</v>
      </c>
      <c r="W22" s="275"/>
      <c r="X22" s="274"/>
      <c r="Y22" s="274"/>
      <c r="Z22" s="272" t="s">
        <v>163</v>
      </c>
      <c r="AA22" s="274"/>
      <c r="AB22" s="286"/>
    </row>
    <row r="23" spans="2:28" s="103" customFormat="1" ht="15.75" x14ac:dyDescent="0.25">
      <c r="B23" s="467">
        <v>15</v>
      </c>
      <c r="C23" s="469" t="s">
        <v>239</v>
      </c>
      <c r="D23" s="470"/>
      <c r="E23" s="471" t="s">
        <v>321</v>
      </c>
      <c r="F23" s="471"/>
      <c r="G23" s="472"/>
      <c r="H23" s="472" t="s">
        <v>231</v>
      </c>
      <c r="I23" s="473">
        <v>5450000</v>
      </c>
      <c r="J23" s="474" t="s">
        <v>164</v>
      </c>
      <c r="K23" s="474"/>
      <c r="L23" s="450" t="s">
        <v>162</v>
      </c>
      <c r="M23" s="450" t="s">
        <v>162</v>
      </c>
      <c r="N23" s="291" t="s">
        <v>6</v>
      </c>
      <c r="O23" s="288">
        <v>44777</v>
      </c>
      <c r="P23" s="288">
        <v>44869</v>
      </c>
      <c r="Q23" s="288" t="s">
        <v>245</v>
      </c>
      <c r="R23" s="288" t="s">
        <v>247</v>
      </c>
      <c r="S23" s="288" t="s">
        <v>253</v>
      </c>
      <c r="T23" s="288" t="s">
        <v>249</v>
      </c>
      <c r="U23" s="292" t="s">
        <v>163</v>
      </c>
      <c r="V23" s="292" t="s">
        <v>163</v>
      </c>
      <c r="W23" s="291">
        <v>7450000</v>
      </c>
      <c r="X23" s="288" t="s">
        <v>250</v>
      </c>
      <c r="Y23" s="288" t="s">
        <v>255</v>
      </c>
      <c r="Z23" s="292" t="s">
        <v>163</v>
      </c>
      <c r="AA23" s="288" t="s">
        <v>210</v>
      </c>
      <c r="AB23" s="293" t="s">
        <v>210</v>
      </c>
    </row>
    <row r="24" spans="2:28" s="103" customFormat="1" ht="74.25" customHeight="1" thickBot="1" x14ac:dyDescent="0.3">
      <c r="B24" s="468"/>
      <c r="C24" s="455"/>
      <c r="D24" s="456"/>
      <c r="E24" s="458"/>
      <c r="F24" s="458"/>
      <c r="G24" s="460"/>
      <c r="H24" s="460"/>
      <c r="I24" s="462"/>
      <c r="J24" s="464"/>
      <c r="K24" s="464"/>
      <c r="L24" s="449"/>
      <c r="M24" s="449"/>
      <c r="N24" s="272" t="s">
        <v>10</v>
      </c>
      <c r="O24" s="274"/>
      <c r="P24" s="273"/>
      <c r="Q24" s="273"/>
      <c r="R24" s="274"/>
      <c r="S24" s="274"/>
      <c r="T24" s="274"/>
      <c r="U24" s="272"/>
      <c r="V24" s="272"/>
      <c r="W24" s="275"/>
      <c r="X24" s="274"/>
      <c r="Y24" s="274"/>
      <c r="Z24" s="272"/>
      <c r="AA24" s="274"/>
      <c r="AB24" s="286"/>
    </row>
    <row r="25" spans="2:28" s="103" customFormat="1" ht="15.75" x14ac:dyDescent="0.25">
      <c r="B25" s="451">
        <v>16</v>
      </c>
      <c r="C25" s="453" t="s">
        <v>240</v>
      </c>
      <c r="D25" s="454"/>
      <c r="E25" s="457" t="s">
        <v>322</v>
      </c>
      <c r="F25" s="457"/>
      <c r="G25" s="459"/>
      <c r="H25" s="459" t="s">
        <v>231</v>
      </c>
      <c r="I25" s="461">
        <v>45000000</v>
      </c>
      <c r="J25" s="463" t="s">
        <v>161</v>
      </c>
      <c r="K25" s="463"/>
      <c r="L25" s="448" t="s">
        <v>162</v>
      </c>
      <c r="M25" s="448" t="s">
        <v>162</v>
      </c>
      <c r="N25" s="268" t="s">
        <v>6</v>
      </c>
      <c r="O25" s="269">
        <v>44869</v>
      </c>
      <c r="P25" s="269" t="s">
        <v>245</v>
      </c>
      <c r="Q25" s="269" t="s">
        <v>247</v>
      </c>
      <c r="R25" s="269" t="s">
        <v>248</v>
      </c>
      <c r="S25" s="269" t="s">
        <v>249</v>
      </c>
      <c r="T25" s="269" t="s">
        <v>250</v>
      </c>
      <c r="U25" s="270" t="s">
        <v>163</v>
      </c>
      <c r="V25" s="270" t="s">
        <v>163</v>
      </c>
      <c r="W25" s="268">
        <v>38500000</v>
      </c>
      <c r="X25" s="269" t="s">
        <v>255</v>
      </c>
      <c r="Y25" s="269" t="s">
        <v>210</v>
      </c>
      <c r="Z25" s="270" t="s">
        <v>163</v>
      </c>
      <c r="AA25" s="269" t="s">
        <v>256</v>
      </c>
      <c r="AB25" s="271" t="s">
        <v>254</v>
      </c>
    </row>
    <row r="26" spans="2:28" s="103" customFormat="1" ht="122.25" customHeight="1" thickBot="1" x14ac:dyDescent="0.3">
      <c r="B26" s="452"/>
      <c r="C26" s="455"/>
      <c r="D26" s="456"/>
      <c r="E26" s="458"/>
      <c r="F26" s="458"/>
      <c r="G26" s="460"/>
      <c r="H26" s="460"/>
      <c r="I26" s="462"/>
      <c r="J26" s="464"/>
      <c r="K26" s="464"/>
      <c r="L26" s="449"/>
      <c r="M26" s="449"/>
      <c r="N26" s="272" t="s">
        <v>10</v>
      </c>
      <c r="O26" s="274"/>
      <c r="P26" s="273"/>
      <c r="Q26" s="273"/>
      <c r="R26" s="274"/>
      <c r="S26" s="274"/>
      <c r="T26" s="274"/>
      <c r="U26" s="272"/>
      <c r="V26" s="272"/>
      <c r="W26" s="275"/>
      <c r="X26" s="274"/>
      <c r="Y26" s="274"/>
      <c r="Z26" s="272"/>
      <c r="AA26" s="274"/>
      <c r="AB26" s="286"/>
    </row>
    <row r="27" spans="2:28" s="103" customFormat="1" ht="18.75" customHeight="1" x14ac:dyDescent="0.25">
      <c r="B27" s="294"/>
      <c r="C27" s="294"/>
      <c r="D27" s="294"/>
      <c r="E27" s="294"/>
      <c r="F27" s="294"/>
      <c r="G27" s="294"/>
      <c r="H27" s="294"/>
      <c r="I27" s="359">
        <v>239291821.43000001</v>
      </c>
      <c r="J27" s="294"/>
      <c r="K27" s="294"/>
      <c r="L27" s="294"/>
      <c r="M27" s="294"/>
      <c r="N27" s="294"/>
      <c r="O27" s="294"/>
      <c r="P27" s="294"/>
      <c r="Q27" s="294"/>
      <c r="R27" s="294"/>
      <c r="S27" s="294"/>
      <c r="T27" s="294"/>
      <c r="U27" s="294"/>
      <c r="V27" s="294"/>
      <c r="W27" s="294"/>
      <c r="X27" s="294"/>
      <c r="Y27" s="294"/>
      <c r="Z27" s="294"/>
      <c r="AA27" s="294"/>
      <c r="AB27" s="294"/>
    </row>
    <row r="28" spans="2:28" s="103" customFormat="1" ht="21" customHeight="1" x14ac:dyDescent="0.25">
      <c r="B28" s="294"/>
      <c r="C28" s="294"/>
      <c r="D28" s="294"/>
      <c r="E28" s="294"/>
      <c r="F28" s="294"/>
      <c r="G28" s="294"/>
      <c r="H28" s="294"/>
      <c r="I28" s="359" t="s">
        <v>338</v>
      </c>
      <c r="J28" s="294"/>
      <c r="K28" s="294"/>
      <c r="L28" s="294"/>
      <c r="M28" s="294"/>
      <c r="N28" s="294"/>
      <c r="O28" s="294"/>
      <c r="P28" s="294"/>
      <c r="Q28" s="294"/>
      <c r="R28" s="294"/>
      <c r="S28" s="294"/>
      <c r="T28" s="294"/>
      <c r="U28" s="294"/>
      <c r="V28" s="294"/>
      <c r="W28" s="294"/>
      <c r="X28" s="294"/>
      <c r="Y28" s="294"/>
      <c r="Z28" s="294"/>
      <c r="AA28" s="294"/>
      <c r="AB28" s="294"/>
    </row>
    <row r="29" spans="2:28" x14ac:dyDescent="0.25">
      <c r="I29" s="374" t="s">
        <v>338</v>
      </c>
      <c r="O29"/>
      <c r="P29"/>
      <c r="Q29"/>
      <c r="R29"/>
      <c r="S29"/>
      <c r="T29"/>
      <c r="W29" s="181"/>
      <c r="Z29" s="181"/>
    </row>
  </sheetData>
  <mergeCells count="128">
    <mergeCell ref="S5:T5"/>
    <mergeCell ref="U5:V5"/>
    <mergeCell ref="W5:AB5"/>
    <mergeCell ref="C6:D6"/>
    <mergeCell ref="E6:F6"/>
    <mergeCell ref="C1:H1"/>
    <mergeCell ref="C2:H2"/>
    <mergeCell ref="C3:H3"/>
    <mergeCell ref="L7:L8"/>
    <mergeCell ref="M7:M8"/>
    <mergeCell ref="N7:N8"/>
    <mergeCell ref="O7:O8"/>
    <mergeCell ref="N5:N6"/>
    <mergeCell ref="O5:R5"/>
    <mergeCell ref="AB7:AB8"/>
    <mergeCell ref="V7:V8"/>
    <mergeCell ref="W7:W8"/>
    <mergeCell ref="X7:X8"/>
    <mergeCell ref="Y7:Y8"/>
    <mergeCell ref="Z7:Z8"/>
    <mergeCell ref="AA7:AA8"/>
    <mergeCell ref="P7:P8"/>
    <mergeCell ref="Q7:Q8"/>
    <mergeCell ref="R7:R8"/>
    <mergeCell ref="L9:L10"/>
    <mergeCell ref="B7:B8"/>
    <mergeCell ref="C7:D8"/>
    <mergeCell ref="E7:F8"/>
    <mergeCell ref="G7:G8"/>
    <mergeCell ref="H7:H8"/>
    <mergeCell ref="I7:I8"/>
    <mergeCell ref="B5:B6"/>
    <mergeCell ref="C5:F5"/>
    <mergeCell ref="G5:M5"/>
    <mergeCell ref="S7:S8"/>
    <mergeCell ref="T7:T8"/>
    <mergeCell ref="U7:U8"/>
    <mergeCell ref="J7:J8"/>
    <mergeCell ref="K7:K8"/>
    <mergeCell ref="M9:M10"/>
    <mergeCell ref="B11:B12"/>
    <mergeCell ref="C11:D12"/>
    <mergeCell ref="E11:F12"/>
    <mergeCell ref="G11:G12"/>
    <mergeCell ref="H11:H12"/>
    <mergeCell ref="I11:I12"/>
    <mergeCell ref="J11:J12"/>
    <mergeCell ref="K11:K12"/>
    <mergeCell ref="L11:L12"/>
    <mergeCell ref="M11:M12"/>
    <mergeCell ref="B9:B10"/>
    <mergeCell ref="C9:D10"/>
    <mergeCell ref="E9:F10"/>
    <mergeCell ref="G9:G10"/>
    <mergeCell ref="H9:H10"/>
    <mergeCell ref="I9:I10"/>
    <mergeCell ref="J9:J10"/>
    <mergeCell ref="K9:K10"/>
    <mergeCell ref="M13:M14"/>
    <mergeCell ref="B15:B16"/>
    <mergeCell ref="C15:D16"/>
    <mergeCell ref="E15:F16"/>
    <mergeCell ref="G15:G16"/>
    <mergeCell ref="H15:H16"/>
    <mergeCell ref="I15:I16"/>
    <mergeCell ref="J15:J16"/>
    <mergeCell ref="K15:K16"/>
    <mergeCell ref="L15:L16"/>
    <mergeCell ref="M15:M16"/>
    <mergeCell ref="B13:B14"/>
    <mergeCell ref="C13:D14"/>
    <mergeCell ref="E13:F14"/>
    <mergeCell ref="G13:G14"/>
    <mergeCell ref="H13:H14"/>
    <mergeCell ref="I13:I14"/>
    <mergeCell ref="J13:J14"/>
    <mergeCell ref="K13:K14"/>
    <mergeCell ref="L13:L14"/>
    <mergeCell ref="M17:M18"/>
    <mergeCell ref="B19:B20"/>
    <mergeCell ref="C19:D20"/>
    <mergeCell ref="E19:F20"/>
    <mergeCell ref="G19:G20"/>
    <mergeCell ref="H19:H20"/>
    <mergeCell ref="I19:I20"/>
    <mergeCell ref="J19:J20"/>
    <mergeCell ref="K19:K20"/>
    <mergeCell ref="L19:L20"/>
    <mergeCell ref="M19:M20"/>
    <mergeCell ref="B17:B18"/>
    <mergeCell ref="C17:D18"/>
    <mergeCell ref="E17:F18"/>
    <mergeCell ref="G17:G18"/>
    <mergeCell ref="H17:H18"/>
    <mergeCell ref="I17:I18"/>
    <mergeCell ref="J17:J18"/>
    <mergeCell ref="K17:K18"/>
    <mergeCell ref="L17:L18"/>
    <mergeCell ref="M21:M22"/>
    <mergeCell ref="B23:B24"/>
    <mergeCell ref="C23:D24"/>
    <mergeCell ref="E23:F24"/>
    <mergeCell ref="G23:G24"/>
    <mergeCell ref="H23:H24"/>
    <mergeCell ref="I23:I24"/>
    <mergeCell ref="J23:J24"/>
    <mergeCell ref="K23:K24"/>
    <mergeCell ref="L23:L24"/>
    <mergeCell ref="B21:B22"/>
    <mergeCell ref="C21:D22"/>
    <mergeCell ref="E21:F22"/>
    <mergeCell ref="G21:G22"/>
    <mergeCell ref="H21:H22"/>
    <mergeCell ref="I21:I22"/>
    <mergeCell ref="J21:J22"/>
    <mergeCell ref="K21:K22"/>
    <mergeCell ref="L21:L22"/>
    <mergeCell ref="M25:M26"/>
    <mergeCell ref="M23:M24"/>
    <mergeCell ref="B25:B26"/>
    <mergeCell ref="C25:D26"/>
    <mergeCell ref="E25:F26"/>
    <mergeCell ref="G25:G26"/>
    <mergeCell ref="H25:H26"/>
    <mergeCell ref="I25:I26"/>
    <mergeCell ref="J25:J26"/>
    <mergeCell ref="K25:K26"/>
    <mergeCell ref="L25:L26"/>
  </mergeCells>
  <pageMargins left="0.7" right="0.7" top="0.75" bottom="0.75" header="0.3" footer="0.3"/>
  <pageSetup paperSize="9" scale="35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9"/>
  <sheetViews>
    <sheetView topLeftCell="A3" workbookViewId="0">
      <pane xSplit="2" ySplit="4" topLeftCell="C10" activePane="bottomRight" state="frozen"/>
      <selection activeCell="A3" sqref="A3"/>
      <selection pane="topRight" activeCell="C3" sqref="C3"/>
      <selection pane="bottomLeft" activeCell="A7" sqref="A7"/>
      <selection pane="bottomRight" activeCell="H18" sqref="H18:H19"/>
    </sheetView>
  </sheetViews>
  <sheetFormatPr defaultRowHeight="15" x14ac:dyDescent="0.25"/>
  <cols>
    <col min="2" max="2" width="30.28515625" customWidth="1"/>
    <col min="4" max="4" width="19.85546875" customWidth="1"/>
    <col min="5" max="5" width="6.7109375" customWidth="1"/>
    <col min="6" max="6" width="12.7109375" customWidth="1"/>
    <col min="7" max="7" width="18.85546875" customWidth="1"/>
    <col min="8" max="8" width="13" customWidth="1"/>
    <col min="9" max="9" width="14.5703125" customWidth="1"/>
    <col min="10" max="10" width="10.5703125" customWidth="1"/>
    <col min="11" max="11" width="11.140625" customWidth="1"/>
    <col min="12" max="12" width="10.5703125" customWidth="1"/>
    <col min="13" max="13" width="15.42578125" style="181" customWidth="1"/>
    <col min="14" max="14" width="19.140625" style="181" customWidth="1"/>
    <col min="15" max="15" width="18.140625" style="181" customWidth="1"/>
    <col min="16" max="16" width="18" style="181" customWidth="1"/>
    <col min="17" max="17" width="18.85546875" style="181" customWidth="1"/>
    <col min="18" max="18" width="15.28515625" style="181" customWidth="1"/>
    <col min="19" max="19" width="18.140625" style="181" customWidth="1"/>
    <col min="20" max="20" width="9.28515625" customWidth="1"/>
    <col min="21" max="21" width="17.85546875" customWidth="1"/>
    <col min="22" max="22" width="14.5703125" customWidth="1"/>
    <col min="23" max="23" width="19.85546875" customWidth="1"/>
    <col min="24" max="24" width="15.5703125" style="181" customWidth="1"/>
    <col min="25" max="25" width="17.7109375" customWidth="1"/>
    <col min="26" max="26" width="18.5703125" style="181" customWidth="1"/>
    <col min="27" max="27" width="18.85546875" style="181" customWidth="1"/>
    <col min="261" max="261" width="14.7109375" customWidth="1"/>
    <col min="263" max="263" width="19.85546875" customWidth="1"/>
    <col min="264" max="264" width="4.7109375" customWidth="1"/>
    <col min="265" max="265" width="5.7109375" customWidth="1"/>
    <col min="266" max="266" width="18.42578125" customWidth="1"/>
    <col min="267" max="267" width="13" customWidth="1"/>
    <col min="268" max="268" width="14.5703125" customWidth="1"/>
    <col min="269" max="269" width="10.5703125" customWidth="1"/>
    <col min="270" max="270" width="11.140625" customWidth="1"/>
    <col min="271" max="271" width="10.5703125" customWidth="1"/>
    <col min="272" max="272" width="15.42578125" customWidth="1"/>
    <col min="273" max="273" width="19.140625" customWidth="1"/>
    <col min="274" max="274" width="18.140625" customWidth="1"/>
    <col min="275" max="275" width="18" customWidth="1"/>
    <col min="276" max="276" width="18.85546875" customWidth="1"/>
    <col min="277" max="277" width="18.140625" customWidth="1"/>
    <col min="278" max="278" width="11.28515625" customWidth="1"/>
    <col min="279" max="279" width="19.85546875" customWidth="1"/>
    <col min="280" max="280" width="15.5703125" customWidth="1"/>
    <col min="281" max="281" width="17.7109375" customWidth="1"/>
    <col min="282" max="282" width="18.5703125" customWidth="1"/>
    <col min="283" max="283" width="18.85546875" customWidth="1"/>
    <col min="517" max="517" width="14.7109375" customWidth="1"/>
    <col min="519" max="519" width="19.85546875" customWidth="1"/>
    <col min="520" max="520" width="4.7109375" customWidth="1"/>
    <col min="521" max="521" width="5.7109375" customWidth="1"/>
    <col min="522" max="522" width="18.42578125" customWidth="1"/>
    <col min="523" max="523" width="13" customWidth="1"/>
    <col min="524" max="524" width="14.5703125" customWidth="1"/>
    <col min="525" max="525" width="10.5703125" customWidth="1"/>
    <col min="526" max="526" width="11.140625" customWidth="1"/>
    <col min="527" max="527" width="10.5703125" customWidth="1"/>
    <col min="528" max="528" width="15.42578125" customWidth="1"/>
    <col min="529" max="529" width="19.140625" customWidth="1"/>
    <col min="530" max="530" width="18.140625" customWidth="1"/>
    <col min="531" max="531" width="18" customWidth="1"/>
    <col min="532" max="532" width="18.85546875" customWidth="1"/>
    <col min="533" max="533" width="18.140625" customWidth="1"/>
    <col min="534" max="534" width="11.28515625" customWidth="1"/>
    <col min="535" max="535" width="19.85546875" customWidth="1"/>
    <col min="536" max="536" width="15.5703125" customWidth="1"/>
    <col min="537" max="537" width="17.7109375" customWidth="1"/>
    <col min="538" max="538" width="18.5703125" customWidth="1"/>
    <col min="539" max="539" width="18.85546875" customWidth="1"/>
    <col min="773" max="773" width="14.7109375" customWidth="1"/>
    <col min="775" max="775" width="19.85546875" customWidth="1"/>
    <col min="776" max="776" width="4.7109375" customWidth="1"/>
    <col min="777" max="777" width="5.7109375" customWidth="1"/>
    <col min="778" max="778" width="18.42578125" customWidth="1"/>
    <col min="779" max="779" width="13" customWidth="1"/>
    <col min="780" max="780" width="14.5703125" customWidth="1"/>
    <col min="781" max="781" width="10.5703125" customWidth="1"/>
    <col min="782" max="782" width="11.140625" customWidth="1"/>
    <col min="783" max="783" width="10.5703125" customWidth="1"/>
    <col min="784" max="784" width="15.42578125" customWidth="1"/>
    <col min="785" max="785" width="19.140625" customWidth="1"/>
    <col min="786" max="786" width="18.140625" customWidth="1"/>
    <col min="787" max="787" width="18" customWidth="1"/>
    <col min="788" max="788" width="18.85546875" customWidth="1"/>
    <col min="789" max="789" width="18.140625" customWidth="1"/>
    <col min="790" max="790" width="11.28515625" customWidth="1"/>
    <col min="791" max="791" width="19.85546875" customWidth="1"/>
    <col min="792" max="792" width="15.5703125" customWidth="1"/>
    <col min="793" max="793" width="17.7109375" customWidth="1"/>
    <col min="794" max="794" width="18.5703125" customWidth="1"/>
    <col min="795" max="795" width="18.85546875" customWidth="1"/>
    <col min="1029" max="1029" width="14.7109375" customWidth="1"/>
    <col min="1031" max="1031" width="19.85546875" customWidth="1"/>
    <col min="1032" max="1032" width="4.7109375" customWidth="1"/>
    <col min="1033" max="1033" width="5.7109375" customWidth="1"/>
    <col min="1034" max="1034" width="18.42578125" customWidth="1"/>
    <col min="1035" max="1035" width="13" customWidth="1"/>
    <col min="1036" max="1036" width="14.5703125" customWidth="1"/>
    <col min="1037" max="1037" width="10.5703125" customWidth="1"/>
    <col min="1038" max="1038" width="11.140625" customWidth="1"/>
    <col min="1039" max="1039" width="10.5703125" customWidth="1"/>
    <col min="1040" max="1040" width="15.42578125" customWidth="1"/>
    <col min="1041" max="1041" width="19.140625" customWidth="1"/>
    <col min="1042" max="1042" width="18.140625" customWidth="1"/>
    <col min="1043" max="1043" width="18" customWidth="1"/>
    <col min="1044" max="1044" width="18.85546875" customWidth="1"/>
    <col min="1045" max="1045" width="18.140625" customWidth="1"/>
    <col min="1046" max="1046" width="11.28515625" customWidth="1"/>
    <col min="1047" max="1047" width="19.85546875" customWidth="1"/>
    <col min="1048" max="1048" width="15.5703125" customWidth="1"/>
    <col min="1049" max="1049" width="17.7109375" customWidth="1"/>
    <col min="1050" max="1050" width="18.5703125" customWidth="1"/>
    <col min="1051" max="1051" width="18.85546875" customWidth="1"/>
    <col min="1285" max="1285" width="14.7109375" customWidth="1"/>
    <col min="1287" max="1287" width="19.85546875" customWidth="1"/>
    <col min="1288" max="1288" width="4.7109375" customWidth="1"/>
    <col min="1289" max="1289" width="5.7109375" customWidth="1"/>
    <col min="1290" max="1290" width="18.42578125" customWidth="1"/>
    <col min="1291" max="1291" width="13" customWidth="1"/>
    <col min="1292" max="1292" width="14.5703125" customWidth="1"/>
    <col min="1293" max="1293" width="10.5703125" customWidth="1"/>
    <col min="1294" max="1294" width="11.140625" customWidth="1"/>
    <col min="1295" max="1295" width="10.5703125" customWidth="1"/>
    <col min="1296" max="1296" width="15.42578125" customWidth="1"/>
    <col min="1297" max="1297" width="19.140625" customWidth="1"/>
    <col min="1298" max="1298" width="18.140625" customWidth="1"/>
    <col min="1299" max="1299" width="18" customWidth="1"/>
    <col min="1300" max="1300" width="18.85546875" customWidth="1"/>
    <col min="1301" max="1301" width="18.140625" customWidth="1"/>
    <col min="1302" max="1302" width="11.28515625" customWidth="1"/>
    <col min="1303" max="1303" width="19.85546875" customWidth="1"/>
    <col min="1304" max="1304" width="15.5703125" customWidth="1"/>
    <col min="1305" max="1305" width="17.7109375" customWidth="1"/>
    <col min="1306" max="1306" width="18.5703125" customWidth="1"/>
    <col min="1307" max="1307" width="18.85546875" customWidth="1"/>
    <col min="1541" max="1541" width="14.7109375" customWidth="1"/>
    <col min="1543" max="1543" width="19.85546875" customWidth="1"/>
    <col min="1544" max="1544" width="4.7109375" customWidth="1"/>
    <col min="1545" max="1545" width="5.7109375" customWidth="1"/>
    <col min="1546" max="1546" width="18.42578125" customWidth="1"/>
    <col min="1547" max="1547" width="13" customWidth="1"/>
    <col min="1548" max="1548" width="14.5703125" customWidth="1"/>
    <col min="1549" max="1549" width="10.5703125" customWidth="1"/>
    <col min="1550" max="1550" width="11.140625" customWidth="1"/>
    <col min="1551" max="1551" width="10.5703125" customWidth="1"/>
    <col min="1552" max="1552" width="15.42578125" customWidth="1"/>
    <col min="1553" max="1553" width="19.140625" customWidth="1"/>
    <col min="1554" max="1554" width="18.140625" customWidth="1"/>
    <col min="1555" max="1555" width="18" customWidth="1"/>
    <col min="1556" max="1556" width="18.85546875" customWidth="1"/>
    <col min="1557" max="1557" width="18.140625" customWidth="1"/>
    <col min="1558" max="1558" width="11.28515625" customWidth="1"/>
    <col min="1559" max="1559" width="19.85546875" customWidth="1"/>
    <col min="1560" max="1560" width="15.5703125" customWidth="1"/>
    <col min="1561" max="1561" width="17.7109375" customWidth="1"/>
    <col min="1562" max="1562" width="18.5703125" customWidth="1"/>
    <col min="1563" max="1563" width="18.85546875" customWidth="1"/>
    <col min="1797" max="1797" width="14.7109375" customWidth="1"/>
    <col min="1799" max="1799" width="19.85546875" customWidth="1"/>
    <col min="1800" max="1800" width="4.7109375" customWidth="1"/>
    <col min="1801" max="1801" width="5.7109375" customWidth="1"/>
    <col min="1802" max="1802" width="18.42578125" customWidth="1"/>
    <col min="1803" max="1803" width="13" customWidth="1"/>
    <col min="1804" max="1804" width="14.5703125" customWidth="1"/>
    <col min="1805" max="1805" width="10.5703125" customWidth="1"/>
    <col min="1806" max="1806" width="11.140625" customWidth="1"/>
    <col min="1807" max="1807" width="10.5703125" customWidth="1"/>
    <col min="1808" max="1808" width="15.42578125" customWidth="1"/>
    <col min="1809" max="1809" width="19.140625" customWidth="1"/>
    <col min="1810" max="1810" width="18.140625" customWidth="1"/>
    <col min="1811" max="1811" width="18" customWidth="1"/>
    <col min="1812" max="1812" width="18.85546875" customWidth="1"/>
    <col min="1813" max="1813" width="18.140625" customWidth="1"/>
    <col min="1814" max="1814" width="11.28515625" customWidth="1"/>
    <col min="1815" max="1815" width="19.85546875" customWidth="1"/>
    <col min="1816" max="1816" width="15.5703125" customWidth="1"/>
    <col min="1817" max="1817" width="17.7109375" customWidth="1"/>
    <col min="1818" max="1818" width="18.5703125" customWidth="1"/>
    <col min="1819" max="1819" width="18.85546875" customWidth="1"/>
    <col min="2053" max="2053" width="14.7109375" customWidth="1"/>
    <col min="2055" max="2055" width="19.85546875" customWidth="1"/>
    <col min="2056" max="2056" width="4.7109375" customWidth="1"/>
    <col min="2057" max="2057" width="5.7109375" customWidth="1"/>
    <col min="2058" max="2058" width="18.42578125" customWidth="1"/>
    <col min="2059" max="2059" width="13" customWidth="1"/>
    <col min="2060" max="2060" width="14.5703125" customWidth="1"/>
    <col min="2061" max="2061" width="10.5703125" customWidth="1"/>
    <col min="2062" max="2062" width="11.140625" customWidth="1"/>
    <col min="2063" max="2063" width="10.5703125" customWidth="1"/>
    <col min="2064" max="2064" width="15.42578125" customWidth="1"/>
    <col min="2065" max="2065" width="19.140625" customWidth="1"/>
    <col min="2066" max="2066" width="18.140625" customWidth="1"/>
    <col min="2067" max="2067" width="18" customWidth="1"/>
    <col min="2068" max="2068" width="18.85546875" customWidth="1"/>
    <col min="2069" max="2069" width="18.140625" customWidth="1"/>
    <col min="2070" max="2070" width="11.28515625" customWidth="1"/>
    <col min="2071" max="2071" width="19.85546875" customWidth="1"/>
    <col min="2072" max="2072" width="15.5703125" customWidth="1"/>
    <col min="2073" max="2073" width="17.7109375" customWidth="1"/>
    <col min="2074" max="2074" width="18.5703125" customWidth="1"/>
    <col min="2075" max="2075" width="18.85546875" customWidth="1"/>
    <col min="2309" max="2309" width="14.7109375" customWidth="1"/>
    <col min="2311" max="2311" width="19.85546875" customWidth="1"/>
    <col min="2312" max="2312" width="4.7109375" customWidth="1"/>
    <col min="2313" max="2313" width="5.7109375" customWidth="1"/>
    <col min="2314" max="2314" width="18.42578125" customWidth="1"/>
    <col min="2315" max="2315" width="13" customWidth="1"/>
    <col min="2316" max="2316" width="14.5703125" customWidth="1"/>
    <col min="2317" max="2317" width="10.5703125" customWidth="1"/>
    <col min="2318" max="2318" width="11.140625" customWidth="1"/>
    <col min="2319" max="2319" width="10.5703125" customWidth="1"/>
    <col min="2320" max="2320" width="15.42578125" customWidth="1"/>
    <col min="2321" max="2321" width="19.140625" customWidth="1"/>
    <col min="2322" max="2322" width="18.140625" customWidth="1"/>
    <col min="2323" max="2323" width="18" customWidth="1"/>
    <col min="2324" max="2324" width="18.85546875" customWidth="1"/>
    <col min="2325" max="2325" width="18.140625" customWidth="1"/>
    <col min="2326" max="2326" width="11.28515625" customWidth="1"/>
    <col min="2327" max="2327" width="19.85546875" customWidth="1"/>
    <col min="2328" max="2328" width="15.5703125" customWidth="1"/>
    <col min="2329" max="2329" width="17.7109375" customWidth="1"/>
    <col min="2330" max="2330" width="18.5703125" customWidth="1"/>
    <col min="2331" max="2331" width="18.85546875" customWidth="1"/>
    <col min="2565" max="2565" width="14.7109375" customWidth="1"/>
    <col min="2567" max="2567" width="19.85546875" customWidth="1"/>
    <col min="2568" max="2568" width="4.7109375" customWidth="1"/>
    <col min="2569" max="2569" width="5.7109375" customWidth="1"/>
    <col min="2570" max="2570" width="18.42578125" customWidth="1"/>
    <col min="2571" max="2571" width="13" customWidth="1"/>
    <col min="2572" max="2572" width="14.5703125" customWidth="1"/>
    <col min="2573" max="2573" width="10.5703125" customWidth="1"/>
    <col min="2574" max="2574" width="11.140625" customWidth="1"/>
    <col min="2575" max="2575" width="10.5703125" customWidth="1"/>
    <col min="2576" max="2576" width="15.42578125" customWidth="1"/>
    <col min="2577" max="2577" width="19.140625" customWidth="1"/>
    <col min="2578" max="2578" width="18.140625" customWidth="1"/>
    <col min="2579" max="2579" width="18" customWidth="1"/>
    <col min="2580" max="2580" width="18.85546875" customWidth="1"/>
    <col min="2581" max="2581" width="18.140625" customWidth="1"/>
    <col min="2582" max="2582" width="11.28515625" customWidth="1"/>
    <col min="2583" max="2583" width="19.85546875" customWidth="1"/>
    <col min="2584" max="2584" width="15.5703125" customWidth="1"/>
    <col min="2585" max="2585" width="17.7109375" customWidth="1"/>
    <col min="2586" max="2586" width="18.5703125" customWidth="1"/>
    <col min="2587" max="2587" width="18.85546875" customWidth="1"/>
    <col min="2821" max="2821" width="14.7109375" customWidth="1"/>
    <col min="2823" max="2823" width="19.85546875" customWidth="1"/>
    <col min="2824" max="2824" width="4.7109375" customWidth="1"/>
    <col min="2825" max="2825" width="5.7109375" customWidth="1"/>
    <col min="2826" max="2826" width="18.42578125" customWidth="1"/>
    <col min="2827" max="2827" width="13" customWidth="1"/>
    <col min="2828" max="2828" width="14.5703125" customWidth="1"/>
    <col min="2829" max="2829" width="10.5703125" customWidth="1"/>
    <col min="2830" max="2830" width="11.140625" customWidth="1"/>
    <col min="2831" max="2831" width="10.5703125" customWidth="1"/>
    <col min="2832" max="2832" width="15.42578125" customWidth="1"/>
    <col min="2833" max="2833" width="19.140625" customWidth="1"/>
    <col min="2834" max="2834" width="18.140625" customWidth="1"/>
    <col min="2835" max="2835" width="18" customWidth="1"/>
    <col min="2836" max="2836" width="18.85546875" customWidth="1"/>
    <col min="2837" max="2837" width="18.140625" customWidth="1"/>
    <col min="2838" max="2838" width="11.28515625" customWidth="1"/>
    <col min="2839" max="2839" width="19.85546875" customWidth="1"/>
    <col min="2840" max="2840" width="15.5703125" customWidth="1"/>
    <col min="2841" max="2841" width="17.7109375" customWidth="1"/>
    <col min="2842" max="2842" width="18.5703125" customWidth="1"/>
    <col min="2843" max="2843" width="18.85546875" customWidth="1"/>
    <col min="3077" max="3077" width="14.7109375" customWidth="1"/>
    <col min="3079" max="3079" width="19.85546875" customWidth="1"/>
    <col min="3080" max="3080" width="4.7109375" customWidth="1"/>
    <col min="3081" max="3081" width="5.7109375" customWidth="1"/>
    <col min="3082" max="3082" width="18.42578125" customWidth="1"/>
    <col min="3083" max="3083" width="13" customWidth="1"/>
    <col min="3084" max="3084" width="14.5703125" customWidth="1"/>
    <col min="3085" max="3085" width="10.5703125" customWidth="1"/>
    <col min="3086" max="3086" width="11.140625" customWidth="1"/>
    <col min="3087" max="3087" width="10.5703125" customWidth="1"/>
    <col min="3088" max="3088" width="15.42578125" customWidth="1"/>
    <col min="3089" max="3089" width="19.140625" customWidth="1"/>
    <col min="3090" max="3090" width="18.140625" customWidth="1"/>
    <col min="3091" max="3091" width="18" customWidth="1"/>
    <col min="3092" max="3092" width="18.85546875" customWidth="1"/>
    <col min="3093" max="3093" width="18.140625" customWidth="1"/>
    <col min="3094" max="3094" width="11.28515625" customWidth="1"/>
    <col min="3095" max="3095" width="19.85546875" customWidth="1"/>
    <col min="3096" max="3096" width="15.5703125" customWidth="1"/>
    <col min="3097" max="3097" width="17.7109375" customWidth="1"/>
    <col min="3098" max="3098" width="18.5703125" customWidth="1"/>
    <col min="3099" max="3099" width="18.85546875" customWidth="1"/>
    <col min="3333" max="3333" width="14.7109375" customWidth="1"/>
    <col min="3335" max="3335" width="19.85546875" customWidth="1"/>
    <col min="3336" max="3336" width="4.7109375" customWidth="1"/>
    <col min="3337" max="3337" width="5.7109375" customWidth="1"/>
    <col min="3338" max="3338" width="18.42578125" customWidth="1"/>
    <col min="3339" max="3339" width="13" customWidth="1"/>
    <col min="3340" max="3340" width="14.5703125" customWidth="1"/>
    <col min="3341" max="3341" width="10.5703125" customWidth="1"/>
    <col min="3342" max="3342" width="11.140625" customWidth="1"/>
    <col min="3343" max="3343" width="10.5703125" customWidth="1"/>
    <col min="3344" max="3344" width="15.42578125" customWidth="1"/>
    <col min="3345" max="3345" width="19.140625" customWidth="1"/>
    <col min="3346" max="3346" width="18.140625" customWidth="1"/>
    <col min="3347" max="3347" width="18" customWidth="1"/>
    <col min="3348" max="3348" width="18.85546875" customWidth="1"/>
    <col min="3349" max="3349" width="18.140625" customWidth="1"/>
    <col min="3350" max="3350" width="11.28515625" customWidth="1"/>
    <col min="3351" max="3351" width="19.85546875" customWidth="1"/>
    <col min="3352" max="3352" width="15.5703125" customWidth="1"/>
    <col min="3353" max="3353" width="17.7109375" customWidth="1"/>
    <col min="3354" max="3354" width="18.5703125" customWidth="1"/>
    <col min="3355" max="3355" width="18.85546875" customWidth="1"/>
    <col min="3589" max="3589" width="14.7109375" customWidth="1"/>
    <col min="3591" max="3591" width="19.85546875" customWidth="1"/>
    <col min="3592" max="3592" width="4.7109375" customWidth="1"/>
    <col min="3593" max="3593" width="5.7109375" customWidth="1"/>
    <col min="3594" max="3594" width="18.42578125" customWidth="1"/>
    <col min="3595" max="3595" width="13" customWidth="1"/>
    <col min="3596" max="3596" width="14.5703125" customWidth="1"/>
    <col min="3597" max="3597" width="10.5703125" customWidth="1"/>
    <col min="3598" max="3598" width="11.140625" customWidth="1"/>
    <col min="3599" max="3599" width="10.5703125" customWidth="1"/>
    <col min="3600" max="3600" width="15.42578125" customWidth="1"/>
    <col min="3601" max="3601" width="19.140625" customWidth="1"/>
    <col min="3602" max="3602" width="18.140625" customWidth="1"/>
    <col min="3603" max="3603" width="18" customWidth="1"/>
    <col min="3604" max="3604" width="18.85546875" customWidth="1"/>
    <col min="3605" max="3605" width="18.140625" customWidth="1"/>
    <col min="3606" max="3606" width="11.28515625" customWidth="1"/>
    <col min="3607" max="3607" width="19.85546875" customWidth="1"/>
    <col min="3608" max="3608" width="15.5703125" customWidth="1"/>
    <col min="3609" max="3609" width="17.7109375" customWidth="1"/>
    <col min="3610" max="3610" width="18.5703125" customWidth="1"/>
    <col min="3611" max="3611" width="18.85546875" customWidth="1"/>
    <col min="3845" max="3845" width="14.7109375" customWidth="1"/>
    <col min="3847" max="3847" width="19.85546875" customWidth="1"/>
    <col min="3848" max="3848" width="4.7109375" customWidth="1"/>
    <col min="3849" max="3849" width="5.7109375" customWidth="1"/>
    <col min="3850" max="3850" width="18.42578125" customWidth="1"/>
    <col min="3851" max="3851" width="13" customWidth="1"/>
    <col min="3852" max="3852" width="14.5703125" customWidth="1"/>
    <col min="3853" max="3853" width="10.5703125" customWidth="1"/>
    <col min="3854" max="3854" width="11.140625" customWidth="1"/>
    <col min="3855" max="3855" width="10.5703125" customWidth="1"/>
    <col min="3856" max="3856" width="15.42578125" customWidth="1"/>
    <col min="3857" max="3857" width="19.140625" customWidth="1"/>
    <col min="3858" max="3858" width="18.140625" customWidth="1"/>
    <col min="3859" max="3859" width="18" customWidth="1"/>
    <col min="3860" max="3860" width="18.85546875" customWidth="1"/>
    <col min="3861" max="3861" width="18.140625" customWidth="1"/>
    <col min="3862" max="3862" width="11.28515625" customWidth="1"/>
    <col min="3863" max="3863" width="19.85546875" customWidth="1"/>
    <col min="3864" max="3864" width="15.5703125" customWidth="1"/>
    <col min="3865" max="3865" width="17.7109375" customWidth="1"/>
    <col min="3866" max="3866" width="18.5703125" customWidth="1"/>
    <col min="3867" max="3867" width="18.85546875" customWidth="1"/>
    <col min="4101" max="4101" width="14.7109375" customWidth="1"/>
    <col min="4103" max="4103" width="19.85546875" customWidth="1"/>
    <col min="4104" max="4104" width="4.7109375" customWidth="1"/>
    <col min="4105" max="4105" width="5.7109375" customWidth="1"/>
    <col min="4106" max="4106" width="18.42578125" customWidth="1"/>
    <col min="4107" max="4107" width="13" customWidth="1"/>
    <col min="4108" max="4108" width="14.5703125" customWidth="1"/>
    <col min="4109" max="4109" width="10.5703125" customWidth="1"/>
    <col min="4110" max="4110" width="11.140625" customWidth="1"/>
    <col min="4111" max="4111" width="10.5703125" customWidth="1"/>
    <col min="4112" max="4112" width="15.42578125" customWidth="1"/>
    <col min="4113" max="4113" width="19.140625" customWidth="1"/>
    <col min="4114" max="4114" width="18.140625" customWidth="1"/>
    <col min="4115" max="4115" width="18" customWidth="1"/>
    <col min="4116" max="4116" width="18.85546875" customWidth="1"/>
    <col min="4117" max="4117" width="18.140625" customWidth="1"/>
    <col min="4118" max="4118" width="11.28515625" customWidth="1"/>
    <col min="4119" max="4119" width="19.85546875" customWidth="1"/>
    <col min="4120" max="4120" width="15.5703125" customWidth="1"/>
    <col min="4121" max="4121" width="17.7109375" customWidth="1"/>
    <col min="4122" max="4122" width="18.5703125" customWidth="1"/>
    <col min="4123" max="4123" width="18.85546875" customWidth="1"/>
    <col min="4357" max="4357" width="14.7109375" customWidth="1"/>
    <col min="4359" max="4359" width="19.85546875" customWidth="1"/>
    <col min="4360" max="4360" width="4.7109375" customWidth="1"/>
    <col min="4361" max="4361" width="5.7109375" customWidth="1"/>
    <col min="4362" max="4362" width="18.42578125" customWidth="1"/>
    <col min="4363" max="4363" width="13" customWidth="1"/>
    <col min="4364" max="4364" width="14.5703125" customWidth="1"/>
    <col min="4365" max="4365" width="10.5703125" customWidth="1"/>
    <col min="4366" max="4366" width="11.140625" customWidth="1"/>
    <col min="4367" max="4367" width="10.5703125" customWidth="1"/>
    <col min="4368" max="4368" width="15.42578125" customWidth="1"/>
    <col min="4369" max="4369" width="19.140625" customWidth="1"/>
    <col min="4370" max="4370" width="18.140625" customWidth="1"/>
    <col min="4371" max="4371" width="18" customWidth="1"/>
    <col min="4372" max="4372" width="18.85546875" customWidth="1"/>
    <col min="4373" max="4373" width="18.140625" customWidth="1"/>
    <col min="4374" max="4374" width="11.28515625" customWidth="1"/>
    <col min="4375" max="4375" width="19.85546875" customWidth="1"/>
    <col min="4376" max="4376" width="15.5703125" customWidth="1"/>
    <col min="4377" max="4377" width="17.7109375" customWidth="1"/>
    <col min="4378" max="4378" width="18.5703125" customWidth="1"/>
    <col min="4379" max="4379" width="18.85546875" customWidth="1"/>
    <col min="4613" max="4613" width="14.7109375" customWidth="1"/>
    <col min="4615" max="4615" width="19.85546875" customWidth="1"/>
    <col min="4616" max="4616" width="4.7109375" customWidth="1"/>
    <col min="4617" max="4617" width="5.7109375" customWidth="1"/>
    <col min="4618" max="4618" width="18.42578125" customWidth="1"/>
    <col min="4619" max="4619" width="13" customWidth="1"/>
    <col min="4620" max="4620" width="14.5703125" customWidth="1"/>
    <col min="4621" max="4621" width="10.5703125" customWidth="1"/>
    <col min="4622" max="4622" width="11.140625" customWidth="1"/>
    <col min="4623" max="4623" width="10.5703125" customWidth="1"/>
    <col min="4624" max="4624" width="15.42578125" customWidth="1"/>
    <col min="4625" max="4625" width="19.140625" customWidth="1"/>
    <col min="4626" max="4626" width="18.140625" customWidth="1"/>
    <col min="4627" max="4627" width="18" customWidth="1"/>
    <col min="4628" max="4628" width="18.85546875" customWidth="1"/>
    <col min="4629" max="4629" width="18.140625" customWidth="1"/>
    <col min="4630" max="4630" width="11.28515625" customWidth="1"/>
    <col min="4631" max="4631" width="19.85546875" customWidth="1"/>
    <col min="4632" max="4632" width="15.5703125" customWidth="1"/>
    <col min="4633" max="4633" width="17.7109375" customWidth="1"/>
    <col min="4634" max="4634" width="18.5703125" customWidth="1"/>
    <col min="4635" max="4635" width="18.85546875" customWidth="1"/>
    <col min="4869" max="4869" width="14.7109375" customWidth="1"/>
    <col min="4871" max="4871" width="19.85546875" customWidth="1"/>
    <col min="4872" max="4872" width="4.7109375" customWidth="1"/>
    <col min="4873" max="4873" width="5.7109375" customWidth="1"/>
    <col min="4874" max="4874" width="18.42578125" customWidth="1"/>
    <col min="4875" max="4875" width="13" customWidth="1"/>
    <col min="4876" max="4876" width="14.5703125" customWidth="1"/>
    <col min="4877" max="4877" width="10.5703125" customWidth="1"/>
    <col min="4878" max="4878" width="11.140625" customWidth="1"/>
    <col min="4879" max="4879" width="10.5703125" customWidth="1"/>
    <col min="4880" max="4880" width="15.42578125" customWidth="1"/>
    <col min="4881" max="4881" width="19.140625" customWidth="1"/>
    <col min="4882" max="4882" width="18.140625" customWidth="1"/>
    <col min="4883" max="4883" width="18" customWidth="1"/>
    <col min="4884" max="4884" width="18.85546875" customWidth="1"/>
    <col min="4885" max="4885" width="18.140625" customWidth="1"/>
    <col min="4886" max="4886" width="11.28515625" customWidth="1"/>
    <col min="4887" max="4887" width="19.85546875" customWidth="1"/>
    <col min="4888" max="4888" width="15.5703125" customWidth="1"/>
    <col min="4889" max="4889" width="17.7109375" customWidth="1"/>
    <col min="4890" max="4890" width="18.5703125" customWidth="1"/>
    <col min="4891" max="4891" width="18.85546875" customWidth="1"/>
    <col min="5125" max="5125" width="14.7109375" customWidth="1"/>
    <col min="5127" max="5127" width="19.85546875" customWidth="1"/>
    <col min="5128" max="5128" width="4.7109375" customWidth="1"/>
    <col min="5129" max="5129" width="5.7109375" customWidth="1"/>
    <col min="5130" max="5130" width="18.42578125" customWidth="1"/>
    <col min="5131" max="5131" width="13" customWidth="1"/>
    <col min="5132" max="5132" width="14.5703125" customWidth="1"/>
    <col min="5133" max="5133" width="10.5703125" customWidth="1"/>
    <col min="5134" max="5134" width="11.140625" customWidth="1"/>
    <col min="5135" max="5135" width="10.5703125" customWidth="1"/>
    <col min="5136" max="5136" width="15.42578125" customWidth="1"/>
    <col min="5137" max="5137" width="19.140625" customWidth="1"/>
    <col min="5138" max="5138" width="18.140625" customWidth="1"/>
    <col min="5139" max="5139" width="18" customWidth="1"/>
    <col min="5140" max="5140" width="18.85546875" customWidth="1"/>
    <col min="5141" max="5141" width="18.140625" customWidth="1"/>
    <col min="5142" max="5142" width="11.28515625" customWidth="1"/>
    <col min="5143" max="5143" width="19.85546875" customWidth="1"/>
    <col min="5144" max="5144" width="15.5703125" customWidth="1"/>
    <col min="5145" max="5145" width="17.7109375" customWidth="1"/>
    <col min="5146" max="5146" width="18.5703125" customWidth="1"/>
    <col min="5147" max="5147" width="18.85546875" customWidth="1"/>
    <col min="5381" max="5381" width="14.7109375" customWidth="1"/>
    <col min="5383" max="5383" width="19.85546875" customWidth="1"/>
    <col min="5384" max="5384" width="4.7109375" customWidth="1"/>
    <col min="5385" max="5385" width="5.7109375" customWidth="1"/>
    <col min="5386" max="5386" width="18.42578125" customWidth="1"/>
    <col min="5387" max="5387" width="13" customWidth="1"/>
    <col min="5388" max="5388" width="14.5703125" customWidth="1"/>
    <col min="5389" max="5389" width="10.5703125" customWidth="1"/>
    <col min="5390" max="5390" width="11.140625" customWidth="1"/>
    <col min="5391" max="5391" width="10.5703125" customWidth="1"/>
    <col min="5392" max="5392" width="15.42578125" customWidth="1"/>
    <col min="5393" max="5393" width="19.140625" customWidth="1"/>
    <col min="5394" max="5394" width="18.140625" customWidth="1"/>
    <col min="5395" max="5395" width="18" customWidth="1"/>
    <col min="5396" max="5396" width="18.85546875" customWidth="1"/>
    <col min="5397" max="5397" width="18.140625" customWidth="1"/>
    <col min="5398" max="5398" width="11.28515625" customWidth="1"/>
    <col min="5399" max="5399" width="19.85546875" customWidth="1"/>
    <col min="5400" max="5400" width="15.5703125" customWidth="1"/>
    <col min="5401" max="5401" width="17.7109375" customWidth="1"/>
    <col min="5402" max="5402" width="18.5703125" customWidth="1"/>
    <col min="5403" max="5403" width="18.85546875" customWidth="1"/>
    <col min="5637" max="5637" width="14.7109375" customWidth="1"/>
    <col min="5639" max="5639" width="19.85546875" customWidth="1"/>
    <col min="5640" max="5640" width="4.7109375" customWidth="1"/>
    <col min="5641" max="5641" width="5.7109375" customWidth="1"/>
    <col min="5642" max="5642" width="18.42578125" customWidth="1"/>
    <col min="5643" max="5643" width="13" customWidth="1"/>
    <col min="5644" max="5644" width="14.5703125" customWidth="1"/>
    <col min="5645" max="5645" width="10.5703125" customWidth="1"/>
    <col min="5646" max="5646" width="11.140625" customWidth="1"/>
    <col min="5647" max="5647" width="10.5703125" customWidth="1"/>
    <col min="5648" max="5648" width="15.42578125" customWidth="1"/>
    <col min="5649" max="5649" width="19.140625" customWidth="1"/>
    <col min="5650" max="5650" width="18.140625" customWidth="1"/>
    <col min="5651" max="5651" width="18" customWidth="1"/>
    <col min="5652" max="5652" width="18.85546875" customWidth="1"/>
    <col min="5653" max="5653" width="18.140625" customWidth="1"/>
    <col min="5654" max="5654" width="11.28515625" customWidth="1"/>
    <col min="5655" max="5655" width="19.85546875" customWidth="1"/>
    <col min="5656" max="5656" width="15.5703125" customWidth="1"/>
    <col min="5657" max="5657" width="17.7109375" customWidth="1"/>
    <col min="5658" max="5658" width="18.5703125" customWidth="1"/>
    <col min="5659" max="5659" width="18.85546875" customWidth="1"/>
    <col min="5893" max="5893" width="14.7109375" customWidth="1"/>
    <col min="5895" max="5895" width="19.85546875" customWidth="1"/>
    <col min="5896" max="5896" width="4.7109375" customWidth="1"/>
    <col min="5897" max="5897" width="5.7109375" customWidth="1"/>
    <col min="5898" max="5898" width="18.42578125" customWidth="1"/>
    <col min="5899" max="5899" width="13" customWidth="1"/>
    <col min="5900" max="5900" width="14.5703125" customWidth="1"/>
    <col min="5901" max="5901" width="10.5703125" customWidth="1"/>
    <col min="5902" max="5902" width="11.140625" customWidth="1"/>
    <col min="5903" max="5903" width="10.5703125" customWidth="1"/>
    <col min="5904" max="5904" width="15.42578125" customWidth="1"/>
    <col min="5905" max="5905" width="19.140625" customWidth="1"/>
    <col min="5906" max="5906" width="18.140625" customWidth="1"/>
    <col min="5907" max="5907" width="18" customWidth="1"/>
    <col min="5908" max="5908" width="18.85546875" customWidth="1"/>
    <col min="5909" max="5909" width="18.140625" customWidth="1"/>
    <col min="5910" max="5910" width="11.28515625" customWidth="1"/>
    <col min="5911" max="5911" width="19.85546875" customWidth="1"/>
    <col min="5912" max="5912" width="15.5703125" customWidth="1"/>
    <col min="5913" max="5913" width="17.7109375" customWidth="1"/>
    <col min="5914" max="5914" width="18.5703125" customWidth="1"/>
    <col min="5915" max="5915" width="18.85546875" customWidth="1"/>
    <col min="6149" max="6149" width="14.7109375" customWidth="1"/>
    <col min="6151" max="6151" width="19.85546875" customWidth="1"/>
    <col min="6152" max="6152" width="4.7109375" customWidth="1"/>
    <col min="6153" max="6153" width="5.7109375" customWidth="1"/>
    <col min="6154" max="6154" width="18.42578125" customWidth="1"/>
    <col min="6155" max="6155" width="13" customWidth="1"/>
    <col min="6156" max="6156" width="14.5703125" customWidth="1"/>
    <col min="6157" max="6157" width="10.5703125" customWidth="1"/>
    <col min="6158" max="6158" width="11.140625" customWidth="1"/>
    <col min="6159" max="6159" width="10.5703125" customWidth="1"/>
    <col min="6160" max="6160" width="15.42578125" customWidth="1"/>
    <col min="6161" max="6161" width="19.140625" customWidth="1"/>
    <col min="6162" max="6162" width="18.140625" customWidth="1"/>
    <col min="6163" max="6163" width="18" customWidth="1"/>
    <col min="6164" max="6164" width="18.85546875" customWidth="1"/>
    <col min="6165" max="6165" width="18.140625" customWidth="1"/>
    <col min="6166" max="6166" width="11.28515625" customWidth="1"/>
    <col min="6167" max="6167" width="19.85546875" customWidth="1"/>
    <col min="6168" max="6168" width="15.5703125" customWidth="1"/>
    <col min="6169" max="6169" width="17.7109375" customWidth="1"/>
    <col min="6170" max="6170" width="18.5703125" customWidth="1"/>
    <col min="6171" max="6171" width="18.85546875" customWidth="1"/>
    <col min="6405" max="6405" width="14.7109375" customWidth="1"/>
    <col min="6407" max="6407" width="19.85546875" customWidth="1"/>
    <col min="6408" max="6408" width="4.7109375" customWidth="1"/>
    <col min="6409" max="6409" width="5.7109375" customWidth="1"/>
    <col min="6410" max="6410" width="18.42578125" customWidth="1"/>
    <col min="6411" max="6411" width="13" customWidth="1"/>
    <col min="6412" max="6412" width="14.5703125" customWidth="1"/>
    <col min="6413" max="6413" width="10.5703125" customWidth="1"/>
    <col min="6414" max="6414" width="11.140625" customWidth="1"/>
    <col min="6415" max="6415" width="10.5703125" customWidth="1"/>
    <col min="6416" max="6416" width="15.42578125" customWidth="1"/>
    <col min="6417" max="6417" width="19.140625" customWidth="1"/>
    <col min="6418" max="6418" width="18.140625" customWidth="1"/>
    <col min="6419" max="6419" width="18" customWidth="1"/>
    <col min="6420" max="6420" width="18.85546875" customWidth="1"/>
    <col min="6421" max="6421" width="18.140625" customWidth="1"/>
    <col min="6422" max="6422" width="11.28515625" customWidth="1"/>
    <col min="6423" max="6423" width="19.85546875" customWidth="1"/>
    <col min="6424" max="6424" width="15.5703125" customWidth="1"/>
    <col min="6425" max="6425" width="17.7109375" customWidth="1"/>
    <col min="6426" max="6426" width="18.5703125" customWidth="1"/>
    <col min="6427" max="6427" width="18.85546875" customWidth="1"/>
    <col min="6661" max="6661" width="14.7109375" customWidth="1"/>
    <col min="6663" max="6663" width="19.85546875" customWidth="1"/>
    <col min="6664" max="6664" width="4.7109375" customWidth="1"/>
    <col min="6665" max="6665" width="5.7109375" customWidth="1"/>
    <col min="6666" max="6666" width="18.42578125" customWidth="1"/>
    <col min="6667" max="6667" width="13" customWidth="1"/>
    <col min="6668" max="6668" width="14.5703125" customWidth="1"/>
    <col min="6669" max="6669" width="10.5703125" customWidth="1"/>
    <col min="6670" max="6670" width="11.140625" customWidth="1"/>
    <col min="6671" max="6671" width="10.5703125" customWidth="1"/>
    <col min="6672" max="6672" width="15.42578125" customWidth="1"/>
    <col min="6673" max="6673" width="19.140625" customWidth="1"/>
    <col min="6674" max="6674" width="18.140625" customWidth="1"/>
    <col min="6675" max="6675" width="18" customWidth="1"/>
    <col min="6676" max="6676" width="18.85546875" customWidth="1"/>
    <col min="6677" max="6677" width="18.140625" customWidth="1"/>
    <col min="6678" max="6678" width="11.28515625" customWidth="1"/>
    <col min="6679" max="6679" width="19.85546875" customWidth="1"/>
    <col min="6680" max="6680" width="15.5703125" customWidth="1"/>
    <col min="6681" max="6681" width="17.7109375" customWidth="1"/>
    <col min="6682" max="6682" width="18.5703125" customWidth="1"/>
    <col min="6683" max="6683" width="18.85546875" customWidth="1"/>
    <col min="6917" max="6917" width="14.7109375" customWidth="1"/>
    <col min="6919" max="6919" width="19.85546875" customWidth="1"/>
    <col min="6920" max="6920" width="4.7109375" customWidth="1"/>
    <col min="6921" max="6921" width="5.7109375" customWidth="1"/>
    <col min="6922" max="6922" width="18.42578125" customWidth="1"/>
    <col min="6923" max="6923" width="13" customWidth="1"/>
    <col min="6924" max="6924" width="14.5703125" customWidth="1"/>
    <col min="6925" max="6925" width="10.5703125" customWidth="1"/>
    <col min="6926" max="6926" width="11.140625" customWidth="1"/>
    <col min="6927" max="6927" width="10.5703125" customWidth="1"/>
    <col min="6928" max="6928" width="15.42578125" customWidth="1"/>
    <col min="6929" max="6929" width="19.140625" customWidth="1"/>
    <col min="6930" max="6930" width="18.140625" customWidth="1"/>
    <col min="6931" max="6931" width="18" customWidth="1"/>
    <col min="6932" max="6932" width="18.85546875" customWidth="1"/>
    <col min="6933" max="6933" width="18.140625" customWidth="1"/>
    <col min="6934" max="6934" width="11.28515625" customWidth="1"/>
    <col min="6935" max="6935" width="19.85546875" customWidth="1"/>
    <col min="6936" max="6936" width="15.5703125" customWidth="1"/>
    <col min="6937" max="6937" width="17.7109375" customWidth="1"/>
    <col min="6938" max="6938" width="18.5703125" customWidth="1"/>
    <col min="6939" max="6939" width="18.85546875" customWidth="1"/>
    <col min="7173" max="7173" width="14.7109375" customWidth="1"/>
    <col min="7175" max="7175" width="19.85546875" customWidth="1"/>
    <col min="7176" max="7176" width="4.7109375" customWidth="1"/>
    <col min="7177" max="7177" width="5.7109375" customWidth="1"/>
    <col min="7178" max="7178" width="18.42578125" customWidth="1"/>
    <col min="7179" max="7179" width="13" customWidth="1"/>
    <col min="7180" max="7180" width="14.5703125" customWidth="1"/>
    <col min="7181" max="7181" width="10.5703125" customWidth="1"/>
    <col min="7182" max="7182" width="11.140625" customWidth="1"/>
    <col min="7183" max="7183" width="10.5703125" customWidth="1"/>
    <col min="7184" max="7184" width="15.42578125" customWidth="1"/>
    <col min="7185" max="7185" width="19.140625" customWidth="1"/>
    <col min="7186" max="7186" width="18.140625" customWidth="1"/>
    <col min="7187" max="7187" width="18" customWidth="1"/>
    <col min="7188" max="7188" width="18.85546875" customWidth="1"/>
    <col min="7189" max="7189" width="18.140625" customWidth="1"/>
    <col min="7190" max="7190" width="11.28515625" customWidth="1"/>
    <col min="7191" max="7191" width="19.85546875" customWidth="1"/>
    <col min="7192" max="7192" width="15.5703125" customWidth="1"/>
    <col min="7193" max="7193" width="17.7109375" customWidth="1"/>
    <col min="7194" max="7194" width="18.5703125" customWidth="1"/>
    <col min="7195" max="7195" width="18.85546875" customWidth="1"/>
    <col min="7429" max="7429" width="14.7109375" customWidth="1"/>
    <col min="7431" max="7431" width="19.85546875" customWidth="1"/>
    <col min="7432" max="7432" width="4.7109375" customWidth="1"/>
    <col min="7433" max="7433" width="5.7109375" customWidth="1"/>
    <col min="7434" max="7434" width="18.42578125" customWidth="1"/>
    <col min="7435" max="7435" width="13" customWidth="1"/>
    <col min="7436" max="7436" width="14.5703125" customWidth="1"/>
    <col min="7437" max="7437" width="10.5703125" customWidth="1"/>
    <col min="7438" max="7438" width="11.140625" customWidth="1"/>
    <col min="7439" max="7439" width="10.5703125" customWidth="1"/>
    <col min="7440" max="7440" width="15.42578125" customWidth="1"/>
    <col min="7441" max="7441" width="19.140625" customWidth="1"/>
    <col min="7442" max="7442" width="18.140625" customWidth="1"/>
    <col min="7443" max="7443" width="18" customWidth="1"/>
    <col min="7444" max="7444" width="18.85546875" customWidth="1"/>
    <col min="7445" max="7445" width="18.140625" customWidth="1"/>
    <col min="7446" max="7446" width="11.28515625" customWidth="1"/>
    <col min="7447" max="7447" width="19.85546875" customWidth="1"/>
    <col min="7448" max="7448" width="15.5703125" customWidth="1"/>
    <col min="7449" max="7449" width="17.7109375" customWidth="1"/>
    <col min="7450" max="7450" width="18.5703125" customWidth="1"/>
    <col min="7451" max="7451" width="18.85546875" customWidth="1"/>
    <col min="7685" max="7685" width="14.7109375" customWidth="1"/>
    <col min="7687" max="7687" width="19.85546875" customWidth="1"/>
    <col min="7688" max="7688" width="4.7109375" customWidth="1"/>
    <col min="7689" max="7689" width="5.7109375" customWidth="1"/>
    <col min="7690" max="7690" width="18.42578125" customWidth="1"/>
    <col min="7691" max="7691" width="13" customWidth="1"/>
    <col min="7692" max="7692" width="14.5703125" customWidth="1"/>
    <col min="7693" max="7693" width="10.5703125" customWidth="1"/>
    <col min="7694" max="7694" width="11.140625" customWidth="1"/>
    <col min="7695" max="7695" width="10.5703125" customWidth="1"/>
    <col min="7696" max="7696" width="15.42578125" customWidth="1"/>
    <col min="7697" max="7697" width="19.140625" customWidth="1"/>
    <col min="7698" max="7698" width="18.140625" customWidth="1"/>
    <col min="7699" max="7699" width="18" customWidth="1"/>
    <col min="7700" max="7700" width="18.85546875" customWidth="1"/>
    <col min="7701" max="7701" width="18.140625" customWidth="1"/>
    <col min="7702" max="7702" width="11.28515625" customWidth="1"/>
    <col min="7703" max="7703" width="19.85546875" customWidth="1"/>
    <col min="7704" max="7704" width="15.5703125" customWidth="1"/>
    <col min="7705" max="7705" width="17.7109375" customWidth="1"/>
    <col min="7706" max="7706" width="18.5703125" customWidth="1"/>
    <col min="7707" max="7707" width="18.85546875" customWidth="1"/>
    <col min="7941" max="7941" width="14.7109375" customWidth="1"/>
    <col min="7943" max="7943" width="19.85546875" customWidth="1"/>
    <col min="7944" max="7944" width="4.7109375" customWidth="1"/>
    <col min="7945" max="7945" width="5.7109375" customWidth="1"/>
    <col min="7946" max="7946" width="18.42578125" customWidth="1"/>
    <col min="7947" max="7947" width="13" customWidth="1"/>
    <col min="7948" max="7948" width="14.5703125" customWidth="1"/>
    <col min="7949" max="7949" width="10.5703125" customWidth="1"/>
    <col min="7950" max="7950" width="11.140625" customWidth="1"/>
    <col min="7951" max="7951" width="10.5703125" customWidth="1"/>
    <col min="7952" max="7952" width="15.42578125" customWidth="1"/>
    <col min="7953" max="7953" width="19.140625" customWidth="1"/>
    <col min="7954" max="7954" width="18.140625" customWidth="1"/>
    <col min="7955" max="7955" width="18" customWidth="1"/>
    <col min="7956" max="7956" width="18.85546875" customWidth="1"/>
    <col min="7957" max="7957" width="18.140625" customWidth="1"/>
    <col min="7958" max="7958" width="11.28515625" customWidth="1"/>
    <col min="7959" max="7959" width="19.85546875" customWidth="1"/>
    <col min="7960" max="7960" width="15.5703125" customWidth="1"/>
    <col min="7961" max="7961" width="17.7109375" customWidth="1"/>
    <col min="7962" max="7962" width="18.5703125" customWidth="1"/>
    <col min="7963" max="7963" width="18.85546875" customWidth="1"/>
    <col min="8197" max="8197" width="14.7109375" customWidth="1"/>
    <col min="8199" max="8199" width="19.85546875" customWidth="1"/>
    <col min="8200" max="8200" width="4.7109375" customWidth="1"/>
    <col min="8201" max="8201" width="5.7109375" customWidth="1"/>
    <col min="8202" max="8202" width="18.42578125" customWidth="1"/>
    <col min="8203" max="8203" width="13" customWidth="1"/>
    <col min="8204" max="8204" width="14.5703125" customWidth="1"/>
    <col min="8205" max="8205" width="10.5703125" customWidth="1"/>
    <col min="8206" max="8206" width="11.140625" customWidth="1"/>
    <col min="8207" max="8207" width="10.5703125" customWidth="1"/>
    <col min="8208" max="8208" width="15.42578125" customWidth="1"/>
    <col min="8209" max="8209" width="19.140625" customWidth="1"/>
    <col min="8210" max="8210" width="18.140625" customWidth="1"/>
    <col min="8211" max="8211" width="18" customWidth="1"/>
    <col min="8212" max="8212" width="18.85546875" customWidth="1"/>
    <col min="8213" max="8213" width="18.140625" customWidth="1"/>
    <col min="8214" max="8214" width="11.28515625" customWidth="1"/>
    <col min="8215" max="8215" width="19.85546875" customWidth="1"/>
    <col min="8216" max="8216" width="15.5703125" customWidth="1"/>
    <col min="8217" max="8217" width="17.7109375" customWidth="1"/>
    <col min="8218" max="8218" width="18.5703125" customWidth="1"/>
    <col min="8219" max="8219" width="18.85546875" customWidth="1"/>
    <col min="8453" max="8453" width="14.7109375" customWidth="1"/>
    <col min="8455" max="8455" width="19.85546875" customWidth="1"/>
    <col min="8456" max="8456" width="4.7109375" customWidth="1"/>
    <col min="8457" max="8457" width="5.7109375" customWidth="1"/>
    <col min="8458" max="8458" width="18.42578125" customWidth="1"/>
    <col min="8459" max="8459" width="13" customWidth="1"/>
    <col min="8460" max="8460" width="14.5703125" customWidth="1"/>
    <col min="8461" max="8461" width="10.5703125" customWidth="1"/>
    <col min="8462" max="8462" width="11.140625" customWidth="1"/>
    <col min="8463" max="8463" width="10.5703125" customWidth="1"/>
    <col min="8464" max="8464" width="15.42578125" customWidth="1"/>
    <col min="8465" max="8465" width="19.140625" customWidth="1"/>
    <col min="8466" max="8466" width="18.140625" customWidth="1"/>
    <col min="8467" max="8467" width="18" customWidth="1"/>
    <col min="8468" max="8468" width="18.85546875" customWidth="1"/>
    <col min="8469" max="8469" width="18.140625" customWidth="1"/>
    <col min="8470" max="8470" width="11.28515625" customWidth="1"/>
    <col min="8471" max="8471" width="19.85546875" customWidth="1"/>
    <col min="8472" max="8472" width="15.5703125" customWidth="1"/>
    <col min="8473" max="8473" width="17.7109375" customWidth="1"/>
    <col min="8474" max="8474" width="18.5703125" customWidth="1"/>
    <col min="8475" max="8475" width="18.85546875" customWidth="1"/>
    <col min="8709" max="8709" width="14.7109375" customWidth="1"/>
    <col min="8711" max="8711" width="19.85546875" customWidth="1"/>
    <col min="8712" max="8712" width="4.7109375" customWidth="1"/>
    <col min="8713" max="8713" width="5.7109375" customWidth="1"/>
    <col min="8714" max="8714" width="18.42578125" customWidth="1"/>
    <col min="8715" max="8715" width="13" customWidth="1"/>
    <col min="8716" max="8716" width="14.5703125" customWidth="1"/>
    <col min="8717" max="8717" width="10.5703125" customWidth="1"/>
    <col min="8718" max="8718" width="11.140625" customWidth="1"/>
    <col min="8719" max="8719" width="10.5703125" customWidth="1"/>
    <col min="8720" max="8720" width="15.42578125" customWidth="1"/>
    <col min="8721" max="8721" width="19.140625" customWidth="1"/>
    <col min="8722" max="8722" width="18.140625" customWidth="1"/>
    <col min="8723" max="8723" width="18" customWidth="1"/>
    <col min="8724" max="8724" width="18.85546875" customWidth="1"/>
    <col min="8725" max="8725" width="18.140625" customWidth="1"/>
    <col min="8726" max="8726" width="11.28515625" customWidth="1"/>
    <col min="8727" max="8727" width="19.85546875" customWidth="1"/>
    <col min="8728" max="8728" width="15.5703125" customWidth="1"/>
    <col min="8729" max="8729" width="17.7109375" customWidth="1"/>
    <col min="8730" max="8730" width="18.5703125" customWidth="1"/>
    <col min="8731" max="8731" width="18.85546875" customWidth="1"/>
    <col min="8965" max="8965" width="14.7109375" customWidth="1"/>
    <col min="8967" max="8967" width="19.85546875" customWidth="1"/>
    <col min="8968" max="8968" width="4.7109375" customWidth="1"/>
    <col min="8969" max="8969" width="5.7109375" customWidth="1"/>
    <col min="8970" max="8970" width="18.42578125" customWidth="1"/>
    <col min="8971" max="8971" width="13" customWidth="1"/>
    <col min="8972" max="8972" width="14.5703125" customWidth="1"/>
    <col min="8973" max="8973" width="10.5703125" customWidth="1"/>
    <col min="8974" max="8974" width="11.140625" customWidth="1"/>
    <col min="8975" max="8975" width="10.5703125" customWidth="1"/>
    <col min="8976" max="8976" width="15.42578125" customWidth="1"/>
    <col min="8977" max="8977" width="19.140625" customWidth="1"/>
    <col min="8978" max="8978" width="18.140625" customWidth="1"/>
    <col min="8979" max="8979" width="18" customWidth="1"/>
    <col min="8980" max="8980" width="18.85546875" customWidth="1"/>
    <col min="8981" max="8981" width="18.140625" customWidth="1"/>
    <col min="8982" max="8982" width="11.28515625" customWidth="1"/>
    <col min="8983" max="8983" width="19.85546875" customWidth="1"/>
    <col min="8984" max="8984" width="15.5703125" customWidth="1"/>
    <col min="8985" max="8985" width="17.7109375" customWidth="1"/>
    <col min="8986" max="8986" width="18.5703125" customWidth="1"/>
    <col min="8987" max="8987" width="18.85546875" customWidth="1"/>
    <col min="9221" max="9221" width="14.7109375" customWidth="1"/>
    <col min="9223" max="9223" width="19.85546875" customWidth="1"/>
    <col min="9224" max="9224" width="4.7109375" customWidth="1"/>
    <col min="9225" max="9225" width="5.7109375" customWidth="1"/>
    <col min="9226" max="9226" width="18.42578125" customWidth="1"/>
    <col min="9227" max="9227" width="13" customWidth="1"/>
    <col min="9228" max="9228" width="14.5703125" customWidth="1"/>
    <col min="9229" max="9229" width="10.5703125" customWidth="1"/>
    <col min="9230" max="9230" width="11.140625" customWidth="1"/>
    <col min="9231" max="9231" width="10.5703125" customWidth="1"/>
    <col min="9232" max="9232" width="15.42578125" customWidth="1"/>
    <col min="9233" max="9233" width="19.140625" customWidth="1"/>
    <col min="9234" max="9234" width="18.140625" customWidth="1"/>
    <col min="9235" max="9235" width="18" customWidth="1"/>
    <col min="9236" max="9236" width="18.85546875" customWidth="1"/>
    <col min="9237" max="9237" width="18.140625" customWidth="1"/>
    <col min="9238" max="9238" width="11.28515625" customWidth="1"/>
    <col min="9239" max="9239" width="19.85546875" customWidth="1"/>
    <col min="9240" max="9240" width="15.5703125" customWidth="1"/>
    <col min="9241" max="9241" width="17.7109375" customWidth="1"/>
    <col min="9242" max="9242" width="18.5703125" customWidth="1"/>
    <col min="9243" max="9243" width="18.85546875" customWidth="1"/>
    <col min="9477" max="9477" width="14.7109375" customWidth="1"/>
    <col min="9479" max="9479" width="19.85546875" customWidth="1"/>
    <col min="9480" max="9480" width="4.7109375" customWidth="1"/>
    <col min="9481" max="9481" width="5.7109375" customWidth="1"/>
    <col min="9482" max="9482" width="18.42578125" customWidth="1"/>
    <col min="9483" max="9483" width="13" customWidth="1"/>
    <col min="9484" max="9484" width="14.5703125" customWidth="1"/>
    <col min="9485" max="9485" width="10.5703125" customWidth="1"/>
    <col min="9486" max="9486" width="11.140625" customWidth="1"/>
    <col min="9487" max="9487" width="10.5703125" customWidth="1"/>
    <col min="9488" max="9488" width="15.42578125" customWidth="1"/>
    <col min="9489" max="9489" width="19.140625" customWidth="1"/>
    <col min="9490" max="9490" width="18.140625" customWidth="1"/>
    <col min="9491" max="9491" width="18" customWidth="1"/>
    <col min="9492" max="9492" width="18.85546875" customWidth="1"/>
    <col min="9493" max="9493" width="18.140625" customWidth="1"/>
    <col min="9494" max="9494" width="11.28515625" customWidth="1"/>
    <col min="9495" max="9495" width="19.85546875" customWidth="1"/>
    <col min="9496" max="9496" width="15.5703125" customWidth="1"/>
    <col min="9497" max="9497" width="17.7109375" customWidth="1"/>
    <col min="9498" max="9498" width="18.5703125" customWidth="1"/>
    <col min="9499" max="9499" width="18.85546875" customWidth="1"/>
    <col min="9733" max="9733" width="14.7109375" customWidth="1"/>
    <col min="9735" max="9735" width="19.85546875" customWidth="1"/>
    <col min="9736" max="9736" width="4.7109375" customWidth="1"/>
    <col min="9737" max="9737" width="5.7109375" customWidth="1"/>
    <col min="9738" max="9738" width="18.42578125" customWidth="1"/>
    <col min="9739" max="9739" width="13" customWidth="1"/>
    <col min="9740" max="9740" width="14.5703125" customWidth="1"/>
    <col min="9741" max="9741" width="10.5703125" customWidth="1"/>
    <col min="9742" max="9742" width="11.140625" customWidth="1"/>
    <col min="9743" max="9743" width="10.5703125" customWidth="1"/>
    <col min="9744" max="9744" width="15.42578125" customWidth="1"/>
    <col min="9745" max="9745" width="19.140625" customWidth="1"/>
    <col min="9746" max="9746" width="18.140625" customWidth="1"/>
    <col min="9747" max="9747" width="18" customWidth="1"/>
    <col min="9748" max="9748" width="18.85546875" customWidth="1"/>
    <col min="9749" max="9749" width="18.140625" customWidth="1"/>
    <col min="9750" max="9750" width="11.28515625" customWidth="1"/>
    <col min="9751" max="9751" width="19.85546875" customWidth="1"/>
    <col min="9752" max="9752" width="15.5703125" customWidth="1"/>
    <col min="9753" max="9753" width="17.7109375" customWidth="1"/>
    <col min="9754" max="9754" width="18.5703125" customWidth="1"/>
    <col min="9755" max="9755" width="18.85546875" customWidth="1"/>
    <col min="9989" max="9989" width="14.7109375" customWidth="1"/>
    <col min="9991" max="9991" width="19.85546875" customWidth="1"/>
    <col min="9992" max="9992" width="4.7109375" customWidth="1"/>
    <col min="9993" max="9993" width="5.7109375" customWidth="1"/>
    <col min="9994" max="9994" width="18.42578125" customWidth="1"/>
    <col min="9995" max="9995" width="13" customWidth="1"/>
    <col min="9996" max="9996" width="14.5703125" customWidth="1"/>
    <col min="9997" max="9997" width="10.5703125" customWidth="1"/>
    <col min="9998" max="9998" width="11.140625" customWidth="1"/>
    <col min="9999" max="9999" width="10.5703125" customWidth="1"/>
    <col min="10000" max="10000" width="15.42578125" customWidth="1"/>
    <col min="10001" max="10001" width="19.140625" customWidth="1"/>
    <col min="10002" max="10002" width="18.140625" customWidth="1"/>
    <col min="10003" max="10003" width="18" customWidth="1"/>
    <col min="10004" max="10004" width="18.85546875" customWidth="1"/>
    <col min="10005" max="10005" width="18.140625" customWidth="1"/>
    <col min="10006" max="10006" width="11.28515625" customWidth="1"/>
    <col min="10007" max="10007" width="19.85546875" customWidth="1"/>
    <col min="10008" max="10008" width="15.5703125" customWidth="1"/>
    <col min="10009" max="10009" width="17.7109375" customWidth="1"/>
    <col min="10010" max="10010" width="18.5703125" customWidth="1"/>
    <col min="10011" max="10011" width="18.85546875" customWidth="1"/>
    <col min="10245" max="10245" width="14.7109375" customWidth="1"/>
    <col min="10247" max="10247" width="19.85546875" customWidth="1"/>
    <col min="10248" max="10248" width="4.7109375" customWidth="1"/>
    <col min="10249" max="10249" width="5.7109375" customWidth="1"/>
    <col min="10250" max="10250" width="18.42578125" customWidth="1"/>
    <col min="10251" max="10251" width="13" customWidth="1"/>
    <col min="10252" max="10252" width="14.5703125" customWidth="1"/>
    <col min="10253" max="10253" width="10.5703125" customWidth="1"/>
    <col min="10254" max="10254" width="11.140625" customWidth="1"/>
    <col min="10255" max="10255" width="10.5703125" customWidth="1"/>
    <col min="10256" max="10256" width="15.42578125" customWidth="1"/>
    <col min="10257" max="10257" width="19.140625" customWidth="1"/>
    <col min="10258" max="10258" width="18.140625" customWidth="1"/>
    <col min="10259" max="10259" width="18" customWidth="1"/>
    <col min="10260" max="10260" width="18.85546875" customWidth="1"/>
    <col min="10261" max="10261" width="18.140625" customWidth="1"/>
    <col min="10262" max="10262" width="11.28515625" customWidth="1"/>
    <col min="10263" max="10263" width="19.85546875" customWidth="1"/>
    <col min="10264" max="10264" width="15.5703125" customWidth="1"/>
    <col min="10265" max="10265" width="17.7109375" customWidth="1"/>
    <col min="10266" max="10266" width="18.5703125" customWidth="1"/>
    <col min="10267" max="10267" width="18.85546875" customWidth="1"/>
    <col min="10501" max="10501" width="14.7109375" customWidth="1"/>
    <col min="10503" max="10503" width="19.85546875" customWidth="1"/>
    <col min="10504" max="10504" width="4.7109375" customWidth="1"/>
    <col min="10505" max="10505" width="5.7109375" customWidth="1"/>
    <col min="10506" max="10506" width="18.42578125" customWidth="1"/>
    <col min="10507" max="10507" width="13" customWidth="1"/>
    <col min="10508" max="10508" width="14.5703125" customWidth="1"/>
    <col min="10509" max="10509" width="10.5703125" customWidth="1"/>
    <col min="10510" max="10510" width="11.140625" customWidth="1"/>
    <col min="10511" max="10511" width="10.5703125" customWidth="1"/>
    <col min="10512" max="10512" width="15.42578125" customWidth="1"/>
    <col min="10513" max="10513" width="19.140625" customWidth="1"/>
    <col min="10514" max="10514" width="18.140625" customWidth="1"/>
    <col min="10515" max="10515" width="18" customWidth="1"/>
    <col min="10516" max="10516" width="18.85546875" customWidth="1"/>
    <col min="10517" max="10517" width="18.140625" customWidth="1"/>
    <col min="10518" max="10518" width="11.28515625" customWidth="1"/>
    <col min="10519" max="10519" width="19.85546875" customWidth="1"/>
    <col min="10520" max="10520" width="15.5703125" customWidth="1"/>
    <col min="10521" max="10521" width="17.7109375" customWidth="1"/>
    <col min="10522" max="10522" width="18.5703125" customWidth="1"/>
    <col min="10523" max="10523" width="18.85546875" customWidth="1"/>
    <col min="10757" max="10757" width="14.7109375" customWidth="1"/>
    <col min="10759" max="10759" width="19.85546875" customWidth="1"/>
    <col min="10760" max="10760" width="4.7109375" customWidth="1"/>
    <col min="10761" max="10761" width="5.7109375" customWidth="1"/>
    <col min="10762" max="10762" width="18.42578125" customWidth="1"/>
    <col min="10763" max="10763" width="13" customWidth="1"/>
    <col min="10764" max="10764" width="14.5703125" customWidth="1"/>
    <col min="10765" max="10765" width="10.5703125" customWidth="1"/>
    <col min="10766" max="10766" width="11.140625" customWidth="1"/>
    <col min="10767" max="10767" width="10.5703125" customWidth="1"/>
    <col min="10768" max="10768" width="15.42578125" customWidth="1"/>
    <col min="10769" max="10769" width="19.140625" customWidth="1"/>
    <col min="10770" max="10770" width="18.140625" customWidth="1"/>
    <col min="10771" max="10771" width="18" customWidth="1"/>
    <col min="10772" max="10772" width="18.85546875" customWidth="1"/>
    <col min="10773" max="10773" width="18.140625" customWidth="1"/>
    <col min="10774" max="10774" width="11.28515625" customWidth="1"/>
    <col min="10775" max="10775" width="19.85546875" customWidth="1"/>
    <col min="10776" max="10776" width="15.5703125" customWidth="1"/>
    <col min="10777" max="10777" width="17.7109375" customWidth="1"/>
    <col min="10778" max="10778" width="18.5703125" customWidth="1"/>
    <col min="10779" max="10779" width="18.85546875" customWidth="1"/>
    <col min="11013" max="11013" width="14.7109375" customWidth="1"/>
    <col min="11015" max="11015" width="19.85546875" customWidth="1"/>
    <col min="11016" max="11016" width="4.7109375" customWidth="1"/>
    <col min="11017" max="11017" width="5.7109375" customWidth="1"/>
    <col min="11018" max="11018" width="18.42578125" customWidth="1"/>
    <col min="11019" max="11019" width="13" customWidth="1"/>
    <col min="11020" max="11020" width="14.5703125" customWidth="1"/>
    <col min="11021" max="11021" width="10.5703125" customWidth="1"/>
    <col min="11022" max="11022" width="11.140625" customWidth="1"/>
    <col min="11023" max="11023" width="10.5703125" customWidth="1"/>
    <col min="11024" max="11024" width="15.42578125" customWidth="1"/>
    <col min="11025" max="11025" width="19.140625" customWidth="1"/>
    <col min="11026" max="11026" width="18.140625" customWidth="1"/>
    <col min="11027" max="11027" width="18" customWidth="1"/>
    <col min="11028" max="11028" width="18.85546875" customWidth="1"/>
    <col min="11029" max="11029" width="18.140625" customWidth="1"/>
    <col min="11030" max="11030" width="11.28515625" customWidth="1"/>
    <col min="11031" max="11031" width="19.85546875" customWidth="1"/>
    <col min="11032" max="11032" width="15.5703125" customWidth="1"/>
    <col min="11033" max="11033" width="17.7109375" customWidth="1"/>
    <col min="11034" max="11034" width="18.5703125" customWidth="1"/>
    <col min="11035" max="11035" width="18.85546875" customWidth="1"/>
    <col min="11269" max="11269" width="14.7109375" customWidth="1"/>
    <col min="11271" max="11271" width="19.85546875" customWidth="1"/>
    <col min="11272" max="11272" width="4.7109375" customWidth="1"/>
    <col min="11273" max="11273" width="5.7109375" customWidth="1"/>
    <col min="11274" max="11274" width="18.42578125" customWidth="1"/>
    <col min="11275" max="11275" width="13" customWidth="1"/>
    <col min="11276" max="11276" width="14.5703125" customWidth="1"/>
    <col min="11277" max="11277" width="10.5703125" customWidth="1"/>
    <col min="11278" max="11278" width="11.140625" customWidth="1"/>
    <col min="11279" max="11279" width="10.5703125" customWidth="1"/>
    <col min="11280" max="11280" width="15.42578125" customWidth="1"/>
    <col min="11281" max="11281" width="19.140625" customWidth="1"/>
    <col min="11282" max="11282" width="18.140625" customWidth="1"/>
    <col min="11283" max="11283" width="18" customWidth="1"/>
    <col min="11284" max="11284" width="18.85546875" customWidth="1"/>
    <col min="11285" max="11285" width="18.140625" customWidth="1"/>
    <col min="11286" max="11286" width="11.28515625" customWidth="1"/>
    <col min="11287" max="11287" width="19.85546875" customWidth="1"/>
    <col min="11288" max="11288" width="15.5703125" customWidth="1"/>
    <col min="11289" max="11289" width="17.7109375" customWidth="1"/>
    <col min="11290" max="11290" width="18.5703125" customWidth="1"/>
    <col min="11291" max="11291" width="18.85546875" customWidth="1"/>
    <col min="11525" max="11525" width="14.7109375" customWidth="1"/>
    <col min="11527" max="11527" width="19.85546875" customWidth="1"/>
    <col min="11528" max="11528" width="4.7109375" customWidth="1"/>
    <col min="11529" max="11529" width="5.7109375" customWidth="1"/>
    <col min="11530" max="11530" width="18.42578125" customWidth="1"/>
    <col min="11531" max="11531" width="13" customWidth="1"/>
    <col min="11532" max="11532" width="14.5703125" customWidth="1"/>
    <col min="11533" max="11533" width="10.5703125" customWidth="1"/>
    <col min="11534" max="11534" width="11.140625" customWidth="1"/>
    <col min="11535" max="11535" width="10.5703125" customWidth="1"/>
    <col min="11536" max="11536" width="15.42578125" customWidth="1"/>
    <col min="11537" max="11537" width="19.140625" customWidth="1"/>
    <col min="11538" max="11538" width="18.140625" customWidth="1"/>
    <col min="11539" max="11539" width="18" customWidth="1"/>
    <col min="11540" max="11540" width="18.85546875" customWidth="1"/>
    <col min="11541" max="11541" width="18.140625" customWidth="1"/>
    <col min="11542" max="11542" width="11.28515625" customWidth="1"/>
    <col min="11543" max="11543" width="19.85546875" customWidth="1"/>
    <col min="11544" max="11544" width="15.5703125" customWidth="1"/>
    <col min="11545" max="11545" width="17.7109375" customWidth="1"/>
    <col min="11546" max="11546" width="18.5703125" customWidth="1"/>
    <col min="11547" max="11547" width="18.85546875" customWidth="1"/>
    <col min="11781" max="11781" width="14.7109375" customWidth="1"/>
    <col min="11783" max="11783" width="19.85546875" customWidth="1"/>
    <col min="11784" max="11784" width="4.7109375" customWidth="1"/>
    <col min="11785" max="11785" width="5.7109375" customWidth="1"/>
    <col min="11786" max="11786" width="18.42578125" customWidth="1"/>
    <col min="11787" max="11787" width="13" customWidth="1"/>
    <col min="11788" max="11788" width="14.5703125" customWidth="1"/>
    <col min="11789" max="11789" width="10.5703125" customWidth="1"/>
    <col min="11790" max="11790" width="11.140625" customWidth="1"/>
    <col min="11791" max="11791" width="10.5703125" customWidth="1"/>
    <col min="11792" max="11792" width="15.42578125" customWidth="1"/>
    <col min="11793" max="11793" width="19.140625" customWidth="1"/>
    <col min="11794" max="11794" width="18.140625" customWidth="1"/>
    <col min="11795" max="11795" width="18" customWidth="1"/>
    <col min="11796" max="11796" width="18.85546875" customWidth="1"/>
    <col min="11797" max="11797" width="18.140625" customWidth="1"/>
    <col min="11798" max="11798" width="11.28515625" customWidth="1"/>
    <col min="11799" max="11799" width="19.85546875" customWidth="1"/>
    <col min="11800" max="11800" width="15.5703125" customWidth="1"/>
    <col min="11801" max="11801" width="17.7109375" customWidth="1"/>
    <col min="11802" max="11802" width="18.5703125" customWidth="1"/>
    <col min="11803" max="11803" width="18.85546875" customWidth="1"/>
    <col min="12037" max="12037" width="14.7109375" customWidth="1"/>
    <col min="12039" max="12039" width="19.85546875" customWidth="1"/>
    <col min="12040" max="12040" width="4.7109375" customWidth="1"/>
    <col min="12041" max="12041" width="5.7109375" customWidth="1"/>
    <col min="12042" max="12042" width="18.42578125" customWidth="1"/>
    <col min="12043" max="12043" width="13" customWidth="1"/>
    <col min="12044" max="12044" width="14.5703125" customWidth="1"/>
    <col min="12045" max="12045" width="10.5703125" customWidth="1"/>
    <col min="12046" max="12046" width="11.140625" customWidth="1"/>
    <col min="12047" max="12047" width="10.5703125" customWidth="1"/>
    <col min="12048" max="12048" width="15.42578125" customWidth="1"/>
    <col min="12049" max="12049" width="19.140625" customWidth="1"/>
    <col min="12050" max="12050" width="18.140625" customWidth="1"/>
    <col min="12051" max="12051" width="18" customWidth="1"/>
    <col min="12052" max="12052" width="18.85546875" customWidth="1"/>
    <col min="12053" max="12053" width="18.140625" customWidth="1"/>
    <col min="12054" max="12054" width="11.28515625" customWidth="1"/>
    <col min="12055" max="12055" width="19.85546875" customWidth="1"/>
    <col min="12056" max="12056" width="15.5703125" customWidth="1"/>
    <col min="12057" max="12057" width="17.7109375" customWidth="1"/>
    <col min="12058" max="12058" width="18.5703125" customWidth="1"/>
    <col min="12059" max="12059" width="18.85546875" customWidth="1"/>
    <col min="12293" max="12293" width="14.7109375" customWidth="1"/>
    <col min="12295" max="12295" width="19.85546875" customWidth="1"/>
    <col min="12296" max="12296" width="4.7109375" customWidth="1"/>
    <col min="12297" max="12297" width="5.7109375" customWidth="1"/>
    <col min="12298" max="12298" width="18.42578125" customWidth="1"/>
    <col min="12299" max="12299" width="13" customWidth="1"/>
    <col min="12300" max="12300" width="14.5703125" customWidth="1"/>
    <col min="12301" max="12301" width="10.5703125" customWidth="1"/>
    <col min="12302" max="12302" width="11.140625" customWidth="1"/>
    <col min="12303" max="12303" width="10.5703125" customWidth="1"/>
    <col min="12304" max="12304" width="15.42578125" customWidth="1"/>
    <col min="12305" max="12305" width="19.140625" customWidth="1"/>
    <col min="12306" max="12306" width="18.140625" customWidth="1"/>
    <col min="12307" max="12307" width="18" customWidth="1"/>
    <col min="12308" max="12308" width="18.85546875" customWidth="1"/>
    <col min="12309" max="12309" width="18.140625" customWidth="1"/>
    <col min="12310" max="12310" width="11.28515625" customWidth="1"/>
    <col min="12311" max="12311" width="19.85546875" customWidth="1"/>
    <col min="12312" max="12312" width="15.5703125" customWidth="1"/>
    <col min="12313" max="12313" width="17.7109375" customWidth="1"/>
    <col min="12314" max="12314" width="18.5703125" customWidth="1"/>
    <col min="12315" max="12315" width="18.85546875" customWidth="1"/>
    <col min="12549" max="12549" width="14.7109375" customWidth="1"/>
    <col min="12551" max="12551" width="19.85546875" customWidth="1"/>
    <col min="12552" max="12552" width="4.7109375" customWidth="1"/>
    <col min="12553" max="12553" width="5.7109375" customWidth="1"/>
    <col min="12554" max="12554" width="18.42578125" customWidth="1"/>
    <col min="12555" max="12555" width="13" customWidth="1"/>
    <col min="12556" max="12556" width="14.5703125" customWidth="1"/>
    <col min="12557" max="12557" width="10.5703125" customWidth="1"/>
    <col min="12558" max="12558" width="11.140625" customWidth="1"/>
    <col min="12559" max="12559" width="10.5703125" customWidth="1"/>
    <col min="12560" max="12560" width="15.42578125" customWidth="1"/>
    <col min="12561" max="12561" width="19.140625" customWidth="1"/>
    <col min="12562" max="12562" width="18.140625" customWidth="1"/>
    <col min="12563" max="12563" width="18" customWidth="1"/>
    <col min="12564" max="12564" width="18.85546875" customWidth="1"/>
    <col min="12565" max="12565" width="18.140625" customWidth="1"/>
    <col min="12566" max="12566" width="11.28515625" customWidth="1"/>
    <col min="12567" max="12567" width="19.85546875" customWidth="1"/>
    <col min="12568" max="12568" width="15.5703125" customWidth="1"/>
    <col min="12569" max="12569" width="17.7109375" customWidth="1"/>
    <col min="12570" max="12570" width="18.5703125" customWidth="1"/>
    <col min="12571" max="12571" width="18.85546875" customWidth="1"/>
    <col min="12805" max="12805" width="14.7109375" customWidth="1"/>
    <col min="12807" max="12807" width="19.85546875" customWidth="1"/>
    <col min="12808" max="12808" width="4.7109375" customWidth="1"/>
    <col min="12809" max="12809" width="5.7109375" customWidth="1"/>
    <col min="12810" max="12810" width="18.42578125" customWidth="1"/>
    <col min="12811" max="12811" width="13" customWidth="1"/>
    <col min="12812" max="12812" width="14.5703125" customWidth="1"/>
    <col min="12813" max="12813" width="10.5703125" customWidth="1"/>
    <col min="12814" max="12814" width="11.140625" customWidth="1"/>
    <col min="12815" max="12815" width="10.5703125" customWidth="1"/>
    <col min="12816" max="12816" width="15.42578125" customWidth="1"/>
    <col min="12817" max="12817" width="19.140625" customWidth="1"/>
    <col min="12818" max="12818" width="18.140625" customWidth="1"/>
    <col min="12819" max="12819" width="18" customWidth="1"/>
    <col min="12820" max="12820" width="18.85546875" customWidth="1"/>
    <col min="12821" max="12821" width="18.140625" customWidth="1"/>
    <col min="12822" max="12822" width="11.28515625" customWidth="1"/>
    <col min="12823" max="12823" width="19.85546875" customWidth="1"/>
    <col min="12824" max="12824" width="15.5703125" customWidth="1"/>
    <col min="12825" max="12825" width="17.7109375" customWidth="1"/>
    <col min="12826" max="12826" width="18.5703125" customWidth="1"/>
    <col min="12827" max="12827" width="18.85546875" customWidth="1"/>
    <col min="13061" max="13061" width="14.7109375" customWidth="1"/>
    <col min="13063" max="13063" width="19.85546875" customWidth="1"/>
    <col min="13064" max="13064" width="4.7109375" customWidth="1"/>
    <col min="13065" max="13065" width="5.7109375" customWidth="1"/>
    <col min="13066" max="13066" width="18.42578125" customWidth="1"/>
    <col min="13067" max="13067" width="13" customWidth="1"/>
    <col min="13068" max="13068" width="14.5703125" customWidth="1"/>
    <col min="13069" max="13069" width="10.5703125" customWidth="1"/>
    <col min="13070" max="13070" width="11.140625" customWidth="1"/>
    <col min="13071" max="13071" width="10.5703125" customWidth="1"/>
    <col min="13072" max="13072" width="15.42578125" customWidth="1"/>
    <col min="13073" max="13073" width="19.140625" customWidth="1"/>
    <col min="13074" max="13074" width="18.140625" customWidth="1"/>
    <col min="13075" max="13075" width="18" customWidth="1"/>
    <col min="13076" max="13076" width="18.85546875" customWidth="1"/>
    <col min="13077" max="13077" width="18.140625" customWidth="1"/>
    <col min="13078" max="13078" width="11.28515625" customWidth="1"/>
    <col min="13079" max="13079" width="19.85546875" customWidth="1"/>
    <col min="13080" max="13080" width="15.5703125" customWidth="1"/>
    <col min="13081" max="13081" width="17.7109375" customWidth="1"/>
    <col min="13082" max="13082" width="18.5703125" customWidth="1"/>
    <col min="13083" max="13083" width="18.85546875" customWidth="1"/>
    <col min="13317" max="13317" width="14.7109375" customWidth="1"/>
    <col min="13319" max="13319" width="19.85546875" customWidth="1"/>
    <col min="13320" max="13320" width="4.7109375" customWidth="1"/>
    <col min="13321" max="13321" width="5.7109375" customWidth="1"/>
    <col min="13322" max="13322" width="18.42578125" customWidth="1"/>
    <col min="13323" max="13323" width="13" customWidth="1"/>
    <col min="13324" max="13324" width="14.5703125" customWidth="1"/>
    <col min="13325" max="13325" width="10.5703125" customWidth="1"/>
    <col min="13326" max="13326" width="11.140625" customWidth="1"/>
    <col min="13327" max="13327" width="10.5703125" customWidth="1"/>
    <col min="13328" max="13328" width="15.42578125" customWidth="1"/>
    <col min="13329" max="13329" width="19.140625" customWidth="1"/>
    <col min="13330" max="13330" width="18.140625" customWidth="1"/>
    <col min="13331" max="13331" width="18" customWidth="1"/>
    <col min="13332" max="13332" width="18.85546875" customWidth="1"/>
    <col min="13333" max="13333" width="18.140625" customWidth="1"/>
    <col min="13334" max="13334" width="11.28515625" customWidth="1"/>
    <col min="13335" max="13335" width="19.85546875" customWidth="1"/>
    <col min="13336" max="13336" width="15.5703125" customWidth="1"/>
    <col min="13337" max="13337" width="17.7109375" customWidth="1"/>
    <col min="13338" max="13338" width="18.5703125" customWidth="1"/>
    <col min="13339" max="13339" width="18.85546875" customWidth="1"/>
    <col min="13573" max="13573" width="14.7109375" customWidth="1"/>
    <col min="13575" max="13575" width="19.85546875" customWidth="1"/>
    <col min="13576" max="13576" width="4.7109375" customWidth="1"/>
    <col min="13577" max="13577" width="5.7109375" customWidth="1"/>
    <col min="13578" max="13578" width="18.42578125" customWidth="1"/>
    <col min="13579" max="13579" width="13" customWidth="1"/>
    <col min="13580" max="13580" width="14.5703125" customWidth="1"/>
    <col min="13581" max="13581" width="10.5703125" customWidth="1"/>
    <col min="13582" max="13582" width="11.140625" customWidth="1"/>
    <col min="13583" max="13583" width="10.5703125" customWidth="1"/>
    <col min="13584" max="13584" width="15.42578125" customWidth="1"/>
    <col min="13585" max="13585" width="19.140625" customWidth="1"/>
    <col min="13586" max="13586" width="18.140625" customWidth="1"/>
    <col min="13587" max="13587" width="18" customWidth="1"/>
    <col min="13588" max="13588" width="18.85546875" customWidth="1"/>
    <col min="13589" max="13589" width="18.140625" customWidth="1"/>
    <col min="13590" max="13590" width="11.28515625" customWidth="1"/>
    <col min="13591" max="13591" width="19.85546875" customWidth="1"/>
    <col min="13592" max="13592" width="15.5703125" customWidth="1"/>
    <col min="13593" max="13593" width="17.7109375" customWidth="1"/>
    <col min="13594" max="13594" width="18.5703125" customWidth="1"/>
    <col min="13595" max="13595" width="18.85546875" customWidth="1"/>
    <col min="13829" max="13829" width="14.7109375" customWidth="1"/>
    <col min="13831" max="13831" width="19.85546875" customWidth="1"/>
    <col min="13832" max="13832" width="4.7109375" customWidth="1"/>
    <col min="13833" max="13833" width="5.7109375" customWidth="1"/>
    <col min="13834" max="13834" width="18.42578125" customWidth="1"/>
    <col min="13835" max="13835" width="13" customWidth="1"/>
    <col min="13836" max="13836" width="14.5703125" customWidth="1"/>
    <col min="13837" max="13837" width="10.5703125" customWidth="1"/>
    <col min="13838" max="13838" width="11.140625" customWidth="1"/>
    <col min="13839" max="13839" width="10.5703125" customWidth="1"/>
    <col min="13840" max="13840" width="15.42578125" customWidth="1"/>
    <col min="13841" max="13841" width="19.140625" customWidth="1"/>
    <col min="13842" max="13842" width="18.140625" customWidth="1"/>
    <col min="13843" max="13843" width="18" customWidth="1"/>
    <col min="13844" max="13844" width="18.85546875" customWidth="1"/>
    <col min="13845" max="13845" width="18.140625" customWidth="1"/>
    <col min="13846" max="13846" width="11.28515625" customWidth="1"/>
    <col min="13847" max="13847" width="19.85546875" customWidth="1"/>
    <col min="13848" max="13848" width="15.5703125" customWidth="1"/>
    <col min="13849" max="13849" width="17.7109375" customWidth="1"/>
    <col min="13850" max="13850" width="18.5703125" customWidth="1"/>
    <col min="13851" max="13851" width="18.85546875" customWidth="1"/>
    <col min="14085" max="14085" width="14.7109375" customWidth="1"/>
    <col min="14087" max="14087" width="19.85546875" customWidth="1"/>
    <col min="14088" max="14088" width="4.7109375" customWidth="1"/>
    <col min="14089" max="14089" width="5.7109375" customWidth="1"/>
    <col min="14090" max="14090" width="18.42578125" customWidth="1"/>
    <col min="14091" max="14091" width="13" customWidth="1"/>
    <col min="14092" max="14092" width="14.5703125" customWidth="1"/>
    <col min="14093" max="14093" width="10.5703125" customWidth="1"/>
    <col min="14094" max="14094" width="11.140625" customWidth="1"/>
    <col min="14095" max="14095" width="10.5703125" customWidth="1"/>
    <col min="14096" max="14096" width="15.42578125" customWidth="1"/>
    <col min="14097" max="14097" width="19.140625" customWidth="1"/>
    <col min="14098" max="14098" width="18.140625" customWidth="1"/>
    <col min="14099" max="14099" width="18" customWidth="1"/>
    <col min="14100" max="14100" width="18.85546875" customWidth="1"/>
    <col min="14101" max="14101" width="18.140625" customWidth="1"/>
    <col min="14102" max="14102" width="11.28515625" customWidth="1"/>
    <col min="14103" max="14103" width="19.85546875" customWidth="1"/>
    <col min="14104" max="14104" width="15.5703125" customWidth="1"/>
    <col min="14105" max="14105" width="17.7109375" customWidth="1"/>
    <col min="14106" max="14106" width="18.5703125" customWidth="1"/>
    <col min="14107" max="14107" width="18.85546875" customWidth="1"/>
    <col min="14341" max="14341" width="14.7109375" customWidth="1"/>
    <col min="14343" max="14343" width="19.85546875" customWidth="1"/>
    <col min="14344" max="14344" width="4.7109375" customWidth="1"/>
    <col min="14345" max="14345" width="5.7109375" customWidth="1"/>
    <col min="14346" max="14346" width="18.42578125" customWidth="1"/>
    <col min="14347" max="14347" width="13" customWidth="1"/>
    <col min="14348" max="14348" width="14.5703125" customWidth="1"/>
    <col min="14349" max="14349" width="10.5703125" customWidth="1"/>
    <col min="14350" max="14350" width="11.140625" customWidth="1"/>
    <col min="14351" max="14351" width="10.5703125" customWidth="1"/>
    <col min="14352" max="14352" width="15.42578125" customWidth="1"/>
    <col min="14353" max="14353" width="19.140625" customWidth="1"/>
    <col min="14354" max="14354" width="18.140625" customWidth="1"/>
    <col min="14355" max="14355" width="18" customWidth="1"/>
    <col min="14356" max="14356" width="18.85546875" customWidth="1"/>
    <col min="14357" max="14357" width="18.140625" customWidth="1"/>
    <col min="14358" max="14358" width="11.28515625" customWidth="1"/>
    <col min="14359" max="14359" width="19.85546875" customWidth="1"/>
    <col min="14360" max="14360" width="15.5703125" customWidth="1"/>
    <col min="14361" max="14361" width="17.7109375" customWidth="1"/>
    <col min="14362" max="14362" width="18.5703125" customWidth="1"/>
    <col min="14363" max="14363" width="18.85546875" customWidth="1"/>
    <col min="14597" max="14597" width="14.7109375" customWidth="1"/>
    <col min="14599" max="14599" width="19.85546875" customWidth="1"/>
    <col min="14600" max="14600" width="4.7109375" customWidth="1"/>
    <col min="14601" max="14601" width="5.7109375" customWidth="1"/>
    <col min="14602" max="14602" width="18.42578125" customWidth="1"/>
    <col min="14603" max="14603" width="13" customWidth="1"/>
    <col min="14604" max="14604" width="14.5703125" customWidth="1"/>
    <col min="14605" max="14605" width="10.5703125" customWidth="1"/>
    <col min="14606" max="14606" width="11.140625" customWidth="1"/>
    <col min="14607" max="14607" width="10.5703125" customWidth="1"/>
    <col min="14608" max="14608" width="15.42578125" customWidth="1"/>
    <col min="14609" max="14609" width="19.140625" customWidth="1"/>
    <col min="14610" max="14610" width="18.140625" customWidth="1"/>
    <col min="14611" max="14611" width="18" customWidth="1"/>
    <col min="14612" max="14612" width="18.85546875" customWidth="1"/>
    <col min="14613" max="14613" width="18.140625" customWidth="1"/>
    <col min="14614" max="14614" width="11.28515625" customWidth="1"/>
    <col min="14615" max="14615" width="19.85546875" customWidth="1"/>
    <col min="14616" max="14616" width="15.5703125" customWidth="1"/>
    <col min="14617" max="14617" width="17.7109375" customWidth="1"/>
    <col min="14618" max="14618" width="18.5703125" customWidth="1"/>
    <col min="14619" max="14619" width="18.85546875" customWidth="1"/>
    <col min="14853" max="14853" width="14.7109375" customWidth="1"/>
    <col min="14855" max="14855" width="19.85546875" customWidth="1"/>
    <col min="14856" max="14856" width="4.7109375" customWidth="1"/>
    <col min="14857" max="14857" width="5.7109375" customWidth="1"/>
    <col min="14858" max="14858" width="18.42578125" customWidth="1"/>
    <col min="14859" max="14859" width="13" customWidth="1"/>
    <col min="14860" max="14860" width="14.5703125" customWidth="1"/>
    <col min="14861" max="14861" width="10.5703125" customWidth="1"/>
    <col min="14862" max="14862" width="11.140625" customWidth="1"/>
    <col min="14863" max="14863" width="10.5703125" customWidth="1"/>
    <col min="14864" max="14864" width="15.42578125" customWidth="1"/>
    <col min="14865" max="14865" width="19.140625" customWidth="1"/>
    <col min="14866" max="14866" width="18.140625" customWidth="1"/>
    <col min="14867" max="14867" width="18" customWidth="1"/>
    <col min="14868" max="14868" width="18.85546875" customWidth="1"/>
    <col min="14869" max="14869" width="18.140625" customWidth="1"/>
    <col min="14870" max="14870" width="11.28515625" customWidth="1"/>
    <col min="14871" max="14871" width="19.85546875" customWidth="1"/>
    <col min="14872" max="14872" width="15.5703125" customWidth="1"/>
    <col min="14873" max="14873" width="17.7109375" customWidth="1"/>
    <col min="14874" max="14874" width="18.5703125" customWidth="1"/>
    <col min="14875" max="14875" width="18.85546875" customWidth="1"/>
    <col min="15109" max="15109" width="14.7109375" customWidth="1"/>
    <col min="15111" max="15111" width="19.85546875" customWidth="1"/>
    <col min="15112" max="15112" width="4.7109375" customWidth="1"/>
    <col min="15113" max="15113" width="5.7109375" customWidth="1"/>
    <col min="15114" max="15114" width="18.42578125" customWidth="1"/>
    <col min="15115" max="15115" width="13" customWidth="1"/>
    <col min="15116" max="15116" width="14.5703125" customWidth="1"/>
    <col min="15117" max="15117" width="10.5703125" customWidth="1"/>
    <col min="15118" max="15118" width="11.140625" customWidth="1"/>
    <col min="15119" max="15119" width="10.5703125" customWidth="1"/>
    <col min="15120" max="15120" width="15.42578125" customWidth="1"/>
    <col min="15121" max="15121" width="19.140625" customWidth="1"/>
    <col min="15122" max="15122" width="18.140625" customWidth="1"/>
    <col min="15123" max="15123" width="18" customWidth="1"/>
    <col min="15124" max="15124" width="18.85546875" customWidth="1"/>
    <col min="15125" max="15125" width="18.140625" customWidth="1"/>
    <col min="15126" max="15126" width="11.28515625" customWidth="1"/>
    <col min="15127" max="15127" width="19.85546875" customWidth="1"/>
    <col min="15128" max="15128" width="15.5703125" customWidth="1"/>
    <col min="15129" max="15129" width="17.7109375" customWidth="1"/>
    <col min="15130" max="15130" width="18.5703125" customWidth="1"/>
    <col min="15131" max="15131" width="18.85546875" customWidth="1"/>
    <col min="15365" max="15365" width="14.7109375" customWidth="1"/>
    <col min="15367" max="15367" width="19.85546875" customWidth="1"/>
    <col min="15368" max="15368" width="4.7109375" customWidth="1"/>
    <col min="15369" max="15369" width="5.7109375" customWidth="1"/>
    <col min="15370" max="15370" width="18.42578125" customWidth="1"/>
    <col min="15371" max="15371" width="13" customWidth="1"/>
    <col min="15372" max="15372" width="14.5703125" customWidth="1"/>
    <col min="15373" max="15373" width="10.5703125" customWidth="1"/>
    <col min="15374" max="15374" width="11.140625" customWidth="1"/>
    <col min="15375" max="15375" width="10.5703125" customWidth="1"/>
    <col min="15376" max="15376" width="15.42578125" customWidth="1"/>
    <col min="15377" max="15377" width="19.140625" customWidth="1"/>
    <col min="15378" max="15378" width="18.140625" customWidth="1"/>
    <col min="15379" max="15379" width="18" customWidth="1"/>
    <col min="15380" max="15380" width="18.85546875" customWidth="1"/>
    <col min="15381" max="15381" width="18.140625" customWidth="1"/>
    <col min="15382" max="15382" width="11.28515625" customWidth="1"/>
    <col min="15383" max="15383" width="19.85546875" customWidth="1"/>
    <col min="15384" max="15384" width="15.5703125" customWidth="1"/>
    <col min="15385" max="15385" width="17.7109375" customWidth="1"/>
    <col min="15386" max="15386" width="18.5703125" customWidth="1"/>
    <col min="15387" max="15387" width="18.85546875" customWidth="1"/>
    <col min="15621" max="15621" width="14.7109375" customWidth="1"/>
    <col min="15623" max="15623" width="19.85546875" customWidth="1"/>
    <col min="15624" max="15624" width="4.7109375" customWidth="1"/>
    <col min="15625" max="15625" width="5.7109375" customWidth="1"/>
    <col min="15626" max="15626" width="18.42578125" customWidth="1"/>
    <col min="15627" max="15627" width="13" customWidth="1"/>
    <col min="15628" max="15628" width="14.5703125" customWidth="1"/>
    <col min="15629" max="15629" width="10.5703125" customWidth="1"/>
    <col min="15630" max="15630" width="11.140625" customWidth="1"/>
    <col min="15631" max="15631" width="10.5703125" customWidth="1"/>
    <col min="15632" max="15632" width="15.42578125" customWidth="1"/>
    <col min="15633" max="15633" width="19.140625" customWidth="1"/>
    <col min="15634" max="15634" width="18.140625" customWidth="1"/>
    <col min="15635" max="15635" width="18" customWidth="1"/>
    <col min="15636" max="15636" width="18.85546875" customWidth="1"/>
    <col min="15637" max="15637" width="18.140625" customWidth="1"/>
    <col min="15638" max="15638" width="11.28515625" customWidth="1"/>
    <col min="15639" max="15639" width="19.85546875" customWidth="1"/>
    <col min="15640" max="15640" width="15.5703125" customWidth="1"/>
    <col min="15641" max="15641" width="17.7109375" customWidth="1"/>
    <col min="15642" max="15642" width="18.5703125" customWidth="1"/>
    <col min="15643" max="15643" width="18.85546875" customWidth="1"/>
    <col min="15877" max="15877" width="14.7109375" customWidth="1"/>
    <col min="15879" max="15879" width="19.85546875" customWidth="1"/>
    <col min="15880" max="15880" width="4.7109375" customWidth="1"/>
    <col min="15881" max="15881" width="5.7109375" customWidth="1"/>
    <col min="15882" max="15882" width="18.42578125" customWidth="1"/>
    <col min="15883" max="15883" width="13" customWidth="1"/>
    <col min="15884" max="15884" width="14.5703125" customWidth="1"/>
    <col min="15885" max="15885" width="10.5703125" customWidth="1"/>
    <col min="15886" max="15886" width="11.140625" customWidth="1"/>
    <col min="15887" max="15887" width="10.5703125" customWidth="1"/>
    <col min="15888" max="15888" width="15.42578125" customWidth="1"/>
    <col min="15889" max="15889" width="19.140625" customWidth="1"/>
    <col min="15890" max="15890" width="18.140625" customWidth="1"/>
    <col min="15891" max="15891" width="18" customWidth="1"/>
    <col min="15892" max="15892" width="18.85546875" customWidth="1"/>
    <col min="15893" max="15893" width="18.140625" customWidth="1"/>
    <col min="15894" max="15894" width="11.28515625" customWidth="1"/>
    <col min="15895" max="15895" width="19.85546875" customWidth="1"/>
    <col min="15896" max="15896" width="15.5703125" customWidth="1"/>
    <col min="15897" max="15897" width="17.7109375" customWidth="1"/>
    <col min="15898" max="15898" width="18.5703125" customWidth="1"/>
    <col min="15899" max="15899" width="18.85546875" customWidth="1"/>
    <col min="16133" max="16133" width="14.7109375" customWidth="1"/>
    <col min="16135" max="16135" width="19.85546875" customWidth="1"/>
    <col min="16136" max="16136" width="4.7109375" customWidth="1"/>
    <col min="16137" max="16137" width="5.7109375" customWidth="1"/>
    <col min="16138" max="16138" width="18.42578125" customWidth="1"/>
    <col min="16139" max="16139" width="13" customWidth="1"/>
    <col min="16140" max="16140" width="14.5703125" customWidth="1"/>
    <col min="16141" max="16141" width="10.5703125" customWidth="1"/>
    <col min="16142" max="16142" width="11.140625" customWidth="1"/>
    <col min="16143" max="16143" width="10.5703125" customWidth="1"/>
    <col min="16144" max="16144" width="15.42578125" customWidth="1"/>
    <col min="16145" max="16145" width="19.140625" customWidth="1"/>
    <col min="16146" max="16146" width="18.140625" customWidth="1"/>
    <col min="16147" max="16147" width="18" customWidth="1"/>
    <col min="16148" max="16148" width="18.85546875" customWidth="1"/>
    <col min="16149" max="16149" width="18.140625" customWidth="1"/>
    <col min="16150" max="16150" width="11.28515625" customWidth="1"/>
    <col min="16151" max="16151" width="19.85546875" customWidth="1"/>
    <col min="16152" max="16152" width="15.5703125" customWidth="1"/>
    <col min="16153" max="16153" width="17.7109375" customWidth="1"/>
    <col min="16154" max="16154" width="18.5703125" customWidth="1"/>
    <col min="16155" max="16155" width="18.85546875" customWidth="1"/>
  </cols>
  <sheetData>
    <row r="1" spans="1:27" ht="21" x14ac:dyDescent="0.35">
      <c r="A1" s="547" t="s">
        <v>71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5"/>
      <c r="M1" s="174"/>
      <c r="N1" s="174"/>
      <c r="O1" s="174"/>
      <c r="P1" s="174"/>
      <c r="Q1" s="174"/>
      <c r="R1" s="174"/>
      <c r="S1" s="174"/>
      <c r="T1" s="55"/>
      <c r="U1" s="55"/>
      <c r="V1" s="55"/>
      <c r="W1" s="55"/>
      <c r="X1" s="174"/>
      <c r="Y1" s="55"/>
      <c r="Z1" s="174"/>
      <c r="AA1" s="187"/>
    </row>
    <row r="2" spans="1:27" ht="21" x14ac:dyDescent="0.35">
      <c r="A2" s="565" t="s">
        <v>89</v>
      </c>
      <c r="B2" s="566"/>
      <c r="C2" s="566"/>
      <c r="D2" s="566"/>
      <c r="E2" s="566"/>
      <c r="F2" s="566"/>
      <c r="G2" s="566"/>
      <c r="H2" s="566"/>
      <c r="I2" s="566"/>
      <c r="J2" s="566"/>
      <c r="K2" s="566"/>
      <c r="L2" s="56"/>
      <c r="M2" s="175"/>
      <c r="N2" s="175"/>
      <c r="O2" s="175"/>
      <c r="P2" s="175"/>
      <c r="Q2" s="175"/>
      <c r="R2" s="175"/>
      <c r="S2" s="175"/>
      <c r="T2" s="56"/>
      <c r="U2" s="56"/>
      <c r="V2" s="56"/>
      <c r="W2" s="56"/>
      <c r="X2" s="175"/>
      <c r="Y2" s="56"/>
      <c r="Z2" s="175"/>
      <c r="AA2" s="188"/>
    </row>
    <row r="3" spans="1:27" ht="21.75" thickBot="1" x14ac:dyDescent="0.4">
      <c r="A3" s="567" t="s">
        <v>183</v>
      </c>
      <c r="B3" s="568"/>
      <c r="C3" s="568"/>
      <c r="D3" s="568"/>
      <c r="E3" s="568"/>
      <c r="F3" s="568"/>
      <c r="G3" s="568"/>
      <c r="H3" s="568"/>
      <c r="I3" s="568"/>
      <c r="J3" s="568"/>
      <c r="K3" s="568"/>
      <c r="L3" s="56"/>
      <c r="M3" s="175"/>
      <c r="N3" s="175"/>
      <c r="O3" s="175"/>
      <c r="P3" s="175"/>
      <c r="Q3" s="175"/>
      <c r="R3" s="175"/>
      <c r="S3" s="175"/>
      <c r="T3" s="56"/>
      <c r="U3" s="56"/>
      <c r="V3" s="56"/>
      <c r="W3" s="56"/>
      <c r="X3" s="175"/>
      <c r="Y3" s="56"/>
      <c r="Z3" s="175"/>
      <c r="AA3" s="188"/>
    </row>
    <row r="4" spans="1:27" ht="18" thickBot="1" x14ac:dyDescent="0.35">
      <c r="A4" s="556"/>
      <c r="B4" s="557"/>
      <c r="C4" s="557"/>
      <c r="D4" s="557"/>
      <c r="E4" s="557"/>
      <c r="F4" s="557"/>
      <c r="G4" s="557"/>
      <c r="H4" s="557"/>
      <c r="I4" s="557"/>
      <c r="J4" s="557"/>
      <c r="K4" s="557"/>
      <c r="L4" s="557"/>
      <c r="M4" s="557"/>
      <c r="N4" s="557"/>
      <c r="O4" s="557"/>
      <c r="P4" s="557"/>
      <c r="Q4" s="557"/>
      <c r="R4" s="557"/>
      <c r="S4" s="557"/>
      <c r="T4" s="557"/>
      <c r="U4" s="557"/>
      <c r="V4" s="557"/>
      <c r="W4" s="557"/>
      <c r="X4" s="557"/>
      <c r="Y4" s="557"/>
      <c r="Z4" s="557"/>
      <c r="AA4" s="558"/>
    </row>
    <row r="5" spans="1:27" ht="18" thickBot="1" x14ac:dyDescent="0.35">
      <c r="A5" s="530" t="s">
        <v>3</v>
      </c>
      <c r="B5" s="531"/>
      <c r="C5" s="534" t="s">
        <v>0</v>
      </c>
      <c r="D5" s="535"/>
      <c r="E5" s="535"/>
      <c r="F5" s="535"/>
      <c r="G5" s="535"/>
      <c r="H5" s="535"/>
      <c r="I5" s="535"/>
      <c r="J5" s="535"/>
      <c r="K5" s="536" t="s">
        <v>72</v>
      </c>
      <c r="L5" s="536" t="s">
        <v>73</v>
      </c>
      <c r="M5" s="534" t="s">
        <v>1</v>
      </c>
      <c r="N5" s="534"/>
      <c r="O5" s="570"/>
      <c r="P5" s="571" t="s">
        <v>74</v>
      </c>
      <c r="Q5" s="571"/>
      <c r="R5" s="185"/>
      <c r="S5" s="572" t="s">
        <v>2</v>
      </c>
      <c r="T5" s="534"/>
      <c r="U5" s="534"/>
      <c r="V5" s="534"/>
      <c r="W5" s="534"/>
      <c r="X5" s="534"/>
      <c r="Y5" s="534"/>
      <c r="Z5" s="534"/>
      <c r="AA5" s="573"/>
    </row>
    <row r="6" spans="1:27" ht="104.25" thickBot="1" x14ac:dyDescent="0.3">
      <c r="A6" s="532"/>
      <c r="B6" s="533"/>
      <c r="C6" s="574" t="s">
        <v>75</v>
      </c>
      <c r="D6" s="575"/>
      <c r="E6" s="57" t="s">
        <v>76</v>
      </c>
      <c r="F6" s="57" t="s">
        <v>77</v>
      </c>
      <c r="G6" s="57" t="s">
        <v>78</v>
      </c>
      <c r="H6" s="57" t="s">
        <v>5</v>
      </c>
      <c r="I6" s="57" t="s">
        <v>79</v>
      </c>
      <c r="J6" s="58" t="s">
        <v>80</v>
      </c>
      <c r="K6" s="537"/>
      <c r="L6" s="537"/>
      <c r="M6" s="176" t="s">
        <v>90</v>
      </c>
      <c r="N6" s="176" t="s">
        <v>81</v>
      </c>
      <c r="O6" s="176" t="s">
        <v>82</v>
      </c>
      <c r="P6" s="176" t="s">
        <v>83</v>
      </c>
      <c r="Q6" s="176" t="s">
        <v>84</v>
      </c>
      <c r="R6" s="186" t="s">
        <v>88</v>
      </c>
      <c r="S6" s="176" t="s">
        <v>109</v>
      </c>
      <c r="T6" s="59" t="s">
        <v>80</v>
      </c>
      <c r="U6" s="59" t="s">
        <v>105</v>
      </c>
      <c r="V6" s="59" t="s">
        <v>106</v>
      </c>
      <c r="W6" s="59" t="s">
        <v>85</v>
      </c>
      <c r="X6" s="176" t="s">
        <v>107</v>
      </c>
      <c r="Y6" s="59" t="s">
        <v>108</v>
      </c>
      <c r="Z6" s="176" t="s">
        <v>86</v>
      </c>
      <c r="AA6" s="189" t="s">
        <v>87</v>
      </c>
    </row>
    <row r="7" spans="1:27" ht="24.95" customHeight="1" x14ac:dyDescent="0.25">
      <c r="A7" s="552" t="s">
        <v>159</v>
      </c>
      <c r="B7" s="538"/>
      <c r="C7" s="538" t="s">
        <v>191</v>
      </c>
      <c r="D7" s="538"/>
      <c r="E7" s="549"/>
      <c r="F7" s="549"/>
      <c r="G7" s="541">
        <v>3549600</v>
      </c>
      <c r="H7" s="543" t="s">
        <v>164</v>
      </c>
      <c r="I7" s="545" t="s">
        <v>167</v>
      </c>
      <c r="J7" s="60" t="s">
        <v>6</v>
      </c>
      <c r="K7" s="541" t="s">
        <v>162</v>
      </c>
      <c r="L7" s="543" t="s">
        <v>162</v>
      </c>
      <c r="M7" s="177" t="s">
        <v>204</v>
      </c>
      <c r="N7" s="177" t="s">
        <v>205</v>
      </c>
      <c r="O7" s="177">
        <v>44745</v>
      </c>
      <c r="P7" s="177" t="s">
        <v>206</v>
      </c>
      <c r="Q7" s="177" t="s">
        <v>207</v>
      </c>
      <c r="R7" s="177" t="s">
        <v>208</v>
      </c>
      <c r="S7" s="177">
        <v>44655</v>
      </c>
      <c r="T7" s="60" t="s">
        <v>6</v>
      </c>
      <c r="U7" s="60" t="s">
        <v>163</v>
      </c>
      <c r="V7" s="60" t="s">
        <v>163</v>
      </c>
      <c r="W7" s="62">
        <v>3549600</v>
      </c>
      <c r="X7" s="177">
        <v>44869</v>
      </c>
      <c r="Y7" s="61" t="s">
        <v>163</v>
      </c>
      <c r="Z7" s="177" t="s">
        <v>209</v>
      </c>
      <c r="AA7" s="190" t="s">
        <v>209</v>
      </c>
    </row>
    <row r="8" spans="1:27" ht="24.95" customHeight="1" thickBot="1" x14ac:dyDescent="0.3">
      <c r="A8" s="553"/>
      <c r="B8" s="540"/>
      <c r="C8" s="540"/>
      <c r="D8" s="540"/>
      <c r="E8" s="551"/>
      <c r="F8" s="551"/>
      <c r="G8" s="542"/>
      <c r="H8" s="544"/>
      <c r="I8" s="546"/>
      <c r="J8" s="68" t="s">
        <v>10</v>
      </c>
      <c r="K8" s="542"/>
      <c r="L8" s="544"/>
      <c r="M8" s="178"/>
      <c r="N8" s="178"/>
      <c r="O8" s="178"/>
      <c r="P8" s="178"/>
      <c r="Q8" s="178"/>
      <c r="R8" s="178"/>
      <c r="S8" s="178"/>
      <c r="T8" s="68" t="s">
        <v>10</v>
      </c>
      <c r="U8" s="68"/>
      <c r="V8" s="68"/>
      <c r="W8" s="71"/>
      <c r="X8" s="182"/>
      <c r="Y8" s="70"/>
      <c r="Z8" s="178"/>
      <c r="AA8" s="191"/>
    </row>
    <row r="9" spans="1:27" ht="195" customHeight="1" thickBot="1" x14ac:dyDescent="0.3">
      <c r="A9" s="569" t="s">
        <v>222</v>
      </c>
      <c r="B9" s="569"/>
      <c r="C9" s="561" t="s">
        <v>192</v>
      </c>
      <c r="D9" s="562"/>
      <c r="E9" s="73"/>
      <c r="F9" s="73">
        <v>12</v>
      </c>
      <c r="G9" s="74">
        <v>1091755</v>
      </c>
      <c r="H9" s="75" t="s">
        <v>164</v>
      </c>
      <c r="I9" s="76" t="s">
        <v>167</v>
      </c>
      <c r="J9" s="77" t="str">
        <f>J7</f>
        <v>Plan</v>
      </c>
      <c r="K9" s="74" t="s">
        <v>162</v>
      </c>
      <c r="L9" s="75" t="s">
        <v>162</v>
      </c>
      <c r="M9" s="179">
        <v>44745</v>
      </c>
      <c r="N9" s="179" t="s">
        <v>206</v>
      </c>
      <c r="O9" s="179" t="s">
        <v>207</v>
      </c>
      <c r="P9" s="179" t="s">
        <v>208</v>
      </c>
      <c r="Q9" s="179">
        <v>44655</v>
      </c>
      <c r="R9" s="179">
        <v>44869</v>
      </c>
      <c r="S9" s="179" t="s">
        <v>209</v>
      </c>
      <c r="T9" s="60" t="s">
        <v>6</v>
      </c>
      <c r="U9" s="72" t="s">
        <v>163</v>
      </c>
      <c r="V9" s="72" t="s">
        <v>163</v>
      </c>
      <c r="W9" s="76">
        <v>1008000</v>
      </c>
      <c r="X9" s="183" t="s">
        <v>210</v>
      </c>
      <c r="Y9" s="78" t="s">
        <v>163</v>
      </c>
      <c r="Z9" s="179">
        <v>44597</v>
      </c>
      <c r="AA9" s="183">
        <v>44597</v>
      </c>
    </row>
    <row r="10" spans="1:27" ht="139.5" customHeight="1" x14ac:dyDescent="0.25">
      <c r="A10" s="552" t="s">
        <v>176</v>
      </c>
      <c r="B10" s="538"/>
      <c r="C10" s="538" t="s">
        <v>193</v>
      </c>
      <c r="D10" s="538"/>
      <c r="E10" s="549"/>
      <c r="F10" s="549" t="s">
        <v>260</v>
      </c>
      <c r="G10" s="541">
        <v>2000000</v>
      </c>
      <c r="H10" s="543" t="s">
        <v>164</v>
      </c>
      <c r="I10" s="545" t="s">
        <v>177</v>
      </c>
      <c r="J10" s="60" t="s">
        <v>6</v>
      </c>
      <c r="K10" s="563" t="s">
        <v>162</v>
      </c>
      <c r="L10" s="563" t="s">
        <v>162</v>
      </c>
      <c r="M10" s="177" t="s">
        <v>207</v>
      </c>
      <c r="N10" s="177" t="s">
        <v>208</v>
      </c>
      <c r="O10" s="177">
        <v>44655</v>
      </c>
      <c r="P10" s="177">
        <v>44869</v>
      </c>
      <c r="Q10" s="177" t="s">
        <v>209</v>
      </c>
      <c r="R10" s="177" t="s">
        <v>210</v>
      </c>
      <c r="S10" s="177">
        <v>44597</v>
      </c>
      <c r="T10" s="60" t="s">
        <v>6</v>
      </c>
      <c r="U10" s="60" t="s">
        <v>163</v>
      </c>
      <c r="V10" s="60" t="s">
        <v>163</v>
      </c>
      <c r="W10" s="62">
        <v>2000000</v>
      </c>
      <c r="X10" s="177">
        <v>44809</v>
      </c>
      <c r="Y10" s="61" t="s">
        <v>163</v>
      </c>
      <c r="Z10" s="177" t="s">
        <v>211</v>
      </c>
      <c r="AA10" s="190" t="s">
        <v>211</v>
      </c>
    </row>
    <row r="11" spans="1:27" ht="87.75" customHeight="1" thickBot="1" x14ac:dyDescent="0.3">
      <c r="A11" s="554"/>
      <c r="B11" s="539"/>
      <c r="C11" s="539"/>
      <c r="D11" s="539"/>
      <c r="E11" s="550"/>
      <c r="F11" s="550"/>
      <c r="G11" s="559"/>
      <c r="H11" s="560"/>
      <c r="I11" s="555"/>
      <c r="J11" s="63" t="s">
        <v>10</v>
      </c>
      <c r="K11" s="564"/>
      <c r="L11" s="564"/>
      <c r="M11" s="180"/>
      <c r="N11" s="180"/>
      <c r="O11" s="180"/>
      <c r="P11" s="180"/>
      <c r="Q11" s="180"/>
      <c r="R11" s="180"/>
      <c r="S11" s="180"/>
      <c r="T11" s="63" t="s">
        <v>10</v>
      </c>
      <c r="U11" s="208"/>
      <c r="V11" s="63"/>
      <c r="W11" s="66"/>
      <c r="X11" s="184"/>
      <c r="Y11" s="64"/>
      <c r="Z11" s="180"/>
      <c r="AA11" s="192"/>
    </row>
    <row r="12" spans="1:27" ht="24.95" customHeight="1" x14ac:dyDescent="0.25">
      <c r="A12" s="552"/>
      <c r="B12" s="538"/>
      <c r="C12" s="538"/>
      <c r="D12" s="538"/>
      <c r="E12" s="549"/>
      <c r="F12" s="549"/>
      <c r="G12" s="541"/>
      <c r="H12" s="543"/>
      <c r="I12" s="545"/>
      <c r="J12" s="60" t="s">
        <v>6</v>
      </c>
      <c r="K12" s="563"/>
      <c r="L12" s="563"/>
      <c r="M12" s="177"/>
      <c r="N12" s="177"/>
      <c r="O12" s="177"/>
      <c r="P12" s="177"/>
      <c r="Q12" s="177"/>
      <c r="R12" s="177"/>
      <c r="S12" s="177">
        <v>43550</v>
      </c>
      <c r="T12" s="60" t="s">
        <v>6</v>
      </c>
      <c r="U12" s="60"/>
      <c r="V12" s="60"/>
      <c r="W12" s="62"/>
      <c r="X12" s="177"/>
      <c r="Y12" s="67"/>
      <c r="Z12" s="177"/>
      <c r="AA12" s="193"/>
    </row>
    <row r="13" spans="1:27" ht="24.95" customHeight="1" thickBot="1" x14ac:dyDescent="0.3">
      <c r="A13" s="553"/>
      <c r="B13" s="540"/>
      <c r="C13" s="540"/>
      <c r="D13" s="540"/>
      <c r="E13" s="550"/>
      <c r="F13" s="550"/>
      <c r="G13" s="542"/>
      <c r="H13" s="544"/>
      <c r="I13" s="546"/>
      <c r="J13" s="68" t="s">
        <v>10</v>
      </c>
      <c r="K13" s="564"/>
      <c r="L13" s="564"/>
      <c r="M13" s="178"/>
      <c r="N13" s="178"/>
      <c r="O13" s="178"/>
      <c r="P13" s="178"/>
      <c r="Q13" s="178"/>
      <c r="R13" s="178"/>
      <c r="S13" s="178"/>
      <c r="T13" s="68" t="s">
        <v>10</v>
      </c>
      <c r="U13" s="68"/>
      <c r="V13" s="68"/>
      <c r="W13" s="69"/>
      <c r="X13" s="182"/>
      <c r="Y13" s="70"/>
      <c r="Z13" s="178"/>
      <c r="AA13" s="194"/>
    </row>
    <row r="14" spans="1:27" ht="24.95" customHeight="1" x14ac:dyDescent="0.25">
      <c r="A14" s="552"/>
      <c r="B14" s="538"/>
      <c r="C14" s="538"/>
      <c r="D14" s="538"/>
      <c r="E14" s="549"/>
      <c r="F14" s="549"/>
      <c r="G14" s="541"/>
      <c r="H14" s="543"/>
      <c r="I14" s="545"/>
      <c r="J14" s="60" t="s">
        <v>6</v>
      </c>
      <c r="K14" s="563"/>
      <c r="L14" s="563"/>
      <c r="M14" s="177"/>
      <c r="N14" s="177"/>
      <c r="O14" s="177"/>
      <c r="P14" s="177"/>
      <c r="Q14" s="177"/>
      <c r="R14" s="177"/>
      <c r="S14" s="177">
        <v>43550</v>
      </c>
      <c r="T14" s="60" t="s">
        <v>6</v>
      </c>
      <c r="U14" s="60"/>
      <c r="V14" s="60"/>
      <c r="W14" s="62"/>
      <c r="X14" s="177"/>
      <c r="Y14" s="67"/>
      <c r="Z14" s="177"/>
      <c r="AA14" s="193"/>
    </row>
    <row r="15" spans="1:27" ht="24.95" customHeight="1" thickBot="1" x14ac:dyDescent="0.3">
      <c r="A15" s="554"/>
      <c r="B15" s="539"/>
      <c r="C15" s="539"/>
      <c r="D15" s="539"/>
      <c r="E15" s="550"/>
      <c r="F15" s="550"/>
      <c r="G15" s="559"/>
      <c r="H15" s="560"/>
      <c r="I15" s="555"/>
      <c r="J15" s="63" t="s">
        <v>10</v>
      </c>
      <c r="K15" s="564"/>
      <c r="L15" s="564"/>
      <c r="M15" s="180"/>
      <c r="N15" s="180"/>
      <c r="O15" s="180"/>
      <c r="P15" s="180"/>
      <c r="Q15" s="180"/>
      <c r="R15" s="180"/>
      <c r="S15" s="180"/>
      <c r="T15" s="63" t="s">
        <v>10</v>
      </c>
      <c r="U15" s="63"/>
      <c r="V15" s="63"/>
      <c r="W15" s="66"/>
      <c r="X15" s="184"/>
      <c r="Y15" s="64"/>
      <c r="Z15" s="180"/>
      <c r="AA15" s="192"/>
    </row>
    <row r="16" spans="1:27" ht="24.95" customHeight="1" x14ac:dyDescent="0.25">
      <c r="A16" s="552"/>
      <c r="B16" s="538"/>
      <c r="C16" s="538"/>
      <c r="D16" s="538"/>
      <c r="E16" s="549"/>
      <c r="F16" s="549"/>
      <c r="G16" s="541"/>
      <c r="H16" s="543"/>
      <c r="I16" s="545"/>
      <c r="J16" s="60" t="s">
        <v>6</v>
      </c>
      <c r="K16" s="563"/>
      <c r="L16" s="62"/>
      <c r="M16" s="177"/>
      <c r="N16" s="177"/>
      <c r="O16" s="177"/>
      <c r="P16" s="177"/>
      <c r="Q16" s="177"/>
      <c r="R16" s="177"/>
      <c r="S16" s="177">
        <v>43550</v>
      </c>
      <c r="T16" s="60" t="s">
        <v>6</v>
      </c>
      <c r="U16" s="60"/>
      <c r="V16" s="60"/>
      <c r="W16" s="62"/>
      <c r="X16" s="177"/>
      <c r="Y16" s="67"/>
      <c r="Z16" s="177"/>
      <c r="AA16" s="193"/>
    </row>
    <row r="17" spans="1:27" ht="24.95" customHeight="1" thickBot="1" x14ac:dyDescent="0.3">
      <c r="A17" s="554"/>
      <c r="B17" s="539"/>
      <c r="C17" s="539"/>
      <c r="D17" s="539"/>
      <c r="E17" s="550"/>
      <c r="F17" s="550"/>
      <c r="G17" s="559"/>
      <c r="H17" s="560"/>
      <c r="I17" s="555"/>
      <c r="J17" s="63" t="s">
        <v>10</v>
      </c>
      <c r="K17" s="564"/>
      <c r="L17" s="65"/>
      <c r="M17" s="180"/>
      <c r="N17" s="180"/>
      <c r="O17" s="180"/>
      <c r="P17" s="180"/>
      <c r="Q17" s="180"/>
      <c r="R17" s="180"/>
      <c r="S17" s="180"/>
      <c r="T17" s="63" t="s">
        <v>10</v>
      </c>
      <c r="U17" s="63"/>
      <c r="V17" s="63"/>
      <c r="W17" s="66"/>
      <c r="X17" s="184"/>
      <c r="Y17" s="64"/>
      <c r="Z17" s="180"/>
      <c r="AA17" s="192"/>
    </row>
    <row r="18" spans="1:27" ht="24.95" customHeight="1" x14ac:dyDescent="0.25">
      <c r="A18" s="552"/>
      <c r="B18" s="538"/>
      <c r="C18" s="538"/>
      <c r="D18" s="538"/>
      <c r="E18" s="549"/>
      <c r="F18" s="549"/>
      <c r="G18" s="541">
        <v>6641355</v>
      </c>
      <c r="H18" s="543"/>
      <c r="I18" s="545"/>
      <c r="J18" s="60" t="s">
        <v>6</v>
      </c>
      <c r="K18" s="563"/>
      <c r="L18" s="62"/>
      <c r="M18" s="177"/>
      <c r="N18" s="177"/>
      <c r="O18" s="177"/>
      <c r="P18" s="177"/>
      <c r="Q18" s="177"/>
      <c r="R18" s="177"/>
      <c r="S18" s="177">
        <v>43550</v>
      </c>
      <c r="T18" s="60" t="s">
        <v>6</v>
      </c>
      <c r="U18" s="60"/>
      <c r="V18" s="60"/>
      <c r="W18" s="62"/>
      <c r="X18" s="177"/>
      <c r="Y18" s="67"/>
      <c r="Z18" s="177"/>
      <c r="AA18" s="193"/>
    </row>
    <row r="19" spans="1:27" ht="24.95" customHeight="1" thickBot="1" x14ac:dyDescent="0.3">
      <c r="A19" s="554"/>
      <c r="B19" s="539"/>
      <c r="C19" s="539"/>
      <c r="D19" s="539"/>
      <c r="E19" s="550"/>
      <c r="F19" s="550"/>
      <c r="G19" s="559"/>
      <c r="H19" s="560"/>
      <c r="I19" s="555"/>
      <c r="J19" s="63" t="s">
        <v>10</v>
      </c>
      <c r="K19" s="564"/>
      <c r="L19" s="65"/>
      <c r="M19" s="180"/>
      <c r="N19" s="180"/>
      <c r="O19" s="180"/>
      <c r="P19" s="180"/>
      <c r="Q19" s="180"/>
      <c r="R19" s="180"/>
      <c r="S19" s="180"/>
      <c r="T19" s="63" t="s">
        <v>10</v>
      </c>
      <c r="U19" s="63"/>
      <c r="V19" s="63"/>
      <c r="W19" s="66"/>
      <c r="X19" s="184"/>
      <c r="Y19" s="64"/>
      <c r="Z19" s="180"/>
      <c r="AA19" s="192"/>
    </row>
  </sheetData>
  <mergeCells count="66">
    <mergeCell ref="L5:L6"/>
    <mergeCell ref="M5:O5"/>
    <mergeCell ref="P5:Q5"/>
    <mergeCell ref="S5:AA5"/>
    <mergeCell ref="C6:D6"/>
    <mergeCell ref="E18:E19"/>
    <mergeCell ref="F18:F19"/>
    <mergeCell ref="K10:K11"/>
    <mergeCell ref="K12:K13"/>
    <mergeCell ref="A18:B19"/>
    <mergeCell ref="C18:D19"/>
    <mergeCell ref="G18:G19"/>
    <mergeCell ref="H18:H19"/>
    <mergeCell ref="I18:I19"/>
    <mergeCell ref="A16:B17"/>
    <mergeCell ref="C16:D17"/>
    <mergeCell ref="G16:G17"/>
    <mergeCell ref="A14:B15"/>
    <mergeCell ref="C14:D15"/>
    <mergeCell ref="G14:G15"/>
    <mergeCell ref="H14:H15"/>
    <mergeCell ref="H16:H17"/>
    <mergeCell ref="I16:I17"/>
    <mergeCell ref="K14:K15"/>
    <mergeCell ref="A2:K2"/>
    <mergeCell ref="A3:K3"/>
    <mergeCell ref="E16:E17"/>
    <mergeCell ref="F16:F17"/>
    <mergeCell ref="I14:I15"/>
    <mergeCell ref="E14:E15"/>
    <mergeCell ref="F14:F15"/>
    <mergeCell ref="A9:B9"/>
    <mergeCell ref="A7:B8"/>
    <mergeCell ref="C7:D8"/>
    <mergeCell ref="G7:G8"/>
    <mergeCell ref="H7:H8"/>
    <mergeCell ref="I7:I8"/>
    <mergeCell ref="L14:L15"/>
    <mergeCell ref="K16:K17"/>
    <mergeCell ref="K18:K19"/>
    <mergeCell ref="L10:L11"/>
    <mergeCell ref="L12:L13"/>
    <mergeCell ref="A1:K1"/>
    <mergeCell ref="E10:E11"/>
    <mergeCell ref="F10:F11"/>
    <mergeCell ref="E12:E13"/>
    <mergeCell ref="F12:F13"/>
    <mergeCell ref="E7:E8"/>
    <mergeCell ref="F7:F8"/>
    <mergeCell ref="A12:B13"/>
    <mergeCell ref="A10:B11"/>
    <mergeCell ref="I10:I11"/>
    <mergeCell ref="K7:K8"/>
    <mergeCell ref="A4:AA4"/>
    <mergeCell ref="G10:G11"/>
    <mergeCell ref="H10:H11"/>
    <mergeCell ref="L7:L8"/>
    <mergeCell ref="C9:D9"/>
    <mergeCell ref="A5:B6"/>
    <mergeCell ref="C5:J5"/>
    <mergeCell ref="K5:K6"/>
    <mergeCell ref="C10:D11"/>
    <mergeCell ref="C12:D13"/>
    <mergeCell ref="G12:G13"/>
    <mergeCell ref="H12:H13"/>
    <mergeCell ref="I12:I13"/>
  </mergeCells>
  <pageMargins left="0.7" right="0.7" top="0.75" bottom="0.75" header="0.3" footer="0.3"/>
  <pageSetup paperSize="9" scale="35" fitToWidth="0" fitToHeight="0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29"/>
  <sheetViews>
    <sheetView workbookViewId="0">
      <selection activeCell="D28" sqref="D28"/>
    </sheetView>
  </sheetViews>
  <sheetFormatPr defaultRowHeight="15" x14ac:dyDescent="0.25"/>
  <cols>
    <col min="4" max="4" width="33.42578125" customWidth="1"/>
    <col min="6" max="6" width="17" customWidth="1"/>
    <col min="7" max="7" width="11.28515625" customWidth="1"/>
    <col min="8" max="8" width="13.7109375" customWidth="1"/>
    <col min="9" max="9" width="17.28515625" style="361" bestFit="1" customWidth="1"/>
    <col min="11" max="11" width="10.5703125" customWidth="1"/>
    <col min="15" max="15" width="17.5703125" style="181" customWidth="1"/>
    <col min="16" max="16" width="12.7109375" style="181" customWidth="1"/>
    <col min="17" max="17" width="13.7109375" style="181" bestFit="1" customWidth="1"/>
    <col min="18" max="18" width="15" style="181" customWidth="1"/>
    <col min="19" max="19" width="13" style="181" customWidth="1"/>
    <col min="20" max="20" width="15.42578125" style="181" customWidth="1"/>
    <col min="22" max="22" width="9.85546875" customWidth="1"/>
    <col min="23" max="23" width="19" customWidth="1"/>
    <col min="24" max="24" width="12.5703125" style="181" customWidth="1"/>
    <col min="25" max="25" width="13.5703125" style="181" customWidth="1"/>
    <col min="27" max="27" width="13.28515625" style="181" customWidth="1"/>
    <col min="28" max="28" width="12.85546875" style="181" customWidth="1"/>
  </cols>
  <sheetData>
    <row r="1" spans="2:28" s="103" customFormat="1" ht="18" x14ac:dyDescent="0.25">
      <c r="B1" s="257"/>
      <c r="C1" s="523" t="s">
        <v>230</v>
      </c>
      <c r="D1" s="523"/>
      <c r="E1" s="523"/>
      <c r="F1" s="523"/>
      <c r="G1" s="523"/>
      <c r="H1" s="523"/>
      <c r="I1" s="358"/>
      <c r="J1" s="258"/>
      <c r="K1" s="258"/>
      <c r="L1" s="258"/>
      <c r="M1" s="258"/>
      <c r="N1" s="258"/>
      <c r="O1" s="259"/>
      <c r="P1" s="259"/>
      <c r="Q1" s="259"/>
      <c r="R1" s="259"/>
      <c r="S1" s="259"/>
      <c r="T1" s="259"/>
      <c r="U1" s="258"/>
      <c r="V1" s="258"/>
      <c r="W1" s="258"/>
      <c r="X1" s="259"/>
      <c r="Y1" s="259"/>
      <c r="Z1" s="258"/>
      <c r="AA1" s="259"/>
      <c r="AB1" s="259"/>
    </row>
    <row r="2" spans="2:28" s="103" customFormat="1" ht="18" x14ac:dyDescent="0.25">
      <c r="B2" s="257"/>
      <c r="C2" s="523" t="s">
        <v>227</v>
      </c>
      <c r="D2" s="523"/>
      <c r="E2" s="523"/>
      <c r="F2" s="523"/>
      <c r="G2" s="523"/>
      <c r="H2" s="523"/>
      <c r="I2" s="261"/>
      <c r="J2" s="257"/>
      <c r="K2" s="257"/>
      <c r="L2" s="257"/>
      <c r="M2" s="257"/>
      <c r="N2" s="257"/>
      <c r="O2" s="260"/>
      <c r="P2" s="260"/>
      <c r="Q2" s="260"/>
      <c r="R2" s="260"/>
      <c r="S2" s="260"/>
      <c r="T2" s="260"/>
      <c r="U2" s="257"/>
      <c r="V2" s="257"/>
      <c r="W2" s="257"/>
      <c r="X2" s="260"/>
      <c r="Y2" s="260"/>
      <c r="Z2" s="257"/>
      <c r="AA2" s="260"/>
      <c r="AB2" s="260"/>
    </row>
    <row r="3" spans="2:28" s="103" customFormat="1" ht="18" x14ac:dyDescent="0.25">
      <c r="B3" s="257"/>
      <c r="C3" s="523" t="s">
        <v>178</v>
      </c>
      <c r="D3" s="523"/>
      <c r="E3" s="523"/>
      <c r="F3" s="523"/>
      <c r="G3" s="523"/>
      <c r="H3" s="523"/>
      <c r="I3" s="261"/>
      <c r="J3" s="257"/>
      <c r="K3" s="257"/>
      <c r="L3" s="257"/>
      <c r="M3" s="257"/>
      <c r="N3" s="257"/>
      <c r="O3" s="260"/>
      <c r="P3" s="260"/>
      <c r="Q3" s="260"/>
      <c r="R3" s="260"/>
      <c r="S3" s="260"/>
      <c r="T3" s="260"/>
      <c r="U3" s="257"/>
      <c r="V3" s="257"/>
      <c r="W3" s="257"/>
      <c r="X3" s="260"/>
      <c r="Y3" s="260"/>
      <c r="Z3" s="257"/>
      <c r="AA3" s="260"/>
      <c r="AB3" s="260"/>
    </row>
    <row r="4" spans="2:28" s="103" customFormat="1" ht="16.5" thickBot="1" x14ac:dyDescent="0.3">
      <c r="B4" s="257"/>
      <c r="D4" s="261"/>
      <c r="E4" s="257"/>
      <c r="F4" s="257"/>
      <c r="G4" s="257"/>
      <c r="H4" s="257"/>
      <c r="I4" s="261"/>
      <c r="J4" s="257"/>
      <c r="K4" s="257"/>
      <c r="L4" s="257"/>
      <c r="M4" s="257"/>
      <c r="N4" s="257"/>
      <c r="O4" s="260"/>
      <c r="P4" s="260"/>
      <c r="Q4" s="260"/>
      <c r="R4" s="260"/>
      <c r="S4" s="260"/>
      <c r="T4" s="260"/>
      <c r="U4" s="257"/>
      <c r="V4" s="257"/>
      <c r="W4" s="257"/>
      <c r="X4" s="260"/>
      <c r="Y4" s="260"/>
      <c r="Z4" s="257"/>
      <c r="AA4" s="260"/>
      <c r="AB4" s="260"/>
    </row>
    <row r="5" spans="2:28" s="262" customFormat="1" ht="16.5" thickBot="1" x14ac:dyDescent="0.3">
      <c r="B5" s="511" t="s">
        <v>41</v>
      </c>
      <c r="C5" s="513" t="s">
        <v>111</v>
      </c>
      <c r="D5" s="514"/>
      <c r="E5" s="514"/>
      <c r="F5" s="514"/>
      <c r="G5" s="515" t="s">
        <v>0</v>
      </c>
      <c r="H5" s="515"/>
      <c r="I5" s="515"/>
      <c r="J5" s="515"/>
      <c r="K5" s="515"/>
      <c r="L5" s="515"/>
      <c r="M5" s="515"/>
      <c r="N5" s="514" t="s">
        <v>112</v>
      </c>
      <c r="O5" s="515" t="s">
        <v>113</v>
      </c>
      <c r="P5" s="515"/>
      <c r="Q5" s="515"/>
      <c r="R5" s="515"/>
      <c r="S5" s="514" t="s">
        <v>114</v>
      </c>
      <c r="T5" s="516"/>
      <c r="U5" s="517" t="s">
        <v>97</v>
      </c>
      <c r="V5" s="518"/>
      <c r="W5" s="519" t="s">
        <v>2</v>
      </c>
      <c r="X5" s="519"/>
      <c r="Y5" s="515"/>
      <c r="Z5" s="515"/>
      <c r="AA5" s="515"/>
      <c r="AB5" s="520"/>
    </row>
    <row r="6" spans="2:28" s="262" customFormat="1" ht="111" thickBot="1" x14ac:dyDescent="0.3">
      <c r="B6" s="512"/>
      <c r="C6" s="521" t="s">
        <v>115</v>
      </c>
      <c r="D6" s="522"/>
      <c r="E6" s="522" t="s">
        <v>116</v>
      </c>
      <c r="F6" s="522"/>
      <c r="G6" s="300" t="s">
        <v>117</v>
      </c>
      <c r="H6" s="300" t="s">
        <v>77</v>
      </c>
      <c r="I6" s="357" t="s">
        <v>118</v>
      </c>
      <c r="J6" s="300" t="s">
        <v>145</v>
      </c>
      <c r="K6" s="300" t="s">
        <v>120</v>
      </c>
      <c r="L6" s="300" t="s">
        <v>121</v>
      </c>
      <c r="M6" s="264" t="s">
        <v>122</v>
      </c>
      <c r="N6" s="508"/>
      <c r="O6" s="265" t="s">
        <v>123</v>
      </c>
      <c r="P6" s="265" t="s">
        <v>124</v>
      </c>
      <c r="Q6" s="265" t="s">
        <v>125</v>
      </c>
      <c r="R6" s="265" t="s">
        <v>126</v>
      </c>
      <c r="S6" s="265" t="s">
        <v>127</v>
      </c>
      <c r="T6" s="265" t="s">
        <v>128</v>
      </c>
      <c r="U6" s="266" t="s">
        <v>104</v>
      </c>
      <c r="V6" s="266" t="s">
        <v>139</v>
      </c>
      <c r="W6" s="300" t="s">
        <v>129</v>
      </c>
      <c r="X6" s="265" t="s">
        <v>101</v>
      </c>
      <c r="Y6" s="265" t="s">
        <v>142</v>
      </c>
      <c r="Z6" s="300" t="s">
        <v>130</v>
      </c>
      <c r="AA6" s="265" t="s">
        <v>131</v>
      </c>
      <c r="AB6" s="267" t="s">
        <v>132</v>
      </c>
    </row>
    <row r="7" spans="2:28" s="103" customFormat="1" ht="15.75" x14ac:dyDescent="0.25">
      <c r="B7" s="501"/>
      <c r="C7" s="503"/>
      <c r="D7" s="504"/>
      <c r="E7" s="507"/>
      <c r="F7" s="507"/>
      <c r="G7" s="509"/>
      <c r="H7" s="493"/>
      <c r="I7" s="493"/>
      <c r="J7" s="493"/>
      <c r="K7" s="495"/>
      <c r="L7" s="493"/>
      <c r="M7" s="524"/>
      <c r="N7" s="524"/>
      <c r="O7" s="489" t="s">
        <v>133</v>
      </c>
      <c r="P7" s="489" t="s">
        <v>134</v>
      </c>
      <c r="Q7" s="489" t="s">
        <v>135</v>
      </c>
      <c r="R7" s="489" t="s">
        <v>136</v>
      </c>
      <c r="S7" s="489" t="s">
        <v>137</v>
      </c>
      <c r="T7" s="489" t="s">
        <v>134</v>
      </c>
      <c r="U7" s="491" t="s">
        <v>141</v>
      </c>
      <c r="V7" s="491" t="s">
        <v>140</v>
      </c>
      <c r="W7" s="493">
        <v>0</v>
      </c>
      <c r="X7" s="489" t="s">
        <v>143</v>
      </c>
      <c r="Y7" s="489" t="s">
        <v>144</v>
      </c>
      <c r="Z7" s="528" t="s">
        <v>138</v>
      </c>
      <c r="AA7" s="489"/>
      <c r="AB7" s="526"/>
    </row>
    <row r="8" spans="2:28" s="103" customFormat="1" ht="16.5" thickBot="1" x14ac:dyDescent="0.3">
      <c r="B8" s="502"/>
      <c r="C8" s="505"/>
      <c r="D8" s="506"/>
      <c r="E8" s="508"/>
      <c r="F8" s="508"/>
      <c r="G8" s="510"/>
      <c r="H8" s="494"/>
      <c r="I8" s="494"/>
      <c r="J8" s="494"/>
      <c r="K8" s="496"/>
      <c r="L8" s="494"/>
      <c r="M8" s="525"/>
      <c r="N8" s="525"/>
      <c r="O8" s="490"/>
      <c r="P8" s="490"/>
      <c r="Q8" s="490"/>
      <c r="R8" s="490"/>
      <c r="S8" s="490"/>
      <c r="T8" s="490"/>
      <c r="U8" s="492"/>
      <c r="V8" s="492"/>
      <c r="W8" s="494"/>
      <c r="X8" s="490"/>
      <c r="Y8" s="490"/>
      <c r="Z8" s="529"/>
      <c r="AA8" s="490"/>
      <c r="AB8" s="527"/>
    </row>
    <row r="9" spans="2:28" s="103" customFormat="1" ht="15.75" x14ac:dyDescent="0.25">
      <c r="B9" s="451">
        <v>17</v>
      </c>
      <c r="C9" s="453" t="s">
        <v>262</v>
      </c>
      <c r="D9" s="454"/>
      <c r="E9" s="457" t="s">
        <v>306</v>
      </c>
      <c r="F9" s="457"/>
      <c r="G9" s="459"/>
      <c r="H9" s="459" t="s">
        <v>231</v>
      </c>
      <c r="I9" s="461">
        <v>4600000</v>
      </c>
      <c r="J9" s="463" t="s">
        <v>161</v>
      </c>
      <c r="K9" s="463"/>
      <c r="L9" s="448" t="s">
        <v>162</v>
      </c>
      <c r="M9" s="448" t="s">
        <v>228</v>
      </c>
      <c r="N9" s="268" t="s">
        <v>6</v>
      </c>
      <c r="O9" s="269" t="s">
        <v>207</v>
      </c>
      <c r="P9" s="269" t="s">
        <v>241</v>
      </c>
      <c r="Q9" s="269" t="s">
        <v>242</v>
      </c>
      <c r="R9" s="269" t="s">
        <v>208</v>
      </c>
      <c r="S9" s="269" t="s">
        <v>243</v>
      </c>
      <c r="T9" s="269">
        <v>44655</v>
      </c>
      <c r="U9" s="270" t="s">
        <v>163</v>
      </c>
      <c r="V9" s="270" t="s">
        <v>163</v>
      </c>
      <c r="W9" s="268">
        <v>45687500</v>
      </c>
      <c r="X9" s="269">
        <v>44716</v>
      </c>
      <c r="Y9" s="269">
        <v>44777</v>
      </c>
      <c r="Z9" s="270" t="s">
        <v>163</v>
      </c>
      <c r="AA9" s="269">
        <v>44869</v>
      </c>
      <c r="AB9" s="271">
        <v>44869</v>
      </c>
    </row>
    <row r="10" spans="2:28" s="103" customFormat="1" ht="113.25" customHeight="1" thickBot="1" x14ac:dyDescent="0.3">
      <c r="B10" s="468"/>
      <c r="C10" s="455"/>
      <c r="D10" s="456"/>
      <c r="E10" s="458"/>
      <c r="F10" s="458"/>
      <c r="G10" s="460"/>
      <c r="H10" s="460"/>
      <c r="I10" s="462"/>
      <c r="J10" s="464"/>
      <c r="K10" s="464"/>
      <c r="L10" s="449"/>
      <c r="M10" s="449"/>
      <c r="N10" s="272" t="s">
        <v>10</v>
      </c>
      <c r="O10" s="273"/>
      <c r="P10" s="273"/>
      <c r="Q10" s="273"/>
      <c r="R10" s="274"/>
      <c r="S10" s="274"/>
      <c r="T10" s="274"/>
      <c r="U10" s="272"/>
      <c r="V10" s="272"/>
      <c r="W10" s="299"/>
      <c r="X10" s="274"/>
      <c r="Y10" s="274"/>
      <c r="Z10" s="272"/>
      <c r="AA10" s="274"/>
      <c r="AB10" s="276"/>
    </row>
    <row r="11" spans="2:28" s="103" customFormat="1" ht="15.75" x14ac:dyDescent="0.25">
      <c r="B11" s="451">
        <v>18</v>
      </c>
      <c r="C11" s="453" t="s">
        <v>283</v>
      </c>
      <c r="D11" s="454"/>
      <c r="E11" s="457" t="s">
        <v>307</v>
      </c>
      <c r="F11" s="457"/>
      <c r="G11" s="459"/>
      <c r="H11" s="459" t="s">
        <v>231</v>
      </c>
      <c r="I11" s="461">
        <v>50978346.649999999</v>
      </c>
      <c r="J11" s="463" t="s">
        <v>284</v>
      </c>
      <c r="K11" s="463"/>
      <c r="L11" s="448" t="s">
        <v>285</v>
      </c>
      <c r="M11" s="448" t="s">
        <v>286</v>
      </c>
      <c r="N11" s="268" t="s">
        <v>6</v>
      </c>
      <c r="O11" s="269" t="s">
        <v>241</v>
      </c>
      <c r="P11" s="269" t="s">
        <v>244</v>
      </c>
      <c r="Q11" s="269" t="s">
        <v>208</v>
      </c>
      <c r="R11" s="269" t="s">
        <v>243</v>
      </c>
      <c r="S11" s="269">
        <v>44655</v>
      </c>
      <c r="T11" s="269">
        <v>44716</v>
      </c>
      <c r="U11" s="270" t="s">
        <v>163</v>
      </c>
      <c r="V11" s="270" t="s">
        <v>163</v>
      </c>
      <c r="W11" s="268">
        <v>48812500</v>
      </c>
      <c r="X11" s="269">
        <v>44777</v>
      </c>
      <c r="Y11" s="269">
        <v>44869</v>
      </c>
      <c r="Z11" s="270" t="s">
        <v>163</v>
      </c>
      <c r="AA11" s="269" t="s">
        <v>245</v>
      </c>
      <c r="AB11" s="271" t="s">
        <v>245</v>
      </c>
    </row>
    <row r="12" spans="2:28" s="103" customFormat="1" ht="84" customHeight="1" thickBot="1" x14ac:dyDescent="0.3">
      <c r="B12" s="467"/>
      <c r="C12" s="497"/>
      <c r="D12" s="498"/>
      <c r="E12" s="499"/>
      <c r="F12" s="499"/>
      <c r="G12" s="472"/>
      <c r="H12" s="472"/>
      <c r="I12" s="473"/>
      <c r="J12" s="500"/>
      <c r="K12" s="500"/>
      <c r="L12" s="450"/>
      <c r="M12" s="450"/>
      <c r="N12" s="277" t="s">
        <v>10</v>
      </c>
      <c r="O12" s="278"/>
      <c r="P12" s="279"/>
      <c r="Q12" s="279"/>
      <c r="R12" s="278"/>
      <c r="S12" s="278"/>
      <c r="T12" s="278"/>
      <c r="U12" s="277"/>
      <c r="V12" s="277"/>
      <c r="W12" s="280"/>
      <c r="X12" s="278"/>
      <c r="Y12" s="278"/>
      <c r="Z12" s="277"/>
      <c r="AA12" s="278"/>
      <c r="AB12" s="281"/>
    </row>
    <row r="13" spans="2:28" s="103" customFormat="1" ht="15.75" x14ac:dyDescent="0.25">
      <c r="B13" s="475">
        <v>19</v>
      </c>
      <c r="C13" s="487" t="s">
        <v>287</v>
      </c>
      <c r="D13" s="457"/>
      <c r="E13" s="457" t="s">
        <v>308</v>
      </c>
      <c r="F13" s="457"/>
      <c r="G13" s="459"/>
      <c r="H13" s="459" t="s">
        <v>231</v>
      </c>
      <c r="I13" s="463">
        <v>10000000</v>
      </c>
      <c r="J13" s="463" t="s">
        <v>161</v>
      </c>
      <c r="K13" s="463"/>
      <c r="L13" s="465" t="s">
        <v>162</v>
      </c>
      <c r="M13" s="465" t="s">
        <v>162</v>
      </c>
      <c r="N13" s="282" t="s">
        <v>6</v>
      </c>
      <c r="O13" s="269" t="s">
        <v>244</v>
      </c>
      <c r="P13" s="283" t="s">
        <v>208</v>
      </c>
      <c r="Q13" s="283" t="s">
        <v>246</v>
      </c>
      <c r="R13" s="269">
        <v>44655</v>
      </c>
      <c r="S13" s="269">
        <v>44716</v>
      </c>
      <c r="T13" s="269">
        <v>44777</v>
      </c>
      <c r="U13" s="270" t="s">
        <v>163</v>
      </c>
      <c r="V13" s="270" t="s">
        <v>163</v>
      </c>
      <c r="W13" s="298">
        <v>12087686.43</v>
      </c>
      <c r="X13" s="269">
        <v>44869</v>
      </c>
      <c r="Y13" s="269" t="s">
        <v>245</v>
      </c>
      <c r="Z13" s="284" t="s">
        <v>163</v>
      </c>
      <c r="AA13" s="269" t="s">
        <v>247</v>
      </c>
      <c r="AB13" s="285" t="s">
        <v>247</v>
      </c>
    </row>
    <row r="14" spans="2:28" s="103" customFormat="1" ht="60" customHeight="1" thickBot="1" x14ac:dyDescent="0.3">
      <c r="B14" s="452"/>
      <c r="C14" s="488"/>
      <c r="D14" s="458"/>
      <c r="E14" s="458"/>
      <c r="F14" s="458"/>
      <c r="G14" s="460"/>
      <c r="H14" s="460"/>
      <c r="I14" s="464"/>
      <c r="J14" s="464"/>
      <c r="K14" s="464"/>
      <c r="L14" s="466"/>
      <c r="M14" s="466"/>
      <c r="N14" s="272" t="s">
        <v>10</v>
      </c>
      <c r="O14" s="274"/>
      <c r="P14" s="273"/>
      <c r="Q14" s="273"/>
      <c r="R14" s="274"/>
      <c r="S14" s="274"/>
      <c r="T14" s="274"/>
      <c r="U14" s="272"/>
      <c r="V14" s="272"/>
      <c r="W14" s="299"/>
      <c r="X14" s="274"/>
      <c r="Y14" s="274"/>
      <c r="Z14" s="272"/>
      <c r="AA14" s="274"/>
      <c r="AB14" s="286"/>
    </row>
    <row r="15" spans="2:28" s="103" customFormat="1" ht="15.75" x14ac:dyDescent="0.25">
      <c r="B15" s="467">
        <v>20</v>
      </c>
      <c r="C15" s="476" t="s">
        <v>288</v>
      </c>
      <c r="D15" s="477"/>
      <c r="E15" s="478" t="s">
        <v>309</v>
      </c>
      <c r="F15" s="477"/>
      <c r="G15" s="472"/>
      <c r="H15" s="472" t="s">
        <v>231</v>
      </c>
      <c r="I15" s="473">
        <v>37240465.5</v>
      </c>
      <c r="J15" s="473" t="s">
        <v>161</v>
      </c>
      <c r="K15" s="473"/>
      <c r="L15" s="473" t="s">
        <v>162</v>
      </c>
      <c r="M15" s="473" t="s">
        <v>162</v>
      </c>
      <c r="N15" s="287" t="s">
        <v>6</v>
      </c>
      <c r="O15" s="288" t="s">
        <v>208</v>
      </c>
      <c r="P15" s="289" t="s">
        <v>243</v>
      </c>
      <c r="Q15" s="289">
        <v>44655</v>
      </c>
      <c r="R15" s="288">
        <v>44716</v>
      </c>
      <c r="S15" s="288">
        <v>44777</v>
      </c>
      <c r="T15" s="288">
        <v>44869</v>
      </c>
      <c r="U15" s="287" t="s">
        <v>163</v>
      </c>
      <c r="V15" s="287" t="s">
        <v>163</v>
      </c>
      <c r="W15" s="301">
        <v>10000000</v>
      </c>
      <c r="X15" s="288" t="s">
        <v>245</v>
      </c>
      <c r="Y15" s="288" t="s">
        <v>247</v>
      </c>
      <c r="Z15" s="287" t="s">
        <v>163</v>
      </c>
      <c r="AA15" s="288" t="s">
        <v>248</v>
      </c>
      <c r="AB15" s="288" t="s">
        <v>248</v>
      </c>
    </row>
    <row r="16" spans="2:28" s="103" customFormat="1" ht="102.75" customHeight="1" thickBot="1" x14ac:dyDescent="0.3">
      <c r="B16" s="467"/>
      <c r="C16" s="476"/>
      <c r="D16" s="477"/>
      <c r="E16" s="478"/>
      <c r="F16" s="477"/>
      <c r="G16" s="472"/>
      <c r="H16" s="472"/>
      <c r="I16" s="473"/>
      <c r="J16" s="473"/>
      <c r="K16" s="473"/>
      <c r="L16" s="473"/>
      <c r="M16" s="473"/>
      <c r="N16" s="277" t="s">
        <v>10</v>
      </c>
      <c r="O16" s="278"/>
      <c r="P16" s="279"/>
      <c r="Q16" s="279"/>
      <c r="R16" s="278"/>
      <c r="S16" s="278"/>
      <c r="T16" s="278"/>
      <c r="U16" s="277"/>
      <c r="V16" s="277"/>
      <c r="W16" s="280"/>
      <c r="X16" s="278"/>
      <c r="Y16" s="278"/>
      <c r="Z16" s="277"/>
      <c r="AA16" s="278"/>
      <c r="AB16" s="278"/>
    </row>
    <row r="17" spans="2:28" s="103" customFormat="1" ht="15.75" x14ac:dyDescent="0.25">
      <c r="B17" s="479">
        <v>21</v>
      </c>
      <c r="C17" s="481" t="s">
        <v>289</v>
      </c>
      <c r="D17" s="482"/>
      <c r="E17" s="485" t="s">
        <v>310</v>
      </c>
      <c r="F17" s="482"/>
      <c r="G17" s="459"/>
      <c r="H17" s="459" t="s">
        <v>231</v>
      </c>
      <c r="I17" s="461">
        <v>42414653.359999999</v>
      </c>
      <c r="J17" s="461" t="s">
        <v>161</v>
      </c>
      <c r="K17" s="461"/>
      <c r="L17" s="461" t="s">
        <v>162</v>
      </c>
      <c r="M17" s="461" t="s">
        <v>162</v>
      </c>
      <c r="N17" s="282" t="s">
        <v>6</v>
      </c>
      <c r="O17" s="269" t="s">
        <v>243</v>
      </c>
      <c r="P17" s="283">
        <v>44655</v>
      </c>
      <c r="Q17" s="283">
        <v>44716</v>
      </c>
      <c r="R17" s="269">
        <v>44777</v>
      </c>
      <c r="S17" s="269">
        <v>44869</v>
      </c>
      <c r="T17" s="269" t="s">
        <v>245</v>
      </c>
      <c r="U17" s="282" t="s">
        <v>163</v>
      </c>
      <c r="V17" s="282" t="s">
        <v>163</v>
      </c>
      <c r="W17" s="298">
        <v>18650000</v>
      </c>
      <c r="X17" s="269" t="s">
        <v>247</v>
      </c>
      <c r="Y17" s="269" t="s">
        <v>248</v>
      </c>
      <c r="Z17" s="282" t="s">
        <v>229</v>
      </c>
      <c r="AA17" s="269" t="s">
        <v>249</v>
      </c>
      <c r="AB17" s="285" t="s">
        <v>249</v>
      </c>
    </row>
    <row r="18" spans="2:28" s="103" customFormat="1" ht="90" customHeight="1" thickBot="1" x14ac:dyDescent="0.3">
      <c r="B18" s="480"/>
      <c r="C18" s="483"/>
      <c r="D18" s="484"/>
      <c r="E18" s="486"/>
      <c r="F18" s="484"/>
      <c r="G18" s="460"/>
      <c r="H18" s="460"/>
      <c r="I18" s="462"/>
      <c r="J18" s="462"/>
      <c r="K18" s="462"/>
      <c r="L18" s="462"/>
      <c r="M18" s="462"/>
      <c r="N18" s="272" t="s">
        <v>10</v>
      </c>
      <c r="O18" s="274"/>
      <c r="P18" s="273"/>
      <c r="Q18" s="273"/>
      <c r="R18" s="274"/>
      <c r="S18" s="274"/>
      <c r="T18" s="274"/>
      <c r="U18" s="272"/>
      <c r="V18" s="272"/>
      <c r="W18" s="290"/>
      <c r="X18" s="274"/>
      <c r="Y18" s="274"/>
      <c r="Z18" s="272"/>
      <c r="AA18" s="274"/>
      <c r="AB18" s="286"/>
    </row>
    <row r="19" spans="2:28" s="103" customFormat="1" ht="25.5" customHeight="1" x14ac:dyDescent="0.25">
      <c r="B19" s="467">
        <v>22</v>
      </c>
      <c r="C19" s="476" t="s">
        <v>290</v>
      </c>
      <c r="D19" s="477"/>
      <c r="E19" s="478" t="s">
        <v>311</v>
      </c>
      <c r="F19" s="477"/>
      <c r="G19" s="472"/>
      <c r="H19" s="472" t="s">
        <v>231</v>
      </c>
      <c r="I19" s="473">
        <v>38521238.060000002</v>
      </c>
      <c r="J19" s="473" t="s">
        <v>161</v>
      </c>
      <c r="K19" s="473"/>
      <c r="L19" s="473" t="s">
        <v>162</v>
      </c>
      <c r="M19" s="473" t="s">
        <v>162</v>
      </c>
      <c r="N19" s="287" t="s">
        <v>6</v>
      </c>
      <c r="O19" s="288">
        <v>44655</v>
      </c>
      <c r="P19" s="289">
        <v>44716</v>
      </c>
      <c r="Q19" s="289">
        <v>44777</v>
      </c>
      <c r="R19" s="288">
        <v>44869</v>
      </c>
      <c r="S19" s="288" t="s">
        <v>245</v>
      </c>
      <c r="T19" s="288" t="s">
        <v>247</v>
      </c>
      <c r="U19" s="287" t="s">
        <v>163</v>
      </c>
      <c r="V19" s="287" t="s">
        <v>163</v>
      </c>
      <c r="W19" s="301">
        <v>22110000</v>
      </c>
      <c r="X19" s="288" t="s">
        <v>248</v>
      </c>
      <c r="Y19" s="288" t="s">
        <v>249</v>
      </c>
      <c r="Z19" s="287" t="s">
        <v>163</v>
      </c>
      <c r="AA19" s="288" t="s">
        <v>250</v>
      </c>
      <c r="AB19" s="288" t="s">
        <v>250</v>
      </c>
    </row>
    <row r="20" spans="2:28" s="103" customFormat="1" ht="88.5" customHeight="1" thickBot="1" x14ac:dyDescent="0.3">
      <c r="B20" s="467"/>
      <c r="C20" s="476"/>
      <c r="D20" s="477"/>
      <c r="E20" s="478"/>
      <c r="F20" s="477"/>
      <c r="G20" s="472"/>
      <c r="H20" s="472"/>
      <c r="I20" s="473"/>
      <c r="J20" s="473"/>
      <c r="K20" s="473"/>
      <c r="L20" s="473"/>
      <c r="M20" s="473"/>
      <c r="N20" s="277" t="s">
        <v>10</v>
      </c>
      <c r="O20" s="278"/>
      <c r="P20" s="279"/>
      <c r="Q20" s="279"/>
      <c r="R20" s="278"/>
      <c r="S20" s="278"/>
      <c r="T20" s="278"/>
      <c r="U20" s="277"/>
      <c r="V20" s="277"/>
      <c r="W20" s="280"/>
      <c r="X20" s="278"/>
      <c r="Y20" s="278"/>
      <c r="Z20" s="277"/>
      <c r="AA20" s="278"/>
      <c r="AB20" s="278"/>
    </row>
    <row r="21" spans="2:28" s="103" customFormat="1" ht="15.75" x14ac:dyDescent="0.25">
      <c r="B21" s="475">
        <v>23</v>
      </c>
      <c r="C21" s="453" t="s">
        <v>291</v>
      </c>
      <c r="D21" s="454"/>
      <c r="E21" s="457" t="s">
        <v>312</v>
      </c>
      <c r="F21" s="457"/>
      <c r="G21" s="459"/>
      <c r="H21" s="459" t="s">
        <v>231</v>
      </c>
      <c r="I21" s="463">
        <v>133394250</v>
      </c>
      <c r="J21" s="463" t="s">
        <v>296</v>
      </c>
      <c r="K21" s="463"/>
      <c r="L21" s="465" t="s">
        <v>162</v>
      </c>
      <c r="M21" s="465" t="s">
        <v>162</v>
      </c>
      <c r="N21" s="268" t="s">
        <v>6</v>
      </c>
      <c r="O21" s="269">
        <v>44716</v>
      </c>
      <c r="P21" s="269">
        <v>44777</v>
      </c>
      <c r="Q21" s="269" t="s">
        <v>251</v>
      </c>
      <c r="R21" s="269" t="s">
        <v>245</v>
      </c>
      <c r="S21" s="269" t="s">
        <v>247</v>
      </c>
      <c r="T21" s="269" t="s">
        <v>248</v>
      </c>
      <c r="U21" s="270" t="s">
        <v>163</v>
      </c>
      <c r="V21" s="270" t="s">
        <v>163</v>
      </c>
      <c r="W21" s="268">
        <v>36282750</v>
      </c>
      <c r="X21" s="269" t="s">
        <v>249</v>
      </c>
      <c r="Y21" s="269" t="s">
        <v>252</v>
      </c>
      <c r="Z21" s="270" t="s">
        <v>163</v>
      </c>
      <c r="AA21" s="269" t="s">
        <v>255</v>
      </c>
      <c r="AB21" s="271"/>
    </row>
    <row r="22" spans="2:28" s="103" customFormat="1" ht="84.75" customHeight="1" thickBot="1" x14ac:dyDescent="0.3">
      <c r="B22" s="452"/>
      <c r="C22" s="455"/>
      <c r="D22" s="456"/>
      <c r="E22" s="458"/>
      <c r="F22" s="458"/>
      <c r="G22" s="460"/>
      <c r="H22" s="460"/>
      <c r="I22" s="464"/>
      <c r="J22" s="464"/>
      <c r="K22" s="464"/>
      <c r="L22" s="466"/>
      <c r="M22" s="466"/>
      <c r="N22" s="272" t="s">
        <v>10</v>
      </c>
      <c r="O22" s="274"/>
      <c r="P22" s="273"/>
      <c r="Q22" s="273"/>
      <c r="R22" s="274"/>
      <c r="S22" s="274"/>
      <c r="T22" s="274"/>
      <c r="U22" s="272" t="s">
        <v>163</v>
      </c>
      <c r="V22" s="272" t="s">
        <v>163</v>
      </c>
      <c r="W22" s="299"/>
      <c r="X22" s="274"/>
      <c r="Y22" s="274"/>
      <c r="Z22" s="272" t="s">
        <v>163</v>
      </c>
      <c r="AA22" s="274"/>
      <c r="AB22" s="286"/>
    </row>
    <row r="23" spans="2:28" s="103" customFormat="1" ht="15.75" x14ac:dyDescent="0.25">
      <c r="B23" s="467">
        <v>24</v>
      </c>
      <c r="C23" s="469" t="s">
        <v>294</v>
      </c>
      <c r="D23" s="470"/>
      <c r="E23" s="471" t="s">
        <v>313</v>
      </c>
      <c r="F23" s="471"/>
      <c r="G23" s="472"/>
      <c r="H23" s="472" t="s">
        <v>231</v>
      </c>
      <c r="I23" s="473">
        <v>80479500</v>
      </c>
      <c r="J23" s="474" t="s">
        <v>161</v>
      </c>
      <c r="K23" s="474"/>
      <c r="L23" s="450" t="s">
        <v>293</v>
      </c>
      <c r="M23" s="450" t="s">
        <v>286</v>
      </c>
      <c r="N23" s="291" t="s">
        <v>6</v>
      </c>
      <c r="O23" s="288">
        <v>44777</v>
      </c>
      <c r="P23" s="288">
        <v>44869</v>
      </c>
      <c r="Q23" s="288" t="s">
        <v>245</v>
      </c>
      <c r="R23" s="288" t="s">
        <v>247</v>
      </c>
      <c r="S23" s="288" t="s">
        <v>253</v>
      </c>
      <c r="T23" s="288" t="s">
        <v>249</v>
      </c>
      <c r="U23" s="292" t="s">
        <v>163</v>
      </c>
      <c r="V23" s="292" t="s">
        <v>163</v>
      </c>
      <c r="W23" s="291"/>
      <c r="X23" s="288" t="s">
        <v>250</v>
      </c>
      <c r="Y23" s="288" t="s">
        <v>255</v>
      </c>
      <c r="Z23" s="292" t="s">
        <v>163</v>
      </c>
      <c r="AA23" s="288" t="s">
        <v>210</v>
      </c>
      <c r="AB23" s="293" t="s">
        <v>210</v>
      </c>
    </row>
    <row r="24" spans="2:28" s="103" customFormat="1" ht="108" customHeight="1" thickBot="1" x14ac:dyDescent="0.3">
      <c r="B24" s="468"/>
      <c r="C24" s="455"/>
      <c r="D24" s="456"/>
      <c r="E24" s="458"/>
      <c r="F24" s="458"/>
      <c r="G24" s="460"/>
      <c r="H24" s="460"/>
      <c r="I24" s="462"/>
      <c r="J24" s="464"/>
      <c r="K24" s="464"/>
      <c r="L24" s="449"/>
      <c r="M24" s="449"/>
      <c r="N24" s="272" t="s">
        <v>10</v>
      </c>
      <c r="O24" s="274"/>
      <c r="P24" s="273"/>
      <c r="Q24" s="273"/>
      <c r="R24" s="274"/>
      <c r="S24" s="274"/>
      <c r="T24" s="274"/>
      <c r="U24" s="272"/>
      <c r="V24" s="272"/>
      <c r="W24" s="299"/>
      <c r="X24" s="274"/>
      <c r="Y24" s="274"/>
      <c r="Z24" s="272"/>
      <c r="AA24" s="274"/>
      <c r="AB24" s="286"/>
    </row>
    <row r="25" spans="2:28" s="103" customFormat="1" ht="15.75" x14ac:dyDescent="0.25">
      <c r="B25" s="451">
        <v>25</v>
      </c>
      <c r="C25" s="453" t="s">
        <v>295</v>
      </c>
      <c r="D25" s="454"/>
      <c r="E25" s="457" t="s">
        <v>314</v>
      </c>
      <c r="F25" s="457"/>
      <c r="G25" s="459"/>
      <c r="H25" s="459" t="s">
        <v>231</v>
      </c>
      <c r="I25" s="461">
        <v>120060050</v>
      </c>
      <c r="J25" s="463" t="s">
        <v>292</v>
      </c>
      <c r="K25" s="463"/>
      <c r="L25" s="448" t="s">
        <v>293</v>
      </c>
      <c r="M25" s="448" t="s">
        <v>286</v>
      </c>
      <c r="N25" s="268" t="s">
        <v>6</v>
      </c>
      <c r="O25" s="269">
        <v>44869</v>
      </c>
      <c r="P25" s="269" t="s">
        <v>245</v>
      </c>
      <c r="Q25" s="269" t="s">
        <v>247</v>
      </c>
      <c r="R25" s="269" t="s">
        <v>248</v>
      </c>
      <c r="S25" s="269" t="s">
        <v>249</v>
      </c>
      <c r="T25" s="269" t="s">
        <v>250</v>
      </c>
      <c r="U25" s="270" t="s">
        <v>163</v>
      </c>
      <c r="V25" s="270" t="s">
        <v>163</v>
      </c>
      <c r="W25" s="268"/>
      <c r="X25" s="269" t="s">
        <v>255</v>
      </c>
      <c r="Y25" s="269" t="s">
        <v>210</v>
      </c>
      <c r="Z25" s="270" t="s">
        <v>163</v>
      </c>
      <c r="AA25" s="269" t="s">
        <v>256</v>
      </c>
      <c r="AB25" s="271" t="s">
        <v>254</v>
      </c>
    </row>
    <row r="26" spans="2:28" s="103" customFormat="1" ht="122.25" customHeight="1" thickBot="1" x14ac:dyDescent="0.3">
      <c r="B26" s="452"/>
      <c r="C26" s="455"/>
      <c r="D26" s="456"/>
      <c r="E26" s="458"/>
      <c r="F26" s="458"/>
      <c r="G26" s="460"/>
      <c r="H26" s="460"/>
      <c r="I26" s="462"/>
      <c r="J26" s="464"/>
      <c r="K26" s="464"/>
      <c r="L26" s="449"/>
      <c r="M26" s="449"/>
      <c r="N26" s="272" t="s">
        <v>10</v>
      </c>
      <c r="O26" s="274"/>
      <c r="P26" s="273"/>
      <c r="Q26" s="273"/>
      <c r="R26" s="274"/>
      <c r="S26" s="274"/>
      <c r="T26" s="274"/>
      <c r="U26" s="272"/>
      <c r="V26" s="272"/>
      <c r="W26" s="299">
        <v>14987509.369999999</v>
      </c>
      <c r="X26" s="274"/>
      <c r="Y26" s="274"/>
      <c r="Z26" s="272"/>
      <c r="AA26" s="274"/>
      <c r="AB26" s="286"/>
    </row>
    <row r="27" spans="2:28" s="103" customFormat="1" ht="18.75" customHeight="1" x14ac:dyDescent="0.25">
      <c r="B27" s="294"/>
      <c r="C27" s="294"/>
      <c r="D27" s="294"/>
      <c r="E27" s="294"/>
      <c r="F27" s="294"/>
      <c r="G27" s="294"/>
      <c r="H27" s="294"/>
      <c r="I27" s="359">
        <v>517688503.56999999</v>
      </c>
      <c r="J27" s="294"/>
      <c r="K27" s="294"/>
      <c r="L27" s="294"/>
      <c r="M27" s="294"/>
      <c r="N27" s="294"/>
      <c r="O27" s="294"/>
      <c r="P27" s="294"/>
      <c r="Q27" s="294"/>
      <c r="R27" s="294"/>
      <c r="S27" s="294"/>
      <c r="T27" s="294"/>
      <c r="U27" s="294"/>
      <c r="V27" s="294"/>
      <c r="W27" s="294"/>
      <c r="X27" s="294"/>
      <c r="Y27" s="294"/>
      <c r="Z27" s="294"/>
      <c r="AA27" s="294"/>
      <c r="AB27" s="294"/>
    </row>
    <row r="28" spans="2:28" s="103" customFormat="1" ht="21" customHeight="1" x14ac:dyDescent="0.25">
      <c r="B28" s="294"/>
      <c r="C28" s="294"/>
      <c r="D28" s="294"/>
      <c r="E28" s="294"/>
      <c r="F28" s="294"/>
      <c r="G28" s="294"/>
      <c r="H28" s="294"/>
      <c r="I28" s="360"/>
      <c r="J28" s="294"/>
      <c r="K28" s="294"/>
      <c r="L28" s="294"/>
      <c r="M28" s="294"/>
      <c r="N28" s="294"/>
      <c r="O28" s="294"/>
      <c r="P28" s="294"/>
      <c r="Q28" s="294"/>
      <c r="R28" s="294"/>
      <c r="S28" s="294"/>
      <c r="T28" s="294"/>
      <c r="U28" s="294"/>
      <c r="V28" s="294"/>
      <c r="W28" s="294"/>
      <c r="X28" s="294"/>
      <c r="Y28" s="294"/>
      <c r="Z28" s="294"/>
      <c r="AA28" s="294"/>
      <c r="AB28" s="294"/>
    </row>
    <row r="29" spans="2:28" x14ac:dyDescent="0.25">
      <c r="O29"/>
      <c r="P29"/>
      <c r="Q29"/>
      <c r="R29"/>
      <c r="S29"/>
      <c r="T29"/>
      <c r="W29" s="181"/>
      <c r="Z29" s="181"/>
    </row>
  </sheetData>
  <mergeCells count="128">
    <mergeCell ref="S5:T5"/>
    <mergeCell ref="U5:V5"/>
    <mergeCell ref="W5:AB5"/>
    <mergeCell ref="C6:D6"/>
    <mergeCell ref="E6:F6"/>
    <mergeCell ref="C1:H1"/>
    <mergeCell ref="C2:H2"/>
    <mergeCell ref="C3:H3"/>
    <mergeCell ref="L7:L8"/>
    <mergeCell ref="M7:M8"/>
    <mergeCell ref="N7:N8"/>
    <mergeCell ref="O7:O8"/>
    <mergeCell ref="N5:N6"/>
    <mergeCell ref="O5:R5"/>
    <mergeCell ref="AB7:AB8"/>
    <mergeCell ref="V7:V8"/>
    <mergeCell ref="W7:W8"/>
    <mergeCell ref="X7:X8"/>
    <mergeCell ref="Y7:Y8"/>
    <mergeCell ref="Z7:Z8"/>
    <mergeCell ref="AA7:AA8"/>
    <mergeCell ref="P7:P8"/>
    <mergeCell ref="Q7:Q8"/>
    <mergeCell ref="R7:R8"/>
    <mergeCell ref="L9:L10"/>
    <mergeCell ref="B7:B8"/>
    <mergeCell ref="C7:D8"/>
    <mergeCell ref="E7:F8"/>
    <mergeCell ref="G7:G8"/>
    <mergeCell ref="H7:H8"/>
    <mergeCell ref="I7:I8"/>
    <mergeCell ref="B5:B6"/>
    <mergeCell ref="C5:F5"/>
    <mergeCell ref="G5:M5"/>
    <mergeCell ref="S7:S8"/>
    <mergeCell ref="T7:T8"/>
    <mergeCell ref="U7:U8"/>
    <mergeCell ref="J7:J8"/>
    <mergeCell ref="K7:K8"/>
    <mergeCell ref="M9:M10"/>
    <mergeCell ref="B11:B12"/>
    <mergeCell ref="C11:D12"/>
    <mergeCell ref="E11:F12"/>
    <mergeCell ref="G11:G12"/>
    <mergeCell ref="H11:H12"/>
    <mergeCell ref="I11:I12"/>
    <mergeCell ref="J11:J12"/>
    <mergeCell ref="K11:K12"/>
    <mergeCell ref="L11:L12"/>
    <mergeCell ref="M11:M12"/>
    <mergeCell ref="B9:B10"/>
    <mergeCell ref="C9:D10"/>
    <mergeCell ref="E9:F10"/>
    <mergeCell ref="G9:G10"/>
    <mergeCell ref="H9:H10"/>
    <mergeCell ref="I9:I10"/>
    <mergeCell ref="J9:J10"/>
    <mergeCell ref="K9:K10"/>
    <mergeCell ref="M13:M14"/>
    <mergeCell ref="B15:B16"/>
    <mergeCell ref="C15:D16"/>
    <mergeCell ref="E15:F16"/>
    <mergeCell ref="G15:G16"/>
    <mergeCell ref="H15:H16"/>
    <mergeCell ref="I15:I16"/>
    <mergeCell ref="J15:J16"/>
    <mergeCell ref="K15:K16"/>
    <mergeCell ref="L15:L16"/>
    <mergeCell ref="M15:M16"/>
    <mergeCell ref="B13:B14"/>
    <mergeCell ref="C13:D14"/>
    <mergeCell ref="E13:F14"/>
    <mergeCell ref="G13:G14"/>
    <mergeCell ref="H13:H14"/>
    <mergeCell ref="I13:I14"/>
    <mergeCell ref="J13:J14"/>
    <mergeCell ref="K13:K14"/>
    <mergeCell ref="L13:L14"/>
    <mergeCell ref="M17:M18"/>
    <mergeCell ref="B19:B20"/>
    <mergeCell ref="C19:D20"/>
    <mergeCell ref="E19:F20"/>
    <mergeCell ref="G19:G20"/>
    <mergeCell ref="H19:H20"/>
    <mergeCell ref="I19:I20"/>
    <mergeCell ref="J19:J20"/>
    <mergeCell ref="K19:K20"/>
    <mergeCell ref="L19:L20"/>
    <mergeCell ref="M19:M20"/>
    <mergeCell ref="B17:B18"/>
    <mergeCell ref="C17:D18"/>
    <mergeCell ref="E17:F18"/>
    <mergeCell ref="G17:G18"/>
    <mergeCell ref="H17:H18"/>
    <mergeCell ref="I17:I18"/>
    <mergeCell ref="J17:J18"/>
    <mergeCell ref="K17:K18"/>
    <mergeCell ref="L17:L18"/>
    <mergeCell ref="M21:M22"/>
    <mergeCell ref="B23:B24"/>
    <mergeCell ref="C23:D24"/>
    <mergeCell ref="E23:F24"/>
    <mergeCell ref="G23:G24"/>
    <mergeCell ref="H23:H24"/>
    <mergeCell ref="I23:I24"/>
    <mergeCell ref="J23:J24"/>
    <mergeCell ref="K23:K24"/>
    <mergeCell ref="L23:L24"/>
    <mergeCell ref="B21:B22"/>
    <mergeCell ref="C21:D22"/>
    <mergeCell ref="E21:F22"/>
    <mergeCell ref="G21:G22"/>
    <mergeCell ref="H21:H22"/>
    <mergeCell ref="I21:I22"/>
    <mergeCell ref="J21:J22"/>
    <mergeCell ref="K21:K22"/>
    <mergeCell ref="L21:L22"/>
    <mergeCell ref="M25:M26"/>
    <mergeCell ref="M23:M24"/>
    <mergeCell ref="B25:B26"/>
    <mergeCell ref="C25:D26"/>
    <mergeCell ref="E25:F26"/>
    <mergeCell ref="G25:G26"/>
    <mergeCell ref="H25:H26"/>
    <mergeCell ref="I25:I26"/>
    <mergeCell ref="J25:J26"/>
    <mergeCell ref="K25:K26"/>
    <mergeCell ref="L25:L26"/>
  </mergeCells>
  <pageMargins left="0.7" right="0.7" top="0.75" bottom="0.75" header="0.3" footer="0.3"/>
  <pageSetup paperSize="9" scale="3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20"/>
  <sheetViews>
    <sheetView workbookViewId="0">
      <pane xSplit="2" ySplit="8" topLeftCell="D9" activePane="bottomRight" state="frozen"/>
      <selection pane="topRight" activeCell="C1" sqref="C1"/>
      <selection pane="bottomLeft" activeCell="A9" sqref="A9"/>
      <selection pane="bottomRight" activeCell="C9" sqref="C9:C10"/>
    </sheetView>
  </sheetViews>
  <sheetFormatPr defaultColWidth="8.85546875" defaultRowHeight="18.75" x14ac:dyDescent="0.3"/>
  <cols>
    <col min="1" max="1" width="6" style="12" customWidth="1"/>
    <col min="2" max="2" width="36.140625" style="12" customWidth="1"/>
    <col min="3" max="3" width="22.28515625" style="12" customWidth="1"/>
    <col min="4" max="4" width="11.28515625" style="12" customWidth="1"/>
    <col min="5" max="5" width="9.7109375" style="12" customWidth="1"/>
    <col min="6" max="6" width="18.5703125" style="85" customWidth="1"/>
    <col min="7" max="7" width="9.7109375" style="12" customWidth="1"/>
    <col min="8" max="8" width="8.7109375" style="12" customWidth="1"/>
    <col min="9" max="9" width="15.28515625" style="12" customWidth="1"/>
    <col min="10" max="10" width="13.7109375" style="12" customWidth="1"/>
    <col min="11" max="11" width="14.5703125" style="12" customWidth="1"/>
    <col min="12" max="12" width="14" style="12" customWidth="1"/>
    <col min="13" max="13" width="14.42578125" style="12" customWidth="1"/>
    <col min="14" max="15" width="15" style="12" customWidth="1"/>
    <col min="16" max="16" width="14.42578125" style="12" customWidth="1"/>
    <col min="17" max="17" width="13.85546875" style="12" customWidth="1"/>
    <col min="18" max="18" width="15.28515625" style="12" customWidth="1"/>
    <col min="19" max="19" width="14.5703125" style="12" customWidth="1"/>
    <col min="20" max="21" width="14.28515625" style="12" customWidth="1"/>
    <col min="22" max="22" width="17.28515625" style="12" customWidth="1"/>
    <col min="23" max="23" width="12.7109375" style="12" customWidth="1"/>
    <col min="24" max="24" width="14" style="12" customWidth="1"/>
    <col min="25" max="25" width="14.42578125" style="12" customWidth="1"/>
    <col min="26" max="26" width="15.140625" style="12" customWidth="1"/>
    <col min="27" max="27" width="14" style="12" customWidth="1"/>
    <col min="28" max="28" width="13.7109375" style="12" customWidth="1"/>
    <col min="29" max="29" width="10.140625" style="12" customWidth="1"/>
    <col min="30" max="255" width="8.85546875" style="12"/>
    <col min="256" max="256" width="2.28515625" style="12" customWidth="1"/>
    <col min="257" max="257" width="36.140625" style="12" customWidth="1"/>
    <col min="258" max="258" width="22.28515625" style="12" customWidth="1"/>
    <col min="259" max="259" width="11.28515625" style="12" customWidth="1"/>
    <col min="260" max="260" width="6.7109375" style="12" customWidth="1"/>
    <col min="261" max="261" width="18.5703125" style="12" customWidth="1"/>
    <col min="262" max="262" width="9.7109375" style="12" customWidth="1"/>
    <col min="263" max="263" width="8.7109375" style="12" customWidth="1"/>
    <col min="264" max="264" width="15.28515625" style="12" customWidth="1"/>
    <col min="265" max="265" width="13.7109375" style="12" customWidth="1"/>
    <col min="266" max="266" width="14.5703125" style="12" customWidth="1"/>
    <col min="267" max="267" width="14" style="12" customWidth="1"/>
    <col min="268" max="268" width="14.42578125" style="12" customWidth="1"/>
    <col min="269" max="270" width="15" style="12" customWidth="1"/>
    <col min="271" max="271" width="14.42578125" style="12" customWidth="1"/>
    <col min="272" max="272" width="13.85546875" style="12" customWidth="1"/>
    <col min="273" max="273" width="15.28515625" style="12" customWidth="1"/>
    <col min="274" max="274" width="14.5703125" style="12" customWidth="1"/>
    <col min="275" max="275" width="14.28515625" style="12" customWidth="1"/>
    <col min="276" max="276" width="17.28515625" style="12" customWidth="1"/>
    <col min="277" max="277" width="15.7109375" style="12" customWidth="1"/>
    <col min="278" max="278" width="12.7109375" style="12" customWidth="1"/>
    <col min="279" max="279" width="14" style="12" customWidth="1"/>
    <col min="280" max="280" width="14.42578125" style="12" customWidth="1"/>
    <col min="281" max="281" width="15.140625" style="12" customWidth="1"/>
    <col min="282" max="282" width="14.28515625" style="12" customWidth="1"/>
    <col min="283" max="283" width="14" style="12" customWidth="1"/>
    <col min="284" max="284" width="13.7109375" style="12" customWidth="1"/>
    <col min="285" max="285" width="10.140625" style="12" customWidth="1"/>
    <col min="286" max="511" width="8.85546875" style="12"/>
    <col min="512" max="512" width="2.28515625" style="12" customWidth="1"/>
    <col min="513" max="513" width="36.140625" style="12" customWidth="1"/>
    <col min="514" max="514" width="22.28515625" style="12" customWidth="1"/>
    <col min="515" max="515" width="11.28515625" style="12" customWidth="1"/>
    <col min="516" max="516" width="6.7109375" style="12" customWidth="1"/>
    <col min="517" max="517" width="18.5703125" style="12" customWidth="1"/>
    <col min="518" max="518" width="9.7109375" style="12" customWidth="1"/>
    <col min="519" max="519" width="8.7109375" style="12" customWidth="1"/>
    <col min="520" max="520" width="15.28515625" style="12" customWidth="1"/>
    <col min="521" max="521" width="13.7109375" style="12" customWidth="1"/>
    <col min="522" max="522" width="14.5703125" style="12" customWidth="1"/>
    <col min="523" max="523" width="14" style="12" customWidth="1"/>
    <col min="524" max="524" width="14.42578125" style="12" customWidth="1"/>
    <col min="525" max="526" width="15" style="12" customWidth="1"/>
    <col min="527" max="527" width="14.42578125" style="12" customWidth="1"/>
    <col min="528" max="528" width="13.85546875" style="12" customWidth="1"/>
    <col min="529" max="529" width="15.28515625" style="12" customWidth="1"/>
    <col min="530" max="530" width="14.5703125" style="12" customWidth="1"/>
    <col min="531" max="531" width="14.28515625" style="12" customWidth="1"/>
    <col min="532" max="532" width="17.28515625" style="12" customWidth="1"/>
    <col min="533" max="533" width="15.7109375" style="12" customWidth="1"/>
    <col min="534" max="534" width="12.7109375" style="12" customWidth="1"/>
    <col min="535" max="535" width="14" style="12" customWidth="1"/>
    <col min="536" max="536" width="14.42578125" style="12" customWidth="1"/>
    <col min="537" max="537" width="15.140625" style="12" customWidth="1"/>
    <col min="538" max="538" width="14.28515625" style="12" customWidth="1"/>
    <col min="539" max="539" width="14" style="12" customWidth="1"/>
    <col min="540" max="540" width="13.7109375" style="12" customWidth="1"/>
    <col min="541" max="541" width="10.140625" style="12" customWidth="1"/>
    <col min="542" max="767" width="8.85546875" style="12"/>
    <col min="768" max="768" width="2.28515625" style="12" customWidth="1"/>
    <col min="769" max="769" width="36.140625" style="12" customWidth="1"/>
    <col min="770" max="770" width="22.28515625" style="12" customWidth="1"/>
    <col min="771" max="771" width="11.28515625" style="12" customWidth="1"/>
    <col min="772" max="772" width="6.7109375" style="12" customWidth="1"/>
    <col min="773" max="773" width="18.5703125" style="12" customWidth="1"/>
    <col min="774" max="774" width="9.7109375" style="12" customWidth="1"/>
    <col min="775" max="775" width="8.7109375" style="12" customWidth="1"/>
    <col min="776" max="776" width="15.28515625" style="12" customWidth="1"/>
    <col min="777" max="777" width="13.7109375" style="12" customWidth="1"/>
    <col min="778" max="778" width="14.5703125" style="12" customWidth="1"/>
    <col min="779" max="779" width="14" style="12" customWidth="1"/>
    <col min="780" max="780" width="14.42578125" style="12" customWidth="1"/>
    <col min="781" max="782" width="15" style="12" customWidth="1"/>
    <col min="783" max="783" width="14.42578125" style="12" customWidth="1"/>
    <col min="784" max="784" width="13.85546875" style="12" customWidth="1"/>
    <col min="785" max="785" width="15.28515625" style="12" customWidth="1"/>
    <col min="786" max="786" width="14.5703125" style="12" customWidth="1"/>
    <col min="787" max="787" width="14.28515625" style="12" customWidth="1"/>
    <col min="788" max="788" width="17.28515625" style="12" customWidth="1"/>
    <col min="789" max="789" width="15.7109375" style="12" customWidth="1"/>
    <col min="790" max="790" width="12.7109375" style="12" customWidth="1"/>
    <col min="791" max="791" width="14" style="12" customWidth="1"/>
    <col min="792" max="792" width="14.42578125" style="12" customWidth="1"/>
    <col min="793" max="793" width="15.140625" style="12" customWidth="1"/>
    <col min="794" max="794" width="14.28515625" style="12" customWidth="1"/>
    <col min="795" max="795" width="14" style="12" customWidth="1"/>
    <col min="796" max="796" width="13.7109375" style="12" customWidth="1"/>
    <col min="797" max="797" width="10.140625" style="12" customWidth="1"/>
    <col min="798" max="1023" width="8.85546875" style="12"/>
    <col min="1024" max="1024" width="2.28515625" style="12" customWidth="1"/>
    <col min="1025" max="1025" width="36.140625" style="12" customWidth="1"/>
    <col min="1026" max="1026" width="22.28515625" style="12" customWidth="1"/>
    <col min="1027" max="1027" width="11.28515625" style="12" customWidth="1"/>
    <col min="1028" max="1028" width="6.7109375" style="12" customWidth="1"/>
    <col min="1029" max="1029" width="18.5703125" style="12" customWidth="1"/>
    <col min="1030" max="1030" width="9.7109375" style="12" customWidth="1"/>
    <col min="1031" max="1031" width="8.7109375" style="12" customWidth="1"/>
    <col min="1032" max="1032" width="15.28515625" style="12" customWidth="1"/>
    <col min="1033" max="1033" width="13.7109375" style="12" customWidth="1"/>
    <col min="1034" max="1034" width="14.5703125" style="12" customWidth="1"/>
    <col min="1035" max="1035" width="14" style="12" customWidth="1"/>
    <col min="1036" max="1036" width="14.42578125" style="12" customWidth="1"/>
    <col min="1037" max="1038" width="15" style="12" customWidth="1"/>
    <col min="1039" max="1039" width="14.42578125" style="12" customWidth="1"/>
    <col min="1040" max="1040" width="13.85546875" style="12" customWidth="1"/>
    <col min="1041" max="1041" width="15.28515625" style="12" customWidth="1"/>
    <col min="1042" max="1042" width="14.5703125" style="12" customWidth="1"/>
    <col min="1043" max="1043" width="14.28515625" style="12" customWidth="1"/>
    <col min="1044" max="1044" width="17.28515625" style="12" customWidth="1"/>
    <col min="1045" max="1045" width="15.7109375" style="12" customWidth="1"/>
    <col min="1046" max="1046" width="12.7109375" style="12" customWidth="1"/>
    <col min="1047" max="1047" width="14" style="12" customWidth="1"/>
    <col min="1048" max="1048" width="14.42578125" style="12" customWidth="1"/>
    <col min="1049" max="1049" width="15.140625" style="12" customWidth="1"/>
    <col min="1050" max="1050" width="14.28515625" style="12" customWidth="1"/>
    <col min="1051" max="1051" width="14" style="12" customWidth="1"/>
    <col min="1052" max="1052" width="13.7109375" style="12" customWidth="1"/>
    <col min="1053" max="1053" width="10.140625" style="12" customWidth="1"/>
    <col min="1054" max="1279" width="8.85546875" style="12"/>
    <col min="1280" max="1280" width="2.28515625" style="12" customWidth="1"/>
    <col min="1281" max="1281" width="36.140625" style="12" customWidth="1"/>
    <col min="1282" max="1282" width="22.28515625" style="12" customWidth="1"/>
    <col min="1283" max="1283" width="11.28515625" style="12" customWidth="1"/>
    <col min="1284" max="1284" width="6.7109375" style="12" customWidth="1"/>
    <col min="1285" max="1285" width="18.5703125" style="12" customWidth="1"/>
    <col min="1286" max="1286" width="9.7109375" style="12" customWidth="1"/>
    <col min="1287" max="1287" width="8.7109375" style="12" customWidth="1"/>
    <col min="1288" max="1288" width="15.28515625" style="12" customWidth="1"/>
    <col min="1289" max="1289" width="13.7109375" style="12" customWidth="1"/>
    <col min="1290" max="1290" width="14.5703125" style="12" customWidth="1"/>
    <col min="1291" max="1291" width="14" style="12" customWidth="1"/>
    <col min="1292" max="1292" width="14.42578125" style="12" customWidth="1"/>
    <col min="1293" max="1294" width="15" style="12" customWidth="1"/>
    <col min="1295" max="1295" width="14.42578125" style="12" customWidth="1"/>
    <col min="1296" max="1296" width="13.85546875" style="12" customWidth="1"/>
    <col min="1297" max="1297" width="15.28515625" style="12" customWidth="1"/>
    <col min="1298" max="1298" width="14.5703125" style="12" customWidth="1"/>
    <col min="1299" max="1299" width="14.28515625" style="12" customWidth="1"/>
    <col min="1300" max="1300" width="17.28515625" style="12" customWidth="1"/>
    <col min="1301" max="1301" width="15.7109375" style="12" customWidth="1"/>
    <col min="1302" max="1302" width="12.7109375" style="12" customWidth="1"/>
    <col min="1303" max="1303" width="14" style="12" customWidth="1"/>
    <col min="1304" max="1304" width="14.42578125" style="12" customWidth="1"/>
    <col min="1305" max="1305" width="15.140625" style="12" customWidth="1"/>
    <col min="1306" max="1306" width="14.28515625" style="12" customWidth="1"/>
    <col min="1307" max="1307" width="14" style="12" customWidth="1"/>
    <col min="1308" max="1308" width="13.7109375" style="12" customWidth="1"/>
    <col min="1309" max="1309" width="10.140625" style="12" customWidth="1"/>
    <col min="1310" max="1535" width="8.85546875" style="12"/>
    <col min="1536" max="1536" width="2.28515625" style="12" customWidth="1"/>
    <col min="1537" max="1537" width="36.140625" style="12" customWidth="1"/>
    <col min="1538" max="1538" width="22.28515625" style="12" customWidth="1"/>
    <col min="1539" max="1539" width="11.28515625" style="12" customWidth="1"/>
    <col min="1540" max="1540" width="6.7109375" style="12" customWidth="1"/>
    <col min="1541" max="1541" width="18.5703125" style="12" customWidth="1"/>
    <col min="1542" max="1542" width="9.7109375" style="12" customWidth="1"/>
    <col min="1543" max="1543" width="8.7109375" style="12" customWidth="1"/>
    <col min="1544" max="1544" width="15.28515625" style="12" customWidth="1"/>
    <col min="1545" max="1545" width="13.7109375" style="12" customWidth="1"/>
    <col min="1546" max="1546" width="14.5703125" style="12" customWidth="1"/>
    <col min="1547" max="1547" width="14" style="12" customWidth="1"/>
    <col min="1548" max="1548" width="14.42578125" style="12" customWidth="1"/>
    <col min="1549" max="1550" width="15" style="12" customWidth="1"/>
    <col min="1551" max="1551" width="14.42578125" style="12" customWidth="1"/>
    <col min="1552" max="1552" width="13.85546875" style="12" customWidth="1"/>
    <col min="1553" max="1553" width="15.28515625" style="12" customWidth="1"/>
    <col min="1554" max="1554" width="14.5703125" style="12" customWidth="1"/>
    <col min="1555" max="1555" width="14.28515625" style="12" customWidth="1"/>
    <col min="1556" max="1556" width="17.28515625" style="12" customWidth="1"/>
    <col min="1557" max="1557" width="15.7109375" style="12" customWidth="1"/>
    <col min="1558" max="1558" width="12.7109375" style="12" customWidth="1"/>
    <col min="1559" max="1559" width="14" style="12" customWidth="1"/>
    <col min="1560" max="1560" width="14.42578125" style="12" customWidth="1"/>
    <col min="1561" max="1561" width="15.140625" style="12" customWidth="1"/>
    <col min="1562" max="1562" width="14.28515625" style="12" customWidth="1"/>
    <col min="1563" max="1563" width="14" style="12" customWidth="1"/>
    <col min="1564" max="1564" width="13.7109375" style="12" customWidth="1"/>
    <col min="1565" max="1565" width="10.140625" style="12" customWidth="1"/>
    <col min="1566" max="1791" width="8.85546875" style="12"/>
    <col min="1792" max="1792" width="2.28515625" style="12" customWidth="1"/>
    <col min="1793" max="1793" width="36.140625" style="12" customWidth="1"/>
    <col min="1794" max="1794" width="22.28515625" style="12" customWidth="1"/>
    <col min="1795" max="1795" width="11.28515625" style="12" customWidth="1"/>
    <col min="1796" max="1796" width="6.7109375" style="12" customWidth="1"/>
    <col min="1797" max="1797" width="18.5703125" style="12" customWidth="1"/>
    <col min="1798" max="1798" width="9.7109375" style="12" customWidth="1"/>
    <col min="1799" max="1799" width="8.7109375" style="12" customWidth="1"/>
    <col min="1800" max="1800" width="15.28515625" style="12" customWidth="1"/>
    <col min="1801" max="1801" width="13.7109375" style="12" customWidth="1"/>
    <col min="1802" max="1802" width="14.5703125" style="12" customWidth="1"/>
    <col min="1803" max="1803" width="14" style="12" customWidth="1"/>
    <col min="1804" max="1804" width="14.42578125" style="12" customWidth="1"/>
    <col min="1805" max="1806" width="15" style="12" customWidth="1"/>
    <col min="1807" max="1807" width="14.42578125" style="12" customWidth="1"/>
    <col min="1808" max="1808" width="13.85546875" style="12" customWidth="1"/>
    <col min="1809" max="1809" width="15.28515625" style="12" customWidth="1"/>
    <col min="1810" max="1810" width="14.5703125" style="12" customWidth="1"/>
    <col min="1811" max="1811" width="14.28515625" style="12" customWidth="1"/>
    <col min="1812" max="1812" width="17.28515625" style="12" customWidth="1"/>
    <col min="1813" max="1813" width="15.7109375" style="12" customWidth="1"/>
    <col min="1814" max="1814" width="12.7109375" style="12" customWidth="1"/>
    <col min="1815" max="1815" width="14" style="12" customWidth="1"/>
    <col min="1816" max="1816" width="14.42578125" style="12" customWidth="1"/>
    <col min="1817" max="1817" width="15.140625" style="12" customWidth="1"/>
    <col min="1818" max="1818" width="14.28515625" style="12" customWidth="1"/>
    <col min="1819" max="1819" width="14" style="12" customWidth="1"/>
    <col min="1820" max="1820" width="13.7109375" style="12" customWidth="1"/>
    <col min="1821" max="1821" width="10.140625" style="12" customWidth="1"/>
    <col min="1822" max="2047" width="8.85546875" style="12"/>
    <col min="2048" max="2048" width="2.28515625" style="12" customWidth="1"/>
    <col min="2049" max="2049" width="36.140625" style="12" customWidth="1"/>
    <col min="2050" max="2050" width="22.28515625" style="12" customWidth="1"/>
    <col min="2051" max="2051" width="11.28515625" style="12" customWidth="1"/>
    <col min="2052" max="2052" width="6.7109375" style="12" customWidth="1"/>
    <col min="2053" max="2053" width="18.5703125" style="12" customWidth="1"/>
    <col min="2054" max="2054" width="9.7109375" style="12" customWidth="1"/>
    <col min="2055" max="2055" width="8.7109375" style="12" customWidth="1"/>
    <col min="2056" max="2056" width="15.28515625" style="12" customWidth="1"/>
    <col min="2057" max="2057" width="13.7109375" style="12" customWidth="1"/>
    <col min="2058" max="2058" width="14.5703125" style="12" customWidth="1"/>
    <col min="2059" max="2059" width="14" style="12" customWidth="1"/>
    <col min="2060" max="2060" width="14.42578125" style="12" customWidth="1"/>
    <col min="2061" max="2062" width="15" style="12" customWidth="1"/>
    <col min="2063" max="2063" width="14.42578125" style="12" customWidth="1"/>
    <col min="2064" max="2064" width="13.85546875" style="12" customWidth="1"/>
    <col min="2065" max="2065" width="15.28515625" style="12" customWidth="1"/>
    <col min="2066" max="2066" width="14.5703125" style="12" customWidth="1"/>
    <col min="2067" max="2067" width="14.28515625" style="12" customWidth="1"/>
    <col min="2068" max="2068" width="17.28515625" style="12" customWidth="1"/>
    <col min="2069" max="2069" width="15.7109375" style="12" customWidth="1"/>
    <col min="2070" max="2070" width="12.7109375" style="12" customWidth="1"/>
    <col min="2071" max="2071" width="14" style="12" customWidth="1"/>
    <col min="2072" max="2072" width="14.42578125" style="12" customWidth="1"/>
    <col min="2073" max="2073" width="15.140625" style="12" customWidth="1"/>
    <col min="2074" max="2074" width="14.28515625" style="12" customWidth="1"/>
    <col min="2075" max="2075" width="14" style="12" customWidth="1"/>
    <col min="2076" max="2076" width="13.7109375" style="12" customWidth="1"/>
    <col min="2077" max="2077" width="10.140625" style="12" customWidth="1"/>
    <col min="2078" max="2303" width="8.85546875" style="12"/>
    <col min="2304" max="2304" width="2.28515625" style="12" customWidth="1"/>
    <col min="2305" max="2305" width="36.140625" style="12" customWidth="1"/>
    <col min="2306" max="2306" width="22.28515625" style="12" customWidth="1"/>
    <col min="2307" max="2307" width="11.28515625" style="12" customWidth="1"/>
    <col min="2308" max="2308" width="6.7109375" style="12" customWidth="1"/>
    <col min="2309" max="2309" width="18.5703125" style="12" customWidth="1"/>
    <col min="2310" max="2310" width="9.7109375" style="12" customWidth="1"/>
    <col min="2311" max="2311" width="8.7109375" style="12" customWidth="1"/>
    <col min="2312" max="2312" width="15.28515625" style="12" customWidth="1"/>
    <col min="2313" max="2313" width="13.7109375" style="12" customWidth="1"/>
    <col min="2314" max="2314" width="14.5703125" style="12" customWidth="1"/>
    <col min="2315" max="2315" width="14" style="12" customWidth="1"/>
    <col min="2316" max="2316" width="14.42578125" style="12" customWidth="1"/>
    <col min="2317" max="2318" width="15" style="12" customWidth="1"/>
    <col min="2319" max="2319" width="14.42578125" style="12" customWidth="1"/>
    <col min="2320" max="2320" width="13.85546875" style="12" customWidth="1"/>
    <col min="2321" max="2321" width="15.28515625" style="12" customWidth="1"/>
    <col min="2322" max="2322" width="14.5703125" style="12" customWidth="1"/>
    <col min="2323" max="2323" width="14.28515625" style="12" customWidth="1"/>
    <col min="2324" max="2324" width="17.28515625" style="12" customWidth="1"/>
    <col min="2325" max="2325" width="15.7109375" style="12" customWidth="1"/>
    <col min="2326" max="2326" width="12.7109375" style="12" customWidth="1"/>
    <col min="2327" max="2327" width="14" style="12" customWidth="1"/>
    <col min="2328" max="2328" width="14.42578125" style="12" customWidth="1"/>
    <col min="2329" max="2329" width="15.140625" style="12" customWidth="1"/>
    <col min="2330" max="2330" width="14.28515625" style="12" customWidth="1"/>
    <col min="2331" max="2331" width="14" style="12" customWidth="1"/>
    <col min="2332" max="2332" width="13.7109375" style="12" customWidth="1"/>
    <col min="2333" max="2333" width="10.140625" style="12" customWidth="1"/>
    <col min="2334" max="2559" width="8.85546875" style="12"/>
    <col min="2560" max="2560" width="2.28515625" style="12" customWidth="1"/>
    <col min="2561" max="2561" width="36.140625" style="12" customWidth="1"/>
    <col min="2562" max="2562" width="22.28515625" style="12" customWidth="1"/>
    <col min="2563" max="2563" width="11.28515625" style="12" customWidth="1"/>
    <col min="2564" max="2564" width="6.7109375" style="12" customWidth="1"/>
    <col min="2565" max="2565" width="18.5703125" style="12" customWidth="1"/>
    <col min="2566" max="2566" width="9.7109375" style="12" customWidth="1"/>
    <col min="2567" max="2567" width="8.7109375" style="12" customWidth="1"/>
    <col min="2568" max="2568" width="15.28515625" style="12" customWidth="1"/>
    <col min="2569" max="2569" width="13.7109375" style="12" customWidth="1"/>
    <col min="2570" max="2570" width="14.5703125" style="12" customWidth="1"/>
    <col min="2571" max="2571" width="14" style="12" customWidth="1"/>
    <col min="2572" max="2572" width="14.42578125" style="12" customWidth="1"/>
    <col min="2573" max="2574" width="15" style="12" customWidth="1"/>
    <col min="2575" max="2575" width="14.42578125" style="12" customWidth="1"/>
    <col min="2576" max="2576" width="13.85546875" style="12" customWidth="1"/>
    <col min="2577" max="2577" width="15.28515625" style="12" customWidth="1"/>
    <col min="2578" max="2578" width="14.5703125" style="12" customWidth="1"/>
    <col min="2579" max="2579" width="14.28515625" style="12" customWidth="1"/>
    <col min="2580" max="2580" width="17.28515625" style="12" customWidth="1"/>
    <col min="2581" max="2581" width="15.7109375" style="12" customWidth="1"/>
    <col min="2582" max="2582" width="12.7109375" style="12" customWidth="1"/>
    <col min="2583" max="2583" width="14" style="12" customWidth="1"/>
    <col min="2584" max="2584" width="14.42578125" style="12" customWidth="1"/>
    <col min="2585" max="2585" width="15.140625" style="12" customWidth="1"/>
    <col min="2586" max="2586" width="14.28515625" style="12" customWidth="1"/>
    <col min="2587" max="2587" width="14" style="12" customWidth="1"/>
    <col min="2588" max="2588" width="13.7109375" style="12" customWidth="1"/>
    <col min="2589" max="2589" width="10.140625" style="12" customWidth="1"/>
    <col min="2590" max="2815" width="8.85546875" style="12"/>
    <col min="2816" max="2816" width="2.28515625" style="12" customWidth="1"/>
    <col min="2817" max="2817" width="36.140625" style="12" customWidth="1"/>
    <col min="2818" max="2818" width="22.28515625" style="12" customWidth="1"/>
    <col min="2819" max="2819" width="11.28515625" style="12" customWidth="1"/>
    <col min="2820" max="2820" width="6.7109375" style="12" customWidth="1"/>
    <col min="2821" max="2821" width="18.5703125" style="12" customWidth="1"/>
    <col min="2822" max="2822" width="9.7109375" style="12" customWidth="1"/>
    <col min="2823" max="2823" width="8.7109375" style="12" customWidth="1"/>
    <col min="2824" max="2824" width="15.28515625" style="12" customWidth="1"/>
    <col min="2825" max="2825" width="13.7109375" style="12" customWidth="1"/>
    <col min="2826" max="2826" width="14.5703125" style="12" customWidth="1"/>
    <col min="2827" max="2827" width="14" style="12" customWidth="1"/>
    <col min="2828" max="2828" width="14.42578125" style="12" customWidth="1"/>
    <col min="2829" max="2830" width="15" style="12" customWidth="1"/>
    <col min="2831" max="2831" width="14.42578125" style="12" customWidth="1"/>
    <col min="2832" max="2832" width="13.85546875" style="12" customWidth="1"/>
    <col min="2833" max="2833" width="15.28515625" style="12" customWidth="1"/>
    <col min="2834" max="2834" width="14.5703125" style="12" customWidth="1"/>
    <col min="2835" max="2835" width="14.28515625" style="12" customWidth="1"/>
    <col min="2836" max="2836" width="17.28515625" style="12" customWidth="1"/>
    <col min="2837" max="2837" width="15.7109375" style="12" customWidth="1"/>
    <col min="2838" max="2838" width="12.7109375" style="12" customWidth="1"/>
    <col min="2839" max="2839" width="14" style="12" customWidth="1"/>
    <col min="2840" max="2840" width="14.42578125" style="12" customWidth="1"/>
    <col min="2841" max="2841" width="15.140625" style="12" customWidth="1"/>
    <col min="2842" max="2842" width="14.28515625" style="12" customWidth="1"/>
    <col min="2843" max="2843" width="14" style="12" customWidth="1"/>
    <col min="2844" max="2844" width="13.7109375" style="12" customWidth="1"/>
    <col min="2845" max="2845" width="10.140625" style="12" customWidth="1"/>
    <col min="2846" max="3071" width="8.85546875" style="12"/>
    <col min="3072" max="3072" width="2.28515625" style="12" customWidth="1"/>
    <col min="3073" max="3073" width="36.140625" style="12" customWidth="1"/>
    <col min="3074" max="3074" width="22.28515625" style="12" customWidth="1"/>
    <col min="3075" max="3075" width="11.28515625" style="12" customWidth="1"/>
    <col min="3076" max="3076" width="6.7109375" style="12" customWidth="1"/>
    <col min="3077" max="3077" width="18.5703125" style="12" customWidth="1"/>
    <col min="3078" max="3078" width="9.7109375" style="12" customWidth="1"/>
    <col min="3079" max="3079" width="8.7109375" style="12" customWidth="1"/>
    <col min="3080" max="3080" width="15.28515625" style="12" customWidth="1"/>
    <col min="3081" max="3081" width="13.7109375" style="12" customWidth="1"/>
    <col min="3082" max="3082" width="14.5703125" style="12" customWidth="1"/>
    <col min="3083" max="3083" width="14" style="12" customWidth="1"/>
    <col min="3084" max="3084" width="14.42578125" style="12" customWidth="1"/>
    <col min="3085" max="3086" width="15" style="12" customWidth="1"/>
    <col min="3087" max="3087" width="14.42578125" style="12" customWidth="1"/>
    <col min="3088" max="3088" width="13.85546875" style="12" customWidth="1"/>
    <col min="3089" max="3089" width="15.28515625" style="12" customWidth="1"/>
    <col min="3090" max="3090" width="14.5703125" style="12" customWidth="1"/>
    <col min="3091" max="3091" width="14.28515625" style="12" customWidth="1"/>
    <col min="3092" max="3092" width="17.28515625" style="12" customWidth="1"/>
    <col min="3093" max="3093" width="15.7109375" style="12" customWidth="1"/>
    <col min="3094" max="3094" width="12.7109375" style="12" customWidth="1"/>
    <col min="3095" max="3095" width="14" style="12" customWidth="1"/>
    <col min="3096" max="3096" width="14.42578125" style="12" customWidth="1"/>
    <col min="3097" max="3097" width="15.140625" style="12" customWidth="1"/>
    <col min="3098" max="3098" width="14.28515625" style="12" customWidth="1"/>
    <col min="3099" max="3099" width="14" style="12" customWidth="1"/>
    <col min="3100" max="3100" width="13.7109375" style="12" customWidth="1"/>
    <col min="3101" max="3101" width="10.140625" style="12" customWidth="1"/>
    <col min="3102" max="3327" width="8.85546875" style="12"/>
    <col min="3328" max="3328" width="2.28515625" style="12" customWidth="1"/>
    <col min="3329" max="3329" width="36.140625" style="12" customWidth="1"/>
    <col min="3330" max="3330" width="22.28515625" style="12" customWidth="1"/>
    <col min="3331" max="3331" width="11.28515625" style="12" customWidth="1"/>
    <col min="3332" max="3332" width="6.7109375" style="12" customWidth="1"/>
    <col min="3333" max="3333" width="18.5703125" style="12" customWidth="1"/>
    <col min="3334" max="3334" width="9.7109375" style="12" customWidth="1"/>
    <col min="3335" max="3335" width="8.7109375" style="12" customWidth="1"/>
    <col min="3336" max="3336" width="15.28515625" style="12" customWidth="1"/>
    <col min="3337" max="3337" width="13.7109375" style="12" customWidth="1"/>
    <col min="3338" max="3338" width="14.5703125" style="12" customWidth="1"/>
    <col min="3339" max="3339" width="14" style="12" customWidth="1"/>
    <col min="3340" max="3340" width="14.42578125" style="12" customWidth="1"/>
    <col min="3341" max="3342" width="15" style="12" customWidth="1"/>
    <col min="3343" max="3343" width="14.42578125" style="12" customWidth="1"/>
    <col min="3344" max="3344" width="13.85546875" style="12" customWidth="1"/>
    <col min="3345" max="3345" width="15.28515625" style="12" customWidth="1"/>
    <col min="3346" max="3346" width="14.5703125" style="12" customWidth="1"/>
    <col min="3347" max="3347" width="14.28515625" style="12" customWidth="1"/>
    <col min="3348" max="3348" width="17.28515625" style="12" customWidth="1"/>
    <col min="3349" max="3349" width="15.7109375" style="12" customWidth="1"/>
    <col min="3350" max="3350" width="12.7109375" style="12" customWidth="1"/>
    <col min="3351" max="3351" width="14" style="12" customWidth="1"/>
    <col min="3352" max="3352" width="14.42578125" style="12" customWidth="1"/>
    <col min="3353" max="3353" width="15.140625" style="12" customWidth="1"/>
    <col min="3354" max="3354" width="14.28515625" style="12" customWidth="1"/>
    <col min="3355" max="3355" width="14" style="12" customWidth="1"/>
    <col min="3356" max="3356" width="13.7109375" style="12" customWidth="1"/>
    <col min="3357" max="3357" width="10.140625" style="12" customWidth="1"/>
    <col min="3358" max="3583" width="8.85546875" style="12"/>
    <col min="3584" max="3584" width="2.28515625" style="12" customWidth="1"/>
    <col min="3585" max="3585" width="36.140625" style="12" customWidth="1"/>
    <col min="3586" max="3586" width="22.28515625" style="12" customWidth="1"/>
    <col min="3587" max="3587" width="11.28515625" style="12" customWidth="1"/>
    <col min="3588" max="3588" width="6.7109375" style="12" customWidth="1"/>
    <col min="3589" max="3589" width="18.5703125" style="12" customWidth="1"/>
    <col min="3590" max="3590" width="9.7109375" style="12" customWidth="1"/>
    <col min="3591" max="3591" width="8.7109375" style="12" customWidth="1"/>
    <col min="3592" max="3592" width="15.28515625" style="12" customWidth="1"/>
    <col min="3593" max="3593" width="13.7109375" style="12" customWidth="1"/>
    <col min="3594" max="3594" width="14.5703125" style="12" customWidth="1"/>
    <col min="3595" max="3595" width="14" style="12" customWidth="1"/>
    <col min="3596" max="3596" width="14.42578125" style="12" customWidth="1"/>
    <col min="3597" max="3598" width="15" style="12" customWidth="1"/>
    <col min="3599" max="3599" width="14.42578125" style="12" customWidth="1"/>
    <col min="3600" max="3600" width="13.85546875" style="12" customWidth="1"/>
    <col min="3601" max="3601" width="15.28515625" style="12" customWidth="1"/>
    <col min="3602" max="3602" width="14.5703125" style="12" customWidth="1"/>
    <col min="3603" max="3603" width="14.28515625" style="12" customWidth="1"/>
    <col min="3604" max="3604" width="17.28515625" style="12" customWidth="1"/>
    <col min="3605" max="3605" width="15.7109375" style="12" customWidth="1"/>
    <col min="3606" max="3606" width="12.7109375" style="12" customWidth="1"/>
    <col min="3607" max="3607" width="14" style="12" customWidth="1"/>
    <col min="3608" max="3608" width="14.42578125" style="12" customWidth="1"/>
    <col min="3609" max="3609" width="15.140625" style="12" customWidth="1"/>
    <col min="3610" max="3610" width="14.28515625" style="12" customWidth="1"/>
    <col min="3611" max="3611" width="14" style="12" customWidth="1"/>
    <col min="3612" max="3612" width="13.7109375" style="12" customWidth="1"/>
    <col min="3613" max="3613" width="10.140625" style="12" customWidth="1"/>
    <col min="3614" max="3839" width="8.85546875" style="12"/>
    <col min="3840" max="3840" width="2.28515625" style="12" customWidth="1"/>
    <col min="3841" max="3841" width="36.140625" style="12" customWidth="1"/>
    <col min="3842" max="3842" width="22.28515625" style="12" customWidth="1"/>
    <col min="3843" max="3843" width="11.28515625" style="12" customWidth="1"/>
    <col min="3844" max="3844" width="6.7109375" style="12" customWidth="1"/>
    <col min="3845" max="3845" width="18.5703125" style="12" customWidth="1"/>
    <col min="3846" max="3846" width="9.7109375" style="12" customWidth="1"/>
    <col min="3847" max="3847" width="8.7109375" style="12" customWidth="1"/>
    <col min="3848" max="3848" width="15.28515625" style="12" customWidth="1"/>
    <col min="3849" max="3849" width="13.7109375" style="12" customWidth="1"/>
    <col min="3850" max="3850" width="14.5703125" style="12" customWidth="1"/>
    <col min="3851" max="3851" width="14" style="12" customWidth="1"/>
    <col min="3852" max="3852" width="14.42578125" style="12" customWidth="1"/>
    <col min="3853" max="3854" width="15" style="12" customWidth="1"/>
    <col min="3855" max="3855" width="14.42578125" style="12" customWidth="1"/>
    <col min="3856" max="3856" width="13.85546875" style="12" customWidth="1"/>
    <col min="3857" max="3857" width="15.28515625" style="12" customWidth="1"/>
    <col min="3858" max="3858" width="14.5703125" style="12" customWidth="1"/>
    <col min="3859" max="3859" width="14.28515625" style="12" customWidth="1"/>
    <col min="3860" max="3860" width="17.28515625" style="12" customWidth="1"/>
    <col min="3861" max="3861" width="15.7109375" style="12" customWidth="1"/>
    <col min="3862" max="3862" width="12.7109375" style="12" customWidth="1"/>
    <col min="3863" max="3863" width="14" style="12" customWidth="1"/>
    <col min="3864" max="3864" width="14.42578125" style="12" customWidth="1"/>
    <col min="3865" max="3865" width="15.140625" style="12" customWidth="1"/>
    <col min="3866" max="3866" width="14.28515625" style="12" customWidth="1"/>
    <col min="3867" max="3867" width="14" style="12" customWidth="1"/>
    <col min="3868" max="3868" width="13.7109375" style="12" customWidth="1"/>
    <col min="3869" max="3869" width="10.140625" style="12" customWidth="1"/>
    <col min="3870" max="4095" width="8.85546875" style="12"/>
    <col min="4096" max="4096" width="2.28515625" style="12" customWidth="1"/>
    <col min="4097" max="4097" width="36.140625" style="12" customWidth="1"/>
    <col min="4098" max="4098" width="22.28515625" style="12" customWidth="1"/>
    <col min="4099" max="4099" width="11.28515625" style="12" customWidth="1"/>
    <col min="4100" max="4100" width="6.7109375" style="12" customWidth="1"/>
    <col min="4101" max="4101" width="18.5703125" style="12" customWidth="1"/>
    <col min="4102" max="4102" width="9.7109375" style="12" customWidth="1"/>
    <col min="4103" max="4103" width="8.7109375" style="12" customWidth="1"/>
    <col min="4104" max="4104" width="15.28515625" style="12" customWidth="1"/>
    <col min="4105" max="4105" width="13.7109375" style="12" customWidth="1"/>
    <col min="4106" max="4106" width="14.5703125" style="12" customWidth="1"/>
    <col min="4107" max="4107" width="14" style="12" customWidth="1"/>
    <col min="4108" max="4108" width="14.42578125" style="12" customWidth="1"/>
    <col min="4109" max="4110" width="15" style="12" customWidth="1"/>
    <col min="4111" max="4111" width="14.42578125" style="12" customWidth="1"/>
    <col min="4112" max="4112" width="13.85546875" style="12" customWidth="1"/>
    <col min="4113" max="4113" width="15.28515625" style="12" customWidth="1"/>
    <col min="4114" max="4114" width="14.5703125" style="12" customWidth="1"/>
    <col min="4115" max="4115" width="14.28515625" style="12" customWidth="1"/>
    <col min="4116" max="4116" width="17.28515625" style="12" customWidth="1"/>
    <col min="4117" max="4117" width="15.7109375" style="12" customWidth="1"/>
    <col min="4118" max="4118" width="12.7109375" style="12" customWidth="1"/>
    <col min="4119" max="4119" width="14" style="12" customWidth="1"/>
    <col min="4120" max="4120" width="14.42578125" style="12" customWidth="1"/>
    <col min="4121" max="4121" width="15.140625" style="12" customWidth="1"/>
    <col min="4122" max="4122" width="14.28515625" style="12" customWidth="1"/>
    <col min="4123" max="4123" width="14" style="12" customWidth="1"/>
    <col min="4124" max="4124" width="13.7109375" style="12" customWidth="1"/>
    <col min="4125" max="4125" width="10.140625" style="12" customWidth="1"/>
    <col min="4126" max="4351" width="8.85546875" style="12"/>
    <col min="4352" max="4352" width="2.28515625" style="12" customWidth="1"/>
    <col min="4353" max="4353" width="36.140625" style="12" customWidth="1"/>
    <col min="4354" max="4354" width="22.28515625" style="12" customWidth="1"/>
    <col min="4355" max="4355" width="11.28515625" style="12" customWidth="1"/>
    <col min="4356" max="4356" width="6.7109375" style="12" customWidth="1"/>
    <col min="4357" max="4357" width="18.5703125" style="12" customWidth="1"/>
    <col min="4358" max="4358" width="9.7109375" style="12" customWidth="1"/>
    <col min="4359" max="4359" width="8.7109375" style="12" customWidth="1"/>
    <col min="4360" max="4360" width="15.28515625" style="12" customWidth="1"/>
    <col min="4361" max="4361" width="13.7109375" style="12" customWidth="1"/>
    <col min="4362" max="4362" width="14.5703125" style="12" customWidth="1"/>
    <col min="4363" max="4363" width="14" style="12" customWidth="1"/>
    <col min="4364" max="4364" width="14.42578125" style="12" customWidth="1"/>
    <col min="4365" max="4366" width="15" style="12" customWidth="1"/>
    <col min="4367" max="4367" width="14.42578125" style="12" customWidth="1"/>
    <col min="4368" max="4368" width="13.85546875" style="12" customWidth="1"/>
    <col min="4369" max="4369" width="15.28515625" style="12" customWidth="1"/>
    <col min="4370" max="4370" width="14.5703125" style="12" customWidth="1"/>
    <col min="4371" max="4371" width="14.28515625" style="12" customWidth="1"/>
    <col min="4372" max="4372" width="17.28515625" style="12" customWidth="1"/>
    <col min="4373" max="4373" width="15.7109375" style="12" customWidth="1"/>
    <col min="4374" max="4374" width="12.7109375" style="12" customWidth="1"/>
    <col min="4375" max="4375" width="14" style="12" customWidth="1"/>
    <col min="4376" max="4376" width="14.42578125" style="12" customWidth="1"/>
    <col min="4377" max="4377" width="15.140625" style="12" customWidth="1"/>
    <col min="4378" max="4378" width="14.28515625" style="12" customWidth="1"/>
    <col min="4379" max="4379" width="14" style="12" customWidth="1"/>
    <col min="4380" max="4380" width="13.7109375" style="12" customWidth="1"/>
    <col min="4381" max="4381" width="10.140625" style="12" customWidth="1"/>
    <col min="4382" max="4607" width="8.85546875" style="12"/>
    <col min="4608" max="4608" width="2.28515625" style="12" customWidth="1"/>
    <col min="4609" max="4609" width="36.140625" style="12" customWidth="1"/>
    <col min="4610" max="4610" width="22.28515625" style="12" customWidth="1"/>
    <col min="4611" max="4611" width="11.28515625" style="12" customWidth="1"/>
    <col min="4612" max="4612" width="6.7109375" style="12" customWidth="1"/>
    <col min="4613" max="4613" width="18.5703125" style="12" customWidth="1"/>
    <col min="4614" max="4614" width="9.7109375" style="12" customWidth="1"/>
    <col min="4615" max="4615" width="8.7109375" style="12" customWidth="1"/>
    <col min="4616" max="4616" width="15.28515625" style="12" customWidth="1"/>
    <col min="4617" max="4617" width="13.7109375" style="12" customWidth="1"/>
    <col min="4618" max="4618" width="14.5703125" style="12" customWidth="1"/>
    <col min="4619" max="4619" width="14" style="12" customWidth="1"/>
    <col min="4620" max="4620" width="14.42578125" style="12" customWidth="1"/>
    <col min="4621" max="4622" width="15" style="12" customWidth="1"/>
    <col min="4623" max="4623" width="14.42578125" style="12" customWidth="1"/>
    <col min="4624" max="4624" width="13.85546875" style="12" customWidth="1"/>
    <col min="4625" max="4625" width="15.28515625" style="12" customWidth="1"/>
    <col min="4626" max="4626" width="14.5703125" style="12" customWidth="1"/>
    <col min="4627" max="4627" width="14.28515625" style="12" customWidth="1"/>
    <col min="4628" max="4628" width="17.28515625" style="12" customWidth="1"/>
    <col min="4629" max="4629" width="15.7109375" style="12" customWidth="1"/>
    <col min="4630" max="4630" width="12.7109375" style="12" customWidth="1"/>
    <col min="4631" max="4631" width="14" style="12" customWidth="1"/>
    <col min="4632" max="4632" width="14.42578125" style="12" customWidth="1"/>
    <col min="4633" max="4633" width="15.140625" style="12" customWidth="1"/>
    <col min="4634" max="4634" width="14.28515625" style="12" customWidth="1"/>
    <col min="4635" max="4635" width="14" style="12" customWidth="1"/>
    <col min="4636" max="4636" width="13.7109375" style="12" customWidth="1"/>
    <col min="4637" max="4637" width="10.140625" style="12" customWidth="1"/>
    <col min="4638" max="4863" width="8.85546875" style="12"/>
    <col min="4864" max="4864" width="2.28515625" style="12" customWidth="1"/>
    <col min="4865" max="4865" width="36.140625" style="12" customWidth="1"/>
    <col min="4866" max="4866" width="22.28515625" style="12" customWidth="1"/>
    <col min="4867" max="4867" width="11.28515625" style="12" customWidth="1"/>
    <col min="4868" max="4868" width="6.7109375" style="12" customWidth="1"/>
    <col min="4869" max="4869" width="18.5703125" style="12" customWidth="1"/>
    <col min="4870" max="4870" width="9.7109375" style="12" customWidth="1"/>
    <col min="4871" max="4871" width="8.7109375" style="12" customWidth="1"/>
    <col min="4872" max="4872" width="15.28515625" style="12" customWidth="1"/>
    <col min="4873" max="4873" width="13.7109375" style="12" customWidth="1"/>
    <col min="4874" max="4874" width="14.5703125" style="12" customWidth="1"/>
    <col min="4875" max="4875" width="14" style="12" customWidth="1"/>
    <col min="4876" max="4876" width="14.42578125" style="12" customWidth="1"/>
    <col min="4877" max="4878" width="15" style="12" customWidth="1"/>
    <col min="4879" max="4879" width="14.42578125" style="12" customWidth="1"/>
    <col min="4880" max="4880" width="13.85546875" style="12" customWidth="1"/>
    <col min="4881" max="4881" width="15.28515625" style="12" customWidth="1"/>
    <col min="4882" max="4882" width="14.5703125" style="12" customWidth="1"/>
    <col min="4883" max="4883" width="14.28515625" style="12" customWidth="1"/>
    <col min="4884" max="4884" width="17.28515625" style="12" customWidth="1"/>
    <col min="4885" max="4885" width="15.7109375" style="12" customWidth="1"/>
    <col min="4886" max="4886" width="12.7109375" style="12" customWidth="1"/>
    <col min="4887" max="4887" width="14" style="12" customWidth="1"/>
    <col min="4888" max="4888" width="14.42578125" style="12" customWidth="1"/>
    <col min="4889" max="4889" width="15.140625" style="12" customWidth="1"/>
    <col min="4890" max="4890" width="14.28515625" style="12" customWidth="1"/>
    <col min="4891" max="4891" width="14" style="12" customWidth="1"/>
    <col min="4892" max="4892" width="13.7109375" style="12" customWidth="1"/>
    <col min="4893" max="4893" width="10.140625" style="12" customWidth="1"/>
    <col min="4894" max="5119" width="8.85546875" style="12"/>
    <col min="5120" max="5120" width="2.28515625" style="12" customWidth="1"/>
    <col min="5121" max="5121" width="36.140625" style="12" customWidth="1"/>
    <col min="5122" max="5122" width="22.28515625" style="12" customWidth="1"/>
    <col min="5123" max="5123" width="11.28515625" style="12" customWidth="1"/>
    <col min="5124" max="5124" width="6.7109375" style="12" customWidth="1"/>
    <col min="5125" max="5125" width="18.5703125" style="12" customWidth="1"/>
    <col min="5126" max="5126" width="9.7109375" style="12" customWidth="1"/>
    <col min="5127" max="5127" width="8.7109375" style="12" customWidth="1"/>
    <col min="5128" max="5128" width="15.28515625" style="12" customWidth="1"/>
    <col min="5129" max="5129" width="13.7109375" style="12" customWidth="1"/>
    <col min="5130" max="5130" width="14.5703125" style="12" customWidth="1"/>
    <col min="5131" max="5131" width="14" style="12" customWidth="1"/>
    <col min="5132" max="5132" width="14.42578125" style="12" customWidth="1"/>
    <col min="5133" max="5134" width="15" style="12" customWidth="1"/>
    <col min="5135" max="5135" width="14.42578125" style="12" customWidth="1"/>
    <col min="5136" max="5136" width="13.85546875" style="12" customWidth="1"/>
    <col min="5137" max="5137" width="15.28515625" style="12" customWidth="1"/>
    <col min="5138" max="5138" width="14.5703125" style="12" customWidth="1"/>
    <col min="5139" max="5139" width="14.28515625" style="12" customWidth="1"/>
    <col min="5140" max="5140" width="17.28515625" style="12" customWidth="1"/>
    <col min="5141" max="5141" width="15.7109375" style="12" customWidth="1"/>
    <col min="5142" max="5142" width="12.7109375" style="12" customWidth="1"/>
    <col min="5143" max="5143" width="14" style="12" customWidth="1"/>
    <col min="5144" max="5144" width="14.42578125" style="12" customWidth="1"/>
    <col min="5145" max="5145" width="15.140625" style="12" customWidth="1"/>
    <col min="5146" max="5146" width="14.28515625" style="12" customWidth="1"/>
    <col min="5147" max="5147" width="14" style="12" customWidth="1"/>
    <col min="5148" max="5148" width="13.7109375" style="12" customWidth="1"/>
    <col min="5149" max="5149" width="10.140625" style="12" customWidth="1"/>
    <col min="5150" max="5375" width="8.85546875" style="12"/>
    <col min="5376" max="5376" width="2.28515625" style="12" customWidth="1"/>
    <col min="5377" max="5377" width="36.140625" style="12" customWidth="1"/>
    <col min="5378" max="5378" width="22.28515625" style="12" customWidth="1"/>
    <col min="5379" max="5379" width="11.28515625" style="12" customWidth="1"/>
    <col min="5380" max="5380" width="6.7109375" style="12" customWidth="1"/>
    <col min="5381" max="5381" width="18.5703125" style="12" customWidth="1"/>
    <col min="5382" max="5382" width="9.7109375" style="12" customWidth="1"/>
    <col min="5383" max="5383" width="8.7109375" style="12" customWidth="1"/>
    <col min="5384" max="5384" width="15.28515625" style="12" customWidth="1"/>
    <col min="5385" max="5385" width="13.7109375" style="12" customWidth="1"/>
    <col min="5386" max="5386" width="14.5703125" style="12" customWidth="1"/>
    <col min="5387" max="5387" width="14" style="12" customWidth="1"/>
    <col min="5388" max="5388" width="14.42578125" style="12" customWidth="1"/>
    <col min="5389" max="5390" width="15" style="12" customWidth="1"/>
    <col min="5391" max="5391" width="14.42578125" style="12" customWidth="1"/>
    <col min="5392" max="5392" width="13.85546875" style="12" customWidth="1"/>
    <col min="5393" max="5393" width="15.28515625" style="12" customWidth="1"/>
    <col min="5394" max="5394" width="14.5703125" style="12" customWidth="1"/>
    <col min="5395" max="5395" width="14.28515625" style="12" customWidth="1"/>
    <col min="5396" max="5396" width="17.28515625" style="12" customWidth="1"/>
    <col min="5397" max="5397" width="15.7109375" style="12" customWidth="1"/>
    <col min="5398" max="5398" width="12.7109375" style="12" customWidth="1"/>
    <col min="5399" max="5399" width="14" style="12" customWidth="1"/>
    <col min="5400" max="5400" width="14.42578125" style="12" customWidth="1"/>
    <col min="5401" max="5401" width="15.140625" style="12" customWidth="1"/>
    <col min="5402" max="5402" width="14.28515625" style="12" customWidth="1"/>
    <col min="5403" max="5403" width="14" style="12" customWidth="1"/>
    <col min="5404" max="5404" width="13.7109375" style="12" customWidth="1"/>
    <col min="5405" max="5405" width="10.140625" style="12" customWidth="1"/>
    <col min="5406" max="5631" width="8.85546875" style="12"/>
    <col min="5632" max="5632" width="2.28515625" style="12" customWidth="1"/>
    <col min="5633" max="5633" width="36.140625" style="12" customWidth="1"/>
    <col min="5634" max="5634" width="22.28515625" style="12" customWidth="1"/>
    <col min="5635" max="5635" width="11.28515625" style="12" customWidth="1"/>
    <col min="5636" max="5636" width="6.7109375" style="12" customWidth="1"/>
    <col min="5637" max="5637" width="18.5703125" style="12" customWidth="1"/>
    <col min="5638" max="5638" width="9.7109375" style="12" customWidth="1"/>
    <col min="5639" max="5639" width="8.7109375" style="12" customWidth="1"/>
    <col min="5640" max="5640" width="15.28515625" style="12" customWidth="1"/>
    <col min="5641" max="5641" width="13.7109375" style="12" customWidth="1"/>
    <col min="5642" max="5642" width="14.5703125" style="12" customWidth="1"/>
    <col min="5643" max="5643" width="14" style="12" customWidth="1"/>
    <col min="5644" max="5644" width="14.42578125" style="12" customWidth="1"/>
    <col min="5645" max="5646" width="15" style="12" customWidth="1"/>
    <col min="5647" max="5647" width="14.42578125" style="12" customWidth="1"/>
    <col min="5648" max="5648" width="13.85546875" style="12" customWidth="1"/>
    <col min="5649" max="5649" width="15.28515625" style="12" customWidth="1"/>
    <col min="5650" max="5650" width="14.5703125" style="12" customWidth="1"/>
    <col min="5651" max="5651" width="14.28515625" style="12" customWidth="1"/>
    <col min="5652" max="5652" width="17.28515625" style="12" customWidth="1"/>
    <col min="5653" max="5653" width="15.7109375" style="12" customWidth="1"/>
    <col min="5654" max="5654" width="12.7109375" style="12" customWidth="1"/>
    <col min="5655" max="5655" width="14" style="12" customWidth="1"/>
    <col min="5656" max="5656" width="14.42578125" style="12" customWidth="1"/>
    <col min="5657" max="5657" width="15.140625" style="12" customWidth="1"/>
    <col min="5658" max="5658" width="14.28515625" style="12" customWidth="1"/>
    <col min="5659" max="5659" width="14" style="12" customWidth="1"/>
    <col min="5660" max="5660" width="13.7109375" style="12" customWidth="1"/>
    <col min="5661" max="5661" width="10.140625" style="12" customWidth="1"/>
    <col min="5662" max="5887" width="8.85546875" style="12"/>
    <col min="5888" max="5888" width="2.28515625" style="12" customWidth="1"/>
    <col min="5889" max="5889" width="36.140625" style="12" customWidth="1"/>
    <col min="5890" max="5890" width="22.28515625" style="12" customWidth="1"/>
    <col min="5891" max="5891" width="11.28515625" style="12" customWidth="1"/>
    <col min="5892" max="5892" width="6.7109375" style="12" customWidth="1"/>
    <col min="5893" max="5893" width="18.5703125" style="12" customWidth="1"/>
    <col min="5894" max="5894" width="9.7109375" style="12" customWidth="1"/>
    <col min="5895" max="5895" width="8.7109375" style="12" customWidth="1"/>
    <col min="5896" max="5896" width="15.28515625" style="12" customWidth="1"/>
    <col min="5897" max="5897" width="13.7109375" style="12" customWidth="1"/>
    <col min="5898" max="5898" width="14.5703125" style="12" customWidth="1"/>
    <col min="5899" max="5899" width="14" style="12" customWidth="1"/>
    <col min="5900" max="5900" width="14.42578125" style="12" customWidth="1"/>
    <col min="5901" max="5902" width="15" style="12" customWidth="1"/>
    <col min="5903" max="5903" width="14.42578125" style="12" customWidth="1"/>
    <col min="5904" max="5904" width="13.85546875" style="12" customWidth="1"/>
    <col min="5905" max="5905" width="15.28515625" style="12" customWidth="1"/>
    <col min="5906" max="5906" width="14.5703125" style="12" customWidth="1"/>
    <col min="5907" max="5907" width="14.28515625" style="12" customWidth="1"/>
    <col min="5908" max="5908" width="17.28515625" style="12" customWidth="1"/>
    <col min="5909" max="5909" width="15.7109375" style="12" customWidth="1"/>
    <col min="5910" max="5910" width="12.7109375" style="12" customWidth="1"/>
    <col min="5911" max="5911" width="14" style="12" customWidth="1"/>
    <col min="5912" max="5912" width="14.42578125" style="12" customWidth="1"/>
    <col min="5913" max="5913" width="15.140625" style="12" customWidth="1"/>
    <col min="5914" max="5914" width="14.28515625" style="12" customWidth="1"/>
    <col min="5915" max="5915" width="14" style="12" customWidth="1"/>
    <col min="5916" max="5916" width="13.7109375" style="12" customWidth="1"/>
    <col min="5917" max="5917" width="10.140625" style="12" customWidth="1"/>
    <col min="5918" max="6143" width="8.85546875" style="12"/>
    <col min="6144" max="6144" width="2.28515625" style="12" customWidth="1"/>
    <col min="6145" max="6145" width="36.140625" style="12" customWidth="1"/>
    <col min="6146" max="6146" width="22.28515625" style="12" customWidth="1"/>
    <col min="6147" max="6147" width="11.28515625" style="12" customWidth="1"/>
    <col min="6148" max="6148" width="6.7109375" style="12" customWidth="1"/>
    <col min="6149" max="6149" width="18.5703125" style="12" customWidth="1"/>
    <col min="6150" max="6150" width="9.7109375" style="12" customWidth="1"/>
    <col min="6151" max="6151" width="8.7109375" style="12" customWidth="1"/>
    <col min="6152" max="6152" width="15.28515625" style="12" customWidth="1"/>
    <col min="6153" max="6153" width="13.7109375" style="12" customWidth="1"/>
    <col min="6154" max="6154" width="14.5703125" style="12" customWidth="1"/>
    <col min="6155" max="6155" width="14" style="12" customWidth="1"/>
    <col min="6156" max="6156" width="14.42578125" style="12" customWidth="1"/>
    <col min="6157" max="6158" width="15" style="12" customWidth="1"/>
    <col min="6159" max="6159" width="14.42578125" style="12" customWidth="1"/>
    <col min="6160" max="6160" width="13.85546875" style="12" customWidth="1"/>
    <col min="6161" max="6161" width="15.28515625" style="12" customWidth="1"/>
    <col min="6162" max="6162" width="14.5703125" style="12" customWidth="1"/>
    <col min="6163" max="6163" width="14.28515625" style="12" customWidth="1"/>
    <col min="6164" max="6164" width="17.28515625" style="12" customWidth="1"/>
    <col min="6165" max="6165" width="15.7109375" style="12" customWidth="1"/>
    <col min="6166" max="6166" width="12.7109375" style="12" customWidth="1"/>
    <col min="6167" max="6167" width="14" style="12" customWidth="1"/>
    <col min="6168" max="6168" width="14.42578125" style="12" customWidth="1"/>
    <col min="6169" max="6169" width="15.140625" style="12" customWidth="1"/>
    <col min="6170" max="6170" width="14.28515625" style="12" customWidth="1"/>
    <col min="6171" max="6171" width="14" style="12" customWidth="1"/>
    <col min="6172" max="6172" width="13.7109375" style="12" customWidth="1"/>
    <col min="6173" max="6173" width="10.140625" style="12" customWidth="1"/>
    <col min="6174" max="6399" width="8.85546875" style="12"/>
    <col min="6400" max="6400" width="2.28515625" style="12" customWidth="1"/>
    <col min="6401" max="6401" width="36.140625" style="12" customWidth="1"/>
    <col min="6402" max="6402" width="22.28515625" style="12" customWidth="1"/>
    <col min="6403" max="6403" width="11.28515625" style="12" customWidth="1"/>
    <col min="6404" max="6404" width="6.7109375" style="12" customWidth="1"/>
    <col min="6405" max="6405" width="18.5703125" style="12" customWidth="1"/>
    <col min="6406" max="6406" width="9.7109375" style="12" customWidth="1"/>
    <col min="6407" max="6407" width="8.7109375" style="12" customWidth="1"/>
    <col min="6408" max="6408" width="15.28515625" style="12" customWidth="1"/>
    <col min="6409" max="6409" width="13.7109375" style="12" customWidth="1"/>
    <col min="6410" max="6410" width="14.5703125" style="12" customWidth="1"/>
    <col min="6411" max="6411" width="14" style="12" customWidth="1"/>
    <col min="6412" max="6412" width="14.42578125" style="12" customWidth="1"/>
    <col min="6413" max="6414" width="15" style="12" customWidth="1"/>
    <col min="6415" max="6415" width="14.42578125" style="12" customWidth="1"/>
    <col min="6416" max="6416" width="13.85546875" style="12" customWidth="1"/>
    <col min="6417" max="6417" width="15.28515625" style="12" customWidth="1"/>
    <col min="6418" max="6418" width="14.5703125" style="12" customWidth="1"/>
    <col min="6419" max="6419" width="14.28515625" style="12" customWidth="1"/>
    <col min="6420" max="6420" width="17.28515625" style="12" customWidth="1"/>
    <col min="6421" max="6421" width="15.7109375" style="12" customWidth="1"/>
    <col min="6422" max="6422" width="12.7109375" style="12" customWidth="1"/>
    <col min="6423" max="6423" width="14" style="12" customWidth="1"/>
    <col min="6424" max="6424" width="14.42578125" style="12" customWidth="1"/>
    <col min="6425" max="6425" width="15.140625" style="12" customWidth="1"/>
    <col min="6426" max="6426" width="14.28515625" style="12" customWidth="1"/>
    <col min="6427" max="6427" width="14" style="12" customWidth="1"/>
    <col min="6428" max="6428" width="13.7109375" style="12" customWidth="1"/>
    <col min="6429" max="6429" width="10.140625" style="12" customWidth="1"/>
    <col min="6430" max="6655" width="8.85546875" style="12"/>
    <col min="6656" max="6656" width="2.28515625" style="12" customWidth="1"/>
    <col min="6657" max="6657" width="36.140625" style="12" customWidth="1"/>
    <col min="6658" max="6658" width="22.28515625" style="12" customWidth="1"/>
    <col min="6659" max="6659" width="11.28515625" style="12" customWidth="1"/>
    <col min="6660" max="6660" width="6.7109375" style="12" customWidth="1"/>
    <col min="6661" max="6661" width="18.5703125" style="12" customWidth="1"/>
    <col min="6662" max="6662" width="9.7109375" style="12" customWidth="1"/>
    <col min="6663" max="6663" width="8.7109375" style="12" customWidth="1"/>
    <col min="6664" max="6664" width="15.28515625" style="12" customWidth="1"/>
    <col min="6665" max="6665" width="13.7109375" style="12" customWidth="1"/>
    <col min="6666" max="6666" width="14.5703125" style="12" customWidth="1"/>
    <col min="6667" max="6667" width="14" style="12" customWidth="1"/>
    <col min="6668" max="6668" width="14.42578125" style="12" customWidth="1"/>
    <col min="6669" max="6670" width="15" style="12" customWidth="1"/>
    <col min="6671" max="6671" width="14.42578125" style="12" customWidth="1"/>
    <col min="6672" max="6672" width="13.85546875" style="12" customWidth="1"/>
    <col min="6673" max="6673" width="15.28515625" style="12" customWidth="1"/>
    <col min="6674" max="6674" width="14.5703125" style="12" customWidth="1"/>
    <col min="6675" max="6675" width="14.28515625" style="12" customWidth="1"/>
    <col min="6676" max="6676" width="17.28515625" style="12" customWidth="1"/>
    <col min="6677" max="6677" width="15.7109375" style="12" customWidth="1"/>
    <col min="6678" max="6678" width="12.7109375" style="12" customWidth="1"/>
    <col min="6679" max="6679" width="14" style="12" customWidth="1"/>
    <col min="6680" max="6680" width="14.42578125" style="12" customWidth="1"/>
    <col min="6681" max="6681" width="15.140625" style="12" customWidth="1"/>
    <col min="6682" max="6682" width="14.28515625" style="12" customWidth="1"/>
    <col min="6683" max="6683" width="14" style="12" customWidth="1"/>
    <col min="6684" max="6684" width="13.7109375" style="12" customWidth="1"/>
    <col min="6685" max="6685" width="10.140625" style="12" customWidth="1"/>
    <col min="6686" max="6911" width="8.85546875" style="12"/>
    <col min="6912" max="6912" width="2.28515625" style="12" customWidth="1"/>
    <col min="6913" max="6913" width="36.140625" style="12" customWidth="1"/>
    <col min="6914" max="6914" width="22.28515625" style="12" customWidth="1"/>
    <col min="6915" max="6915" width="11.28515625" style="12" customWidth="1"/>
    <col min="6916" max="6916" width="6.7109375" style="12" customWidth="1"/>
    <col min="6917" max="6917" width="18.5703125" style="12" customWidth="1"/>
    <col min="6918" max="6918" width="9.7109375" style="12" customWidth="1"/>
    <col min="6919" max="6919" width="8.7109375" style="12" customWidth="1"/>
    <col min="6920" max="6920" width="15.28515625" style="12" customWidth="1"/>
    <col min="6921" max="6921" width="13.7109375" style="12" customWidth="1"/>
    <col min="6922" max="6922" width="14.5703125" style="12" customWidth="1"/>
    <col min="6923" max="6923" width="14" style="12" customWidth="1"/>
    <col min="6924" max="6924" width="14.42578125" style="12" customWidth="1"/>
    <col min="6925" max="6926" width="15" style="12" customWidth="1"/>
    <col min="6927" max="6927" width="14.42578125" style="12" customWidth="1"/>
    <col min="6928" max="6928" width="13.85546875" style="12" customWidth="1"/>
    <col min="6929" max="6929" width="15.28515625" style="12" customWidth="1"/>
    <col min="6930" max="6930" width="14.5703125" style="12" customWidth="1"/>
    <col min="6931" max="6931" width="14.28515625" style="12" customWidth="1"/>
    <col min="6932" max="6932" width="17.28515625" style="12" customWidth="1"/>
    <col min="6933" max="6933" width="15.7109375" style="12" customWidth="1"/>
    <col min="6934" max="6934" width="12.7109375" style="12" customWidth="1"/>
    <col min="6935" max="6935" width="14" style="12" customWidth="1"/>
    <col min="6936" max="6936" width="14.42578125" style="12" customWidth="1"/>
    <col min="6937" max="6937" width="15.140625" style="12" customWidth="1"/>
    <col min="6938" max="6938" width="14.28515625" style="12" customWidth="1"/>
    <col min="6939" max="6939" width="14" style="12" customWidth="1"/>
    <col min="6940" max="6940" width="13.7109375" style="12" customWidth="1"/>
    <col min="6941" max="6941" width="10.140625" style="12" customWidth="1"/>
    <col min="6942" max="7167" width="8.85546875" style="12"/>
    <col min="7168" max="7168" width="2.28515625" style="12" customWidth="1"/>
    <col min="7169" max="7169" width="36.140625" style="12" customWidth="1"/>
    <col min="7170" max="7170" width="22.28515625" style="12" customWidth="1"/>
    <col min="7171" max="7171" width="11.28515625" style="12" customWidth="1"/>
    <col min="7172" max="7172" width="6.7109375" style="12" customWidth="1"/>
    <col min="7173" max="7173" width="18.5703125" style="12" customWidth="1"/>
    <col min="7174" max="7174" width="9.7109375" style="12" customWidth="1"/>
    <col min="7175" max="7175" width="8.7109375" style="12" customWidth="1"/>
    <col min="7176" max="7176" width="15.28515625" style="12" customWidth="1"/>
    <col min="7177" max="7177" width="13.7109375" style="12" customWidth="1"/>
    <col min="7178" max="7178" width="14.5703125" style="12" customWidth="1"/>
    <col min="7179" max="7179" width="14" style="12" customWidth="1"/>
    <col min="7180" max="7180" width="14.42578125" style="12" customWidth="1"/>
    <col min="7181" max="7182" width="15" style="12" customWidth="1"/>
    <col min="7183" max="7183" width="14.42578125" style="12" customWidth="1"/>
    <col min="7184" max="7184" width="13.85546875" style="12" customWidth="1"/>
    <col min="7185" max="7185" width="15.28515625" style="12" customWidth="1"/>
    <col min="7186" max="7186" width="14.5703125" style="12" customWidth="1"/>
    <col min="7187" max="7187" width="14.28515625" style="12" customWidth="1"/>
    <col min="7188" max="7188" width="17.28515625" style="12" customWidth="1"/>
    <col min="7189" max="7189" width="15.7109375" style="12" customWidth="1"/>
    <col min="7190" max="7190" width="12.7109375" style="12" customWidth="1"/>
    <col min="7191" max="7191" width="14" style="12" customWidth="1"/>
    <col min="7192" max="7192" width="14.42578125" style="12" customWidth="1"/>
    <col min="7193" max="7193" width="15.140625" style="12" customWidth="1"/>
    <col min="7194" max="7194" width="14.28515625" style="12" customWidth="1"/>
    <col min="7195" max="7195" width="14" style="12" customWidth="1"/>
    <col min="7196" max="7196" width="13.7109375" style="12" customWidth="1"/>
    <col min="7197" max="7197" width="10.140625" style="12" customWidth="1"/>
    <col min="7198" max="7423" width="8.85546875" style="12"/>
    <col min="7424" max="7424" width="2.28515625" style="12" customWidth="1"/>
    <col min="7425" max="7425" width="36.140625" style="12" customWidth="1"/>
    <col min="7426" max="7426" width="22.28515625" style="12" customWidth="1"/>
    <col min="7427" max="7427" width="11.28515625" style="12" customWidth="1"/>
    <col min="7428" max="7428" width="6.7109375" style="12" customWidth="1"/>
    <col min="7429" max="7429" width="18.5703125" style="12" customWidth="1"/>
    <col min="7430" max="7430" width="9.7109375" style="12" customWidth="1"/>
    <col min="7431" max="7431" width="8.7109375" style="12" customWidth="1"/>
    <col min="7432" max="7432" width="15.28515625" style="12" customWidth="1"/>
    <col min="7433" max="7433" width="13.7109375" style="12" customWidth="1"/>
    <col min="7434" max="7434" width="14.5703125" style="12" customWidth="1"/>
    <col min="7435" max="7435" width="14" style="12" customWidth="1"/>
    <col min="7436" max="7436" width="14.42578125" style="12" customWidth="1"/>
    <col min="7437" max="7438" width="15" style="12" customWidth="1"/>
    <col min="7439" max="7439" width="14.42578125" style="12" customWidth="1"/>
    <col min="7440" max="7440" width="13.85546875" style="12" customWidth="1"/>
    <col min="7441" max="7441" width="15.28515625" style="12" customWidth="1"/>
    <col min="7442" max="7442" width="14.5703125" style="12" customWidth="1"/>
    <col min="7443" max="7443" width="14.28515625" style="12" customWidth="1"/>
    <col min="7444" max="7444" width="17.28515625" style="12" customWidth="1"/>
    <col min="7445" max="7445" width="15.7109375" style="12" customWidth="1"/>
    <col min="7446" max="7446" width="12.7109375" style="12" customWidth="1"/>
    <col min="7447" max="7447" width="14" style="12" customWidth="1"/>
    <col min="7448" max="7448" width="14.42578125" style="12" customWidth="1"/>
    <col min="7449" max="7449" width="15.140625" style="12" customWidth="1"/>
    <col min="7450" max="7450" width="14.28515625" style="12" customWidth="1"/>
    <col min="7451" max="7451" width="14" style="12" customWidth="1"/>
    <col min="7452" max="7452" width="13.7109375" style="12" customWidth="1"/>
    <col min="7453" max="7453" width="10.140625" style="12" customWidth="1"/>
    <col min="7454" max="7679" width="8.85546875" style="12"/>
    <col min="7680" max="7680" width="2.28515625" style="12" customWidth="1"/>
    <col min="7681" max="7681" width="36.140625" style="12" customWidth="1"/>
    <col min="7682" max="7682" width="22.28515625" style="12" customWidth="1"/>
    <col min="7683" max="7683" width="11.28515625" style="12" customWidth="1"/>
    <col min="7684" max="7684" width="6.7109375" style="12" customWidth="1"/>
    <col min="7685" max="7685" width="18.5703125" style="12" customWidth="1"/>
    <col min="7686" max="7686" width="9.7109375" style="12" customWidth="1"/>
    <col min="7687" max="7687" width="8.7109375" style="12" customWidth="1"/>
    <col min="7688" max="7688" width="15.28515625" style="12" customWidth="1"/>
    <col min="7689" max="7689" width="13.7109375" style="12" customWidth="1"/>
    <col min="7690" max="7690" width="14.5703125" style="12" customWidth="1"/>
    <col min="7691" max="7691" width="14" style="12" customWidth="1"/>
    <col min="7692" max="7692" width="14.42578125" style="12" customWidth="1"/>
    <col min="7693" max="7694" width="15" style="12" customWidth="1"/>
    <col min="7695" max="7695" width="14.42578125" style="12" customWidth="1"/>
    <col min="7696" max="7696" width="13.85546875" style="12" customWidth="1"/>
    <col min="7697" max="7697" width="15.28515625" style="12" customWidth="1"/>
    <col min="7698" max="7698" width="14.5703125" style="12" customWidth="1"/>
    <col min="7699" max="7699" width="14.28515625" style="12" customWidth="1"/>
    <col min="7700" max="7700" width="17.28515625" style="12" customWidth="1"/>
    <col min="7701" max="7701" width="15.7109375" style="12" customWidth="1"/>
    <col min="7702" max="7702" width="12.7109375" style="12" customWidth="1"/>
    <col min="7703" max="7703" width="14" style="12" customWidth="1"/>
    <col min="7704" max="7704" width="14.42578125" style="12" customWidth="1"/>
    <col min="7705" max="7705" width="15.140625" style="12" customWidth="1"/>
    <col min="7706" max="7706" width="14.28515625" style="12" customWidth="1"/>
    <col min="7707" max="7707" width="14" style="12" customWidth="1"/>
    <col min="7708" max="7708" width="13.7109375" style="12" customWidth="1"/>
    <col min="7709" max="7709" width="10.140625" style="12" customWidth="1"/>
    <col min="7710" max="7935" width="8.85546875" style="12"/>
    <col min="7936" max="7936" width="2.28515625" style="12" customWidth="1"/>
    <col min="7937" max="7937" width="36.140625" style="12" customWidth="1"/>
    <col min="7938" max="7938" width="22.28515625" style="12" customWidth="1"/>
    <col min="7939" max="7939" width="11.28515625" style="12" customWidth="1"/>
    <col min="7940" max="7940" width="6.7109375" style="12" customWidth="1"/>
    <col min="7941" max="7941" width="18.5703125" style="12" customWidth="1"/>
    <col min="7942" max="7942" width="9.7109375" style="12" customWidth="1"/>
    <col min="7943" max="7943" width="8.7109375" style="12" customWidth="1"/>
    <col min="7944" max="7944" width="15.28515625" style="12" customWidth="1"/>
    <col min="7945" max="7945" width="13.7109375" style="12" customWidth="1"/>
    <col min="7946" max="7946" width="14.5703125" style="12" customWidth="1"/>
    <col min="7947" max="7947" width="14" style="12" customWidth="1"/>
    <col min="7948" max="7948" width="14.42578125" style="12" customWidth="1"/>
    <col min="7949" max="7950" width="15" style="12" customWidth="1"/>
    <col min="7951" max="7951" width="14.42578125" style="12" customWidth="1"/>
    <col min="7952" max="7952" width="13.85546875" style="12" customWidth="1"/>
    <col min="7953" max="7953" width="15.28515625" style="12" customWidth="1"/>
    <col min="7954" max="7954" width="14.5703125" style="12" customWidth="1"/>
    <col min="7955" max="7955" width="14.28515625" style="12" customWidth="1"/>
    <col min="7956" max="7956" width="17.28515625" style="12" customWidth="1"/>
    <col min="7957" max="7957" width="15.7109375" style="12" customWidth="1"/>
    <col min="7958" max="7958" width="12.7109375" style="12" customWidth="1"/>
    <col min="7959" max="7959" width="14" style="12" customWidth="1"/>
    <col min="7960" max="7960" width="14.42578125" style="12" customWidth="1"/>
    <col min="7961" max="7961" width="15.140625" style="12" customWidth="1"/>
    <col min="7962" max="7962" width="14.28515625" style="12" customWidth="1"/>
    <col min="7963" max="7963" width="14" style="12" customWidth="1"/>
    <col min="7964" max="7964" width="13.7109375" style="12" customWidth="1"/>
    <col min="7965" max="7965" width="10.140625" style="12" customWidth="1"/>
    <col min="7966" max="8191" width="8.85546875" style="12"/>
    <col min="8192" max="8192" width="2.28515625" style="12" customWidth="1"/>
    <col min="8193" max="8193" width="36.140625" style="12" customWidth="1"/>
    <col min="8194" max="8194" width="22.28515625" style="12" customWidth="1"/>
    <col min="8195" max="8195" width="11.28515625" style="12" customWidth="1"/>
    <col min="8196" max="8196" width="6.7109375" style="12" customWidth="1"/>
    <col min="8197" max="8197" width="18.5703125" style="12" customWidth="1"/>
    <col min="8198" max="8198" width="9.7109375" style="12" customWidth="1"/>
    <col min="8199" max="8199" width="8.7109375" style="12" customWidth="1"/>
    <col min="8200" max="8200" width="15.28515625" style="12" customWidth="1"/>
    <col min="8201" max="8201" width="13.7109375" style="12" customWidth="1"/>
    <col min="8202" max="8202" width="14.5703125" style="12" customWidth="1"/>
    <col min="8203" max="8203" width="14" style="12" customWidth="1"/>
    <col min="8204" max="8204" width="14.42578125" style="12" customWidth="1"/>
    <col min="8205" max="8206" width="15" style="12" customWidth="1"/>
    <col min="8207" max="8207" width="14.42578125" style="12" customWidth="1"/>
    <col min="8208" max="8208" width="13.85546875" style="12" customWidth="1"/>
    <col min="8209" max="8209" width="15.28515625" style="12" customWidth="1"/>
    <col min="8210" max="8210" width="14.5703125" style="12" customWidth="1"/>
    <col min="8211" max="8211" width="14.28515625" style="12" customWidth="1"/>
    <col min="8212" max="8212" width="17.28515625" style="12" customWidth="1"/>
    <col min="8213" max="8213" width="15.7109375" style="12" customWidth="1"/>
    <col min="8214" max="8214" width="12.7109375" style="12" customWidth="1"/>
    <col min="8215" max="8215" width="14" style="12" customWidth="1"/>
    <col min="8216" max="8216" width="14.42578125" style="12" customWidth="1"/>
    <col min="8217" max="8217" width="15.140625" style="12" customWidth="1"/>
    <col min="8218" max="8218" width="14.28515625" style="12" customWidth="1"/>
    <col min="8219" max="8219" width="14" style="12" customWidth="1"/>
    <col min="8220" max="8220" width="13.7109375" style="12" customWidth="1"/>
    <col min="8221" max="8221" width="10.140625" style="12" customWidth="1"/>
    <col min="8222" max="8447" width="8.85546875" style="12"/>
    <col min="8448" max="8448" width="2.28515625" style="12" customWidth="1"/>
    <col min="8449" max="8449" width="36.140625" style="12" customWidth="1"/>
    <col min="8450" max="8450" width="22.28515625" style="12" customWidth="1"/>
    <col min="8451" max="8451" width="11.28515625" style="12" customWidth="1"/>
    <col min="8452" max="8452" width="6.7109375" style="12" customWidth="1"/>
    <col min="8453" max="8453" width="18.5703125" style="12" customWidth="1"/>
    <col min="8454" max="8454" width="9.7109375" style="12" customWidth="1"/>
    <col min="8455" max="8455" width="8.7109375" style="12" customWidth="1"/>
    <col min="8456" max="8456" width="15.28515625" style="12" customWidth="1"/>
    <col min="8457" max="8457" width="13.7109375" style="12" customWidth="1"/>
    <col min="8458" max="8458" width="14.5703125" style="12" customWidth="1"/>
    <col min="8459" max="8459" width="14" style="12" customWidth="1"/>
    <col min="8460" max="8460" width="14.42578125" style="12" customWidth="1"/>
    <col min="8461" max="8462" width="15" style="12" customWidth="1"/>
    <col min="8463" max="8463" width="14.42578125" style="12" customWidth="1"/>
    <col min="8464" max="8464" width="13.85546875" style="12" customWidth="1"/>
    <col min="8465" max="8465" width="15.28515625" style="12" customWidth="1"/>
    <col min="8466" max="8466" width="14.5703125" style="12" customWidth="1"/>
    <col min="8467" max="8467" width="14.28515625" style="12" customWidth="1"/>
    <col min="8468" max="8468" width="17.28515625" style="12" customWidth="1"/>
    <col min="8469" max="8469" width="15.7109375" style="12" customWidth="1"/>
    <col min="8470" max="8470" width="12.7109375" style="12" customWidth="1"/>
    <col min="8471" max="8471" width="14" style="12" customWidth="1"/>
    <col min="8472" max="8472" width="14.42578125" style="12" customWidth="1"/>
    <col min="8473" max="8473" width="15.140625" style="12" customWidth="1"/>
    <col min="8474" max="8474" width="14.28515625" style="12" customWidth="1"/>
    <col min="8475" max="8475" width="14" style="12" customWidth="1"/>
    <col min="8476" max="8476" width="13.7109375" style="12" customWidth="1"/>
    <col min="8477" max="8477" width="10.140625" style="12" customWidth="1"/>
    <col min="8478" max="8703" width="8.85546875" style="12"/>
    <col min="8704" max="8704" width="2.28515625" style="12" customWidth="1"/>
    <col min="8705" max="8705" width="36.140625" style="12" customWidth="1"/>
    <col min="8706" max="8706" width="22.28515625" style="12" customWidth="1"/>
    <col min="8707" max="8707" width="11.28515625" style="12" customWidth="1"/>
    <col min="8708" max="8708" width="6.7109375" style="12" customWidth="1"/>
    <col min="8709" max="8709" width="18.5703125" style="12" customWidth="1"/>
    <col min="8710" max="8710" width="9.7109375" style="12" customWidth="1"/>
    <col min="8711" max="8711" width="8.7109375" style="12" customWidth="1"/>
    <col min="8712" max="8712" width="15.28515625" style="12" customWidth="1"/>
    <col min="8713" max="8713" width="13.7109375" style="12" customWidth="1"/>
    <col min="8714" max="8714" width="14.5703125" style="12" customWidth="1"/>
    <col min="8715" max="8715" width="14" style="12" customWidth="1"/>
    <col min="8716" max="8716" width="14.42578125" style="12" customWidth="1"/>
    <col min="8717" max="8718" width="15" style="12" customWidth="1"/>
    <col min="8719" max="8719" width="14.42578125" style="12" customWidth="1"/>
    <col min="8720" max="8720" width="13.85546875" style="12" customWidth="1"/>
    <col min="8721" max="8721" width="15.28515625" style="12" customWidth="1"/>
    <col min="8722" max="8722" width="14.5703125" style="12" customWidth="1"/>
    <col min="8723" max="8723" width="14.28515625" style="12" customWidth="1"/>
    <col min="8724" max="8724" width="17.28515625" style="12" customWidth="1"/>
    <col min="8725" max="8725" width="15.7109375" style="12" customWidth="1"/>
    <col min="8726" max="8726" width="12.7109375" style="12" customWidth="1"/>
    <col min="8727" max="8727" width="14" style="12" customWidth="1"/>
    <col min="8728" max="8728" width="14.42578125" style="12" customWidth="1"/>
    <col min="8729" max="8729" width="15.140625" style="12" customWidth="1"/>
    <col min="8730" max="8730" width="14.28515625" style="12" customWidth="1"/>
    <col min="8731" max="8731" width="14" style="12" customWidth="1"/>
    <col min="8732" max="8732" width="13.7109375" style="12" customWidth="1"/>
    <col min="8733" max="8733" width="10.140625" style="12" customWidth="1"/>
    <col min="8734" max="8959" width="8.85546875" style="12"/>
    <col min="8960" max="8960" width="2.28515625" style="12" customWidth="1"/>
    <col min="8961" max="8961" width="36.140625" style="12" customWidth="1"/>
    <col min="8962" max="8962" width="22.28515625" style="12" customWidth="1"/>
    <col min="8963" max="8963" width="11.28515625" style="12" customWidth="1"/>
    <col min="8964" max="8964" width="6.7109375" style="12" customWidth="1"/>
    <col min="8965" max="8965" width="18.5703125" style="12" customWidth="1"/>
    <col min="8966" max="8966" width="9.7109375" style="12" customWidth="1"/>
    <col min="8967" max="8967" width="8.7109375" style="12" customWidth="1"/>
    <col min="8968" max="8968" width="15.28515625" style="12" customWidth="1"/>
    <col min="8969" max="8969" width="13.7109375" style="12" customWidth="1"/>
    <col min="8970" max="8970" width="14.5703125" style="12" customWidth="1"/>
    <col min="8971" max="8971" width="14" style="12" customWidth="1"/>
    <col min="8972" max="8972" width="14.42578125" style="12" customWidth="1"/>
    <col min="8973" max="8974" width="15" style="12" customWidth="1"/>
    <col min="8975" max="8975" width="14.42578125" style="12" customWidth="1"/>
    <col min="8976" max="8976" width="13.85546875" style="12" customWidth="1"/>
    <col min="8977" max="8977" width="15.28515625" style="12" customWidth="1"/>
    <col min="8978" max="8978" width="14.5703125" style="12" customWidth="1"/>
    <col min="8979" max="8979" width="14.28515625" style="12" customWidth="1"/>
    <col min="8980" max="8980" width="17.28515625" style="12" customWidth="1"/>
    <col min="8981" max="8981" width="15.7109375" style="12" customWidth="1"/>
    <col min="8982" max="8982" width="12.7109375" style="12" customWidth="1"/>
    <col min="8983" max="8983" width="14" style="12" customWidth="1"/>
    <col min="8984" max="8984" width="14.42578125" style="12" customWidth="1"/>
    <col min="8985" max="8985" width="15.140625" style="12" customWidth="1"/>
    <col min="8986" max="8986" width="14.28515625" style="12" customWidth="1"/>
    <col min="8987" max="8987" width="14" style="12" customWidth="1"/>
    <col min="8988" max="8988" width="13.7109375" style="12" customWidth="1"/>
    <col min="8989" max="8989" width="10.140625" style="12" customWidth="1"/>
    <col min="8990" max="9215" width="8.85546875" style="12"/>
    <col min="9216" max="9216" width="2.28515625" style="12" customWidth="1"/>
    <col min="9217" max="9217" width="36.140625" style="12" customWidth="1"/>
    <col min="9218" max="9218" width="22.28515625" style="12" customWidth="1"/>
    <col min="9219" max="9219" width="11.28515625" style="12" customWidth="1"/>
    <col min="9220" max="9220" width="6.7109375" style="12" customWidth="1"/>
    <col min="9221" max="9221" width="18.5703125" style="12" customWidth="1"/>
    <col min="9222" max="9222" width="9.7109375" style="12" customWidth="1"/>
    <col min="9223" max="9223" width="8.7109375" style="12" customWidth="1"/>
    <col min="9224" max="9224" width="15.28515625" style="12" customWidth="1"/>
    <col min="9225" max="9225" width="13.7109375" style="12" customWidth="1"/>
    <col min="9226" max="9226" width="14.5703125" style="12" customWidth="1"/>
    <col min="9227" max="9227" width="14" style="12" customWidth="1"/>
    <col min="9228" max="9228" width="14.42578125" style="12" customWidth="1"/>
    <col min="9229" max="9230" width="15" style="12" customWidth="1"/>
    <col min="9231" max="9231" width="14.42578125" style="12" customWidth="1"/>
    <col min="9232" max="9232" width="13.85546875" style="12" customWidth="1"/>
    <col min="9233" max="9233" width="15.28515625" style="12" customWidth="1"/>
    <col min="9234" max="9234" width="14.5703125" style="12" customWidth="1"/>
    <col min="9235" max="9235" width="14.28515625" style="12" customWidth="1"/>
    <col min="9236" max="9236" width="17.28515625" style="12" customWidth="1"/>
    <col min="9237" max="9237" width="15.7109375" style="12" customWidth="1"/>
    <col min="9238" max="9238" width="12.7109375" style="12" customWidth="1"/>
    <col min="9239" max="9239" width="14" style="12" customWidth="1"/>
    <col min="9240" max="9240" width="14.42578125" style="12" customWidth="1"/>
    <col min="9241" max="9241" width="15.140625" style="12" customWidth="1"/>
    <col min="9242" max="9242" width="14.28515625" style="12" customWidth="1"/>
    <col min="9243" max="9243" width="14" style="12" customWidth="1"/>
    <col min="9244" max="9244" width="13.7109375" style="12" customWidth="1"/>
    <col min="9245" max="9245" width="10.140625" style="12" customWidth="1"/>
    <col min="9246" max="9471" width="8.85546875" style="12"/>
    <col min="9472" max="9472" width="2.28515625" style="12" customWidth="1"/>
    <col min="9473" max="9473" width="36.140625" style="12" customWidth="1"/>
    <col min="9474" max="9474" width="22.28515625" style="12" customWidth="1"/>
    <col min="9475" max="9475" width="11.28515625" style="12" customWidth="1"/>
    <col min="9476" max="9476" width="6.7109375" style="12" customWidth="1"/>
    <col min="9477" max="9477" width="18.5703125" style="12" customWidth="1"/>
    <col min="9478" max="9478" width="9.7109375" style="12" customWidth="1"/>
    <col min="9479" max="9479" width="8.7109375" style="12" customWidth="1"/>
    <col min="9480" max="9480" width="15.28515625" style="12" customWidth="1"/>
    <col min="9481" max="9481" width="13.7109375" style="12" customWidth="1"/>
    <col min="9482" max="9482" width="14.5703125" style="12" customWidth="1"/>
    <col min="9483" max="9483" width="14" style="12" customWidth="1"/>
    <col min="9484" max="9484" width="14.42578125" style="12" customWidth="1"/>
    <col min="9485" max="9486" width="15" style="12" customWidth="1"/>
    <col min="9487" max="9487" width="14.42578125" style="12" customWidth="1"/>
    <col min="9488" max="9488" width="13.85546875" style="12" customWidth="1"/>
    <col min="9489" max="9489" width="15.28515625" style="12" customWidth="1"/>
    <col min="9490" max="9490" width="14.5703125" style="12" customWidth="1"/>
    <col min="9491" max="9491" width="14.28515625" style="12" customWidth="1"/>
    <col min="9492" max="9492" width="17.28515625" style="12" customWidth="1"/>
    <col min="9493" max="9493" width="15.7109375" style="12" customWidth="1"/>
    <col min="9494" max="9494" width="12.7109375" style="12" customWidth="1"/>
    <col min="9495" max="9495" width="14" style="12" customWidth="1"/>
    <col min="9496" max="9496" width="14.42578125" style="12" customWidth="1"/>
    <col min="9497" max="9497" width="15.140625" style="12" customWidth="1"/>
    <col min="9498" max="9498" width="14.28515625" style="12" customWidth="1"/>
    <col min="9499" max="9499" width="14" style="12" customWidth="1"/>
    <col min="9500" max="9500" width="13.7109375" style="12" customWidth="1"/>
    <col min="9501" max="9501" width="10.140625" style="12" customWidth="1"/>
    <col min="9502" max="9727" width="8.85546875" style="12"/>
    <col min="9728" max="9728" width="2.28515625" style="12" customWidth="1"/>
    <col min="9729" max="9729" width="36.140625" style="12" customWidth="1"/>
    <col min="9730" max="9730" width="22.28515625" style="12" customWidth="1"/>
    <col min="9731" max="9731" width="11.28515625" style="12" customWidth="1"/>
    <col min="9732" max="9732" width="6.7109375" style="12" customWidth="1"/>
    <col min="9733" max="9733" width="18.5703125" style="12" customWidth="1"/>
    <col min="9734" max="9734" width="9.7109375" style="12" customWidth="1"/>
    <col min="9735" max="9735" width="8.7109375" style="12" customWidth="1"/>
    <col min="9736" max="9736" width="15.28515625" style="12" customWidth="1"/>
    <col min="9737" max="9737" width="13.7109375" style="12" customWidth="1"/>
    <col min="9738" max="9738" width="14.5703125" style="12" customWidth="1"/>
    <col min="9739" max="9739" width="14" style="12" customWidth="1"/>
    <col min="9740" max="9740" width="14.42578125" style="12" customWidth="1"/>
    <col min="9741" max="9742" width="15" style="12" customWidth="1"/>
    <col min="9743" max="9743" width="14.42578125" style="12" customWidth="1"/>
    <col min="9744" max="9744" width="13.85546875" style="12" customWidth="1"/>
    <col min="9745" max="9745" width="15.28515625" style="12" customWidth="1"/>
    <col min="9746" max="9746" width="14.5703125" style="12" customWidth="1"/>
    <col min="9747" max="9747" width="14.28515625" style="12" customWidth="1"/>
    <col min="9748" max="9748" width="17.28515625" style="12" customWidth="1"/>
    <col min="9749" max="9749" width="15.7109375" style="12" customWidth="1"/>
    <col min="9750" max="9750" width="12.7109375" style="12" customWidth="1"/>
    <col min="9751" max="9751" width="14" style="12" customWidth="1"/>
    <col min="9752" max="9752" width="14.42578125" style="12" customWidth="1"/>
    <col min="9753" max="9753" width="15.140625" style="12" customWidth="1"/>
    <col min="9754" max="9754" width="14.28515625" style="12" customWidth="1"/>
    <col min="9755" max="9755" width="14" style="12" customWidth="1"/>
    <col min="9756" max="9756" width="13.7109375" style="12" customWidth="1"/>
    <col min="9757" max="9757" width="10.140625" style="12" customWidth="1"/>
    <col min="9758" max="9983" width="8.85546875" style="12"/>
    <col min="9984" max="9984" width="2.28515625" style="12" customWidth="1"/>
    <col min="9985" max="9985" width="36.140625" style="12" customWidth="1"/>
    <col min="9986" max="9986" width="22.28515625" style="12" customWidth="1"/>
    <col min="9987" max="9987" width="11.28515625" style="12" customWidth="1"/>
    <col min="9988" max="9988" width="6.7109375" style="12" customWidth="1"/>
    <col min="9989" max="9989" width="18.5703125" style="12" customWidth="1"/>
    <col min="9990" max="9990" width="9.7109375" style="12" customWidth="1"/>
    <col min="9991" max="9991" width="8.7109375" style="12" customWidth="1"/>
    <col min="9992" max="9992" width="15.28515625" style="12" customWidth="1"/>
    <col min="9993" max="9993" width="13.7109375" style="12" customWidth="1"/>
    <col min="9994" max="9994" width="14.5703125" style="12" customWidth="1"/>
    <col min="9995" max="9995" width="14" style="12" customWidth="1"/>
    <col min="9996" max="9996" width="14.42578125" style="12" customWidth="1"/>
    <col min="9997" max="9998" width="15" style="12" customWidth="1"/>
    <col min="9999" max="9999" width="14.42578125" style="12" customWidth="1"/>
    <col min="10000" max="10000" width="13.85546875" style="12" customWidth="1"/>
    <col min="10001" max="10001" width="15.28515625" style="12" customWidth="1"/>
    <col min="10002" max="10002" width="14.5703125" style="12" customWidth="1"/>
    <col min="10003" max="10003" width="14.28515625" style="12" customWidth="1"/>
    <col min="10004" max="10004" width="17.28515625" style="12" customWidth="1"/>
    <col min="10005" max="10005" width="15.7109375" style="12" customWidth="1"/>
    <col min="10006" max="10006" width="12.7109375" style="12" customWidth="1"/>
    <col min="10007" max="10007" width="14" style="12" customWidth="1"/>
    <col min="10008" max="10008" width="14.42578125" style="12" customWidth="1"/>
    <col min="10009" max="10009" width="15.140625" style="12" customWidth="1"/>
    <col min="10010" max="10010" width="14.28515625" style="12" customWidth="1"/>
    <col min="10011" max="10011" width="14" style="12" customWidth="1"/>
    <col min="10012" max="10012" width="13.7109375" style="12" customWidth="1"/>
    <col min="10013" max="10013" width="10.140625" style="12" customWidth="1"/>
    <col min="10014" max="10239" width="8.85546875" style="12"/>
    <col min="10240" max="10240" width="2.28515625" style="12" customWidth="1"/>
    <col min="10241" max="10241" width="36.140625" style="12" customWidth="1"/>
    <col min="10242" max="10242" width="22.28515625" style="12" customWidth="1"/>
    <col min="10243" max="10243" width="11.28515625" style="12" customWidth="1"/>
    <col min="10244" max="10244" width="6.7109375" style="12" customWidth="1"/>
    <col min="10245" max="10245" width="18.5703125" style="12" customWidth="1"/>
    <col min="10246" max="10246" width="9.7109375" style="12" customWidth="1"/>
    <col min="10247" max="10247" width="8.7109375" style="12" customWidth="1"/>
    <col min="10248" max="10248" width="15.28515625" style="12" customWidth="1"/>
    <col min="10249" max="10249" width="13.7109375" style="12" customWidth="1"/>
    <col min="10250" max="10250" width="14.5703125" style="12" customWidth="1"/>
    <col min="10251" max="10251" width="14" style="12" customWidth="1"/>
    <col min="10252" max="10252" width="14.42578125" style="12" customWidth="1"/>
    <col min="10253" max="10254" width="15" style="12" customWidth="1"/>
    <col min="10255" max="10255" width="14.42578125" style="12" customWidth="1"/>
    <col min="10256" max="10256" width="13.85546875" style="12" customWidth="1"/>
    <col min="10257" max="10257" width="15.28515625" style="12" customWidth="1"/>
    <col min="10258" max="10258" width="14.5703125" style="12" customWidth="1"/>
    <col min="10259" max="10259" width="14.28515625" style="12" customWidth="1"/>
    <col min="10260" max="10260" width="17.28515625" style="12" customWidth="1"/>
    <col min="10261" max="10261" width="15.7109375" style="12" customWidth="1"/>
    <col min="10262" max="10262" width="12.7109375" style="12" customWidth="1"/>
    <col min="10263" max="10263" width="14" style="12" customWidth="1"/>
    <col min="10264" max="10264" width="14.42578125" style="12" customWidth="1"/>
    <col min="10265" max="10265" width="15.140625" style="12" customWidth="1"/>
    <col min="10266" max="10266" width="14.28515625" style="12" customWidth="1"/>
    <col min="10267" max="10267" width="14" style="12" customWidth="1"/>
    <col min="10268" max="10268" width="13.7109375" style="12" customWidth="1"/>
    <col min="10269" max="10269" width="10.140625" style="12" customWidth="1"/>
    <col min="10270" max="10495" width="8.85546875" style="12"/>
    <col min="10496" max="10496" width="2.28515625" style="12" customWidth="1"/>
    <col min="10497" max="10497" width="36.140625" style="12" customWidth="1"/>
    <col min="10498" max="10498" width="22.28515625" style="12" customWidth="1"/>
    <col min="10499" max="10499" width="11.28515625" style="12" customWidth="1"/>
    <col min="10500" max="10500" width="6.7109375" style="12" customWidth="1"/>
    <col min="10501" max="10501" width="18.5703125" style="12" customWidth="1"/>
    <col min="10502" max="10502" width="9.7109375" style="12" customWidth="1"/>
    <col min="10503" max="10503" width="8.7109375" style="12" customWidth="1"/>
    <col min="10504" max="10504" width="15.28515625" style="12" customWidth="1"/>
    <col min="10505" max="10505" width="13.7109375" style="12" customWidth="1"/>
    <col min="10506" max="10506" width="14.5703125" style="12" customWidth="1"/>
    <col min="10507" max="10507" width="14" style="12" customWidth="1"/>
    <col min="10508" max="10508" width="14.42578125" style="12" customWidth="1"/>
    <col min="10509" max="10510" width="15" style="12" customWidth="1"/>
    <col min="10511" max="10511" width="14.42578125" style="12" customWidth="1"/>
    <col min="10512" max="10512" width="13.85546875" style="12" customWidth="1"/>
    <col min="10513" max="10513" width="15.28515625" style="12" customWidth="1"/>
    <col min="10514" max="10514" width="14.5703125" style="12" customWidth="1"/>
    <col min="10515" max="10515" width="14.28515625" style="12" customWidth="1"/>
    <col min="10516" max="10516" width="17.28515625" style="12" customWidth="1"/>
    <col min="10517" max="10517" width="15.7109375" style="12" customWidth="1"/>
    <col min="10518" max="10518" width="12.7109375" style="12" customWidth="1"/>
    <col min="10519" max="10519" width="14" style="12" customWidth="1"/>
    <col min="10520" max="10520" width="14.42578125" style="12" customWidth="1"/>
    <col min="10521" max="10521" width="15.140625" style="12" customWidth="1"/>
    <col min="10522" max="10522" width="14.28515625" style="12" customWidth="1"/>
    <col min="10523" max="10523" width="14" style="12" customWidth="1"/>
    <col min="10524" max="10524" width="13.7109375" style="12" customWidth="1"/>
    <col min="10525" max="10525" width="10.140625" style="12" customWidth="1"/>
    <col min="10526" max="10751" width="8.85546875" style="12"/>
    <col min="10752" max="10752" width="2.28515625" style="12" customWidth="1"/>
    <col min="10753" max="10753" width="36.140625" style="12" customWidth="1"/>
    <col min="10754" max="10754" width="22.28515625" style="12" customWidth="1"/>
    <col min="10755" max="10755" width="11.28515625" style="12" customWidth="1"/>
    <col min="10756" max="10756" width="6.7109375" style="12" customWidth="1"/>
    <col min="10757" max="10757" width="18.5703125" style="12" customWidth="1"/>
    <col min="10758" max="10758" width="9.7109375" style="12" customWidth="1"/>
    <col min="10759" max="10759" width="8.7109375" style="12" customWidth="1"/>
    <col min="10760" max="10760" width="15.28515625" style="12" customWidth="1"/>
    <col min="10761" max="10761" width="13.7109375" style="12" customWidth="1"/>
    <col min="10762" max="10762" width="14.5703125" style="12" customWidth="1"/>
    <col min="10763" max="10763" width="14" style="12" customWidth="1"/>
    <col min="10764" max="10764" width="14.42578125" style="12" customWidth="1"/>
    <col min="10765" max="10766" width="15" style="12" customWidth="1"/>
    <col min="10767" max="10767" width="14.42578125" style="12" customWidth="1"/>
    <col min="10768" max="10768" width="13.85546875" style="12" customWidth="1"/>
    <col min="10769" max="10769" width="15.28515625" style="12" customWidth="1"/>
    <col min="10770" max="10770" width="14.5703125" style="12" customWidth="1"/>
    <col min="10771" max="10771" width="14.28515625" style="12" customWidth="1"/>
    <col min="10772" max="10772" width="17.28515625" style="12" customWidth="1"/>
    <col min="10773" max="10773" width="15.7109375" style="12" customWidth="1"/>
    <col min="10774" max="10774" width="12.7109375" style="12" customWidth="1"/>
    <col min="10775" max="10775" width="14" style="12" customWidth="1"/>
    <col min="10776" max="10776" width="14.42578125" style="12" customWidth="1"/>
    <col min="10777" max="10777" width="15.140625" style="12" customWidth="1"/>
    <col min="10778" max="10778" width="14.28515625" style="12" customWidth="1"/>
    <col min="10779" max="10779" width="14" style="12" customWidth="1"/>
    <col min="10780" max="10780" width="13.7109375" style="12" customWidth="1"/>
    <col min="10781" max="10781" width="10.140625" style="12" customWidth="1"/>
    <col min="10782" max="11007" width="8.85546875" style="12"/>
    <col min="11008" max="11008" width="2.28515625" style="12" customWidth="1"/>
    <col min="11009" max="11009" width="36.140625" style="12" customWidth="1"/>
    <col min="11010" max="11010" width="22.28515625" style="12" customWidth="1"/>
    <col min="11011" max="11011" width="11.28515625" style="12" customWidth="1"/>
    <col min="11012" max="11012" width="6.7109375" style="12" customWidth="1"/>
    <col min="11013" max="11013" width="18.5703125" style="12" customWidth="1"/>
    <col min="11014" max="11014" width="9.7109375" style="12" customWidth="1"/>
    <col min="11015" max="11015" width="8.7109375" style="12" customWidth="1"/>
    <col min="11016" max="11016" width="15.28515625" style="12" customWidth="1"/>
    <col min="11017" max="11017" width="13.7109375" style="12" customWidth="1"/>
    <col min="11018" max="11018" width="14.5703125" style="12" customWidth="1"/>
    <col min="11019" max="11019" width="14" style="12" customWidth="1"/>
    <col min="11020" max="11020" width="14.42578125" style="12" customWidth="1"/>
    <col min="11021" max="11022" width="15" style="12" customWidth="1"/>
    <col min="11023" max="11023" width="14.42578125" style="12" customWidth="1"/>
    <col min="11024" max="11024" width="13.85546875" style="12" customWidth="1"/>
    <col min="11025" max="11025" width="15.28515625" style="12" customWidth="1"/>
    <col min="11026" max="11026" width="14.5703125" style="12" customWidth="1"/>
    <col min="11027" max="11027" width="14.28515625" style="12" customWidth="1"/>
    <col min="11028" max="11028" width="17.28515625" style="12" customWidth="1"/>
    <col min="11029" max="11029" width="15.7109375" style="12" customWidth="1"/>
    <col min="11030" max="11030" width="12.7109375" style="12" customWidth="1"/>
    <col min="11031" max="11031" width="14" style="12" customWidth="1"/>
    <col min="11032" max="11032" width="14.42578125" style="12" customWidth="1"/>
    <col min="11033" max="11033" width="15.140625" style="12" customWidth="1"/>
    <col min="11034" max="11034" width="14.28515625" style="12" customWidth="1"/>
    <col min="11035" max="11035" width="14" style="12" customWidth="1"/>
    <col min="11036" max="11036" width="13.7109375" style="12" customWidth="1"/>
    <col min="11037" max="11037" width="10.140625" style="12" customWidth="1"/>
    <col min="11038" max="11263" width="8.85546875" style="12"/>
    <col min="11264" max="11264" width="2.28515625" style="12" customWidth="1"/>
    <col min="11265" max="11265" width="36.140625" style="12" customWidth="1"/>
    <col min="11266" max="11266" width="22.28515625" style="12" customWidth="1"/>
    <col min="11267" max="11267" width="11.28515625" style="12" customWidth="1"/>
    <col min="11268" max="11268" width="6.7109375" style="12" customWidth="1"/>
    <col min="11269" max="11269" width="18.5703125" style="12" customWidth="1"/>
    <col min="11270" max="11270" width="9.7109375" style="12" customWidth="1"/>
    <col min="11271" max="11271" width="8.7109375" style="12" customWidth="1"/>
    <col min="11272" max="11272" width="15.28515625" style="12" customWidth="1"/>
    <col min="11273" max="11273" width="13.7109375" style="12" customWidth="1"/>
    <col min="11274" max="11274" width="14.5703125" style="12" customWidth="1"/>
    <col min="11275" max="11275" width="14" style="12" customWidth="1"/>
    <col min="11276" max="11276" width="14.42578125" style="12" customWidth="1"/>
    <col min="11277" max="11278" width="15" style="12" customWidth="1"/>
    <col min="11279" max="11279" width="14.42578125" style="12" customWidth="1"/>
    <col min="11280" max="11280" width="13.85546875" style="12" customWidth="1"/>
    <col min="11281" max="11281" width="15.28515625" style="12" customWidth="1"/>
    <col min="11282" max="11282" width="14.5703125" style="12" customWidth="1"/>
    <col min="11283" max="11283" width="14.28515625" style="12" customWidth="1"/>
    <col min="11284" max="11284" width="17.28515625" style="12" customWidth="1"/>
    <col min="11285" max="11285" width="15.7109375" style="12" customWidth="1"/>
    <col min="11286" max="11286" width="12.7109375" style="12" customWidth="1"/>
    <col min="11287" max="11287" width="14" style="12" customWidth="1"/>
    <col min="11288" max="11288" width="14.42578125" style="12" customWidth="1"/>
    <col min="11289" max="11289" width="15.140625" style="12" customWidth="1"/>
    <col min="11290" max="11290" width="14.28515625" style="12" customWidth="1"/>
    <col min="11291" max="11291" width="14" style="12" customWidth="1"/>
    <col min="11292" max="11292" width="13.7109375" style="12" customWidth="1"/>
    <col min="11293" max="11293" width="10.140625" style="12" customWidth="1"/>
    <col min="11294" max="11519" width="8.85546875" style="12"/>
    <col min="11520" max="11520" width="2.28515625" style="12" customWidth="1"/>
    <col min="11521" max="11521" width="36.140625" style="12" customWidth="1"/>
    <col min="11522" max="11522" width="22.28515625" style="12" customWidth="1"/>
    <col min="11523" max="11523" width="11.28515625" style="12" customWidth="1"/>
    <col min="11524" max="11524" width="6.7109375" style="12" customWidth="1"/>
    <col min="11525" max="11525" width="18.5703125" style="12" customWidth="1"/>
    <col min="11526" max="11526" width="9.7109375" style="12" customWidth="1"/>
    <col min="11527" max="11527" width="8.7109375" style="12" customWidth="1"/>
    <col min="11528" max="11528" width="15.28515625" style="12" customWidth="1"/>
    <col min="11529" max="11529" width="13.7109375" style="12" customWidth="1"/>
    <col min="11530" max="11530" width="14.5703125" style="12" customWidth="1"/>
    <col min="11531" max="11531" width="14" style="12" customWidth="1"/>
    <col min="11532" max="11532" width="14.42578125" style="12" customWidth="1"/>
    <col min="11533" max="11534" width="15" style="12" customWidth="1"/>
    <col min="11535" max="11535" width="14.42578125" style="12" customWidth="1"/>
    <col min="11536" max="11536" width="13.85546875" style="12" customWidth="1"/>
    <col min="11537" max="11537" width="15.28515625" style="12" customWidth="1"/>
    <col min="11538" max="11538" width="14.5703125" style="12" customWidth="1"/>
    <col min="11539" max="11539" width="14.28515625" style="12" customWidth="1"/>
    <col min="11540" max="11540" width="17.28515625" style="12" customWidth="1"/>
    <col min="11541" max="11541" width="15.7109375" style="12" customWidth="1"/>
    <col min="11542" max="11542" width="12.7109375" style="12" customWidth="1"/>
    <col min="11543" max="11543" width="14" style="12" customWidth="1"/>
    <col min="11544" max="11544" width="14.42578125" style="12" customWidth="1"/>
    <col min="11545" max="11545" width="15.140625" style="12" customWidth="1"/>
    <col min="11546" max="11546" width="14.28515625" style="12" customWidth="1"/>
    <col min="11547" max="11547" width="14" style="12" customWidth="1"/>
    <col min="11548" max="11548" width="13.7109375" style="12" customWidth="1"/>
    <col min="11549" max="11549" width="10.140625" style="12" customWidth="1"/>
    <col min="11550" max="11775" width="8.85546875" style="12"/>
    <col min="11776" max="11776" width="2.28515625" style="12" customWidth="1"/>
    <col min="11777" max="11777" width="36.140625" style="12" customWidth="1"/>
    <col min="11778" max="11778" width="22.28515625" style="12" customWidth="1"/>
    <col min="11779" max="11779" width="11.28515625" style="12" customWidth="1"/>
    <col min="11780" max="11780" width="6.7109375" style="12" customWidth="1"/>
    <col min="11781" max="11781" width="18.5703125" style="12" customWidth="1"/>
    <col min="11782" max="11782" width="9.7109375" style="12" customWidth="1"/>
    <col min="11783" max="11783" width="8.7109375" style="12" customWidth="1"/>
    <col min="11784" max="11784" width="15.28515625" style="12" customWidth="1"/>
    <col min="11785" max="11785" width="13.7109375" style="12" customWidth="1"/>
    <col min="11786" max="11786" width="14.5703125" style="12" customWidth="1"/>
    <col min="11787" max="11787" width="14" style="12" customWidth="1"/>
    <col min="11788" max="11788" width="14.42578125" style="12" customWidth="1"/>
    <col min="11789" max="11790" width="15" style="12" customWidth="1"/>
    <col min="11791" max="11791" width="14.42578125" style="12" customWidth="1"/>
    <col min="11792" max="11792" width="13.85546875" style="12" customWidth="1"/>
    <col min="11793" max="11793" width="15.28515625" style="12" customWidth="1"/>
    <col min="11794" max="11794" width="14.5703125" style="12" customWidth="1"/>
    <col min="11795" max="11795" width="14.28515625" style="12" customWidth="1"/>
    <col min="11796" max="11796" width="17.28515625" style="12" customWidth="1"/>
    <col min="11797" max="11797" width="15.7109375" style="12" customWidth="1"/>
    <col min="11798" max="11798" width="12.7109375" style="12" customWidth="1"/>
    <col min="11799" max="11799" width="14" style="12" customWidth="1"/>
    <col min="11800" max="11800" width="14.42578125" style="12" customWidth="1"/>
    <col min="11801" max="11801" width="15.140625" style="12" customWidth="1"/>
    <col min="11802" max="11802" width="14.28515625" style="12" customWidth="1"/>
    <col min="11803" max="11803" width="14" style="12" customWidth="1"/>
    <col min="11804" max="11804" width="13.7109375" style="12" customWidth="1"/>
    <col min="11805" max="11805" width="10.140625" style="12" customWidth="1"/>
    <col min="11806" max="12031" width="8.85546875" style="12"/>
    <col min="12032" max="12032" width="2.28515625" style="12" customWidth="1"/>
    <col min="12033" max="12033" width="36.140625" style="12" customWidth="1"/>
    <col min="12034" max="12034" width="22.28515625" style="12" customWidth="1"/>
    <col min="12035" max="12035" width="11.28515625" style="12" customWidth="1"/>
    <col min="12036" max="12036" width="6.7109375" style="12" customWidth="1"/>
    <col min="12037" max="12037" width="18.5703125" style="12" customWidth="1"/>
    <col min="12038" max="12038" width="9.7109375" style="12" customWidth="1"/>
    <col min="12039" max="12039" width="8.7109375" style="12" customWidth="1"/>
    <col min="12040" max="12040" width="15.28515625" style="12" customWidth="1"/>
    <col min="12041" max="12041" width="13.7109375" style="12" customWidth="1"/>
    <col min="12042" max="12042" width="14.5703125" style="12" customWidth="1"/>
    <col min="12043" max="12043" width="14" style="12" customWidth="1"/>
    <col min="12044" max="12044" width="14.42578125" style="12" customWidth="1"/>
    <col min="12045" max="12046" width="15" style="12" customWidth="1"/>
    <col min="12047" max="12047" width="14.42578125" style="12" customWidth="1"/>
    <col min="12048" max="12048" width="13.85546875" style="12" customWidth="1"/>
    <col min="12049" max="12049" width="15.28515625" style="12" customWidth="1"/>
    <col min="12050" max="12050" width="14.5703125" style="12" customWidth="1"/>
    <col min="12051" max="12051" width="14.28515625" style="12" customWidth="1"/>
    <col min="12052" max="12052" width="17.28515625" style="12" customWidth="1"/>
    <col min="12053" max="12053" width="15.7109375" style="12" customWidth="1"/>
    <col min="12054" max="12054" width="12.7109375" style="12" customWidth="1"/>
    <col min="12055" max="12055" width="14" style="12" customWidth="1"/>
    <col min="12056" max="12056" width="14.42578125" style="12" customWidth="1"/>
    <col min="12057" max="12057" width="15.140625" style="12" customWidth="1"/>
    <col min="12058" max="12058" width="14.28515625" style="12" customWidth="1"/>
    <col min="12059" max="12059" width="14" style="12" customWidth="1"/>
    <col min="12060" max="12060" width="13.7109375" style="12" customWidth="1"/>
    <col min="12061" max="12061" width="10.140625" style="12" customWidth="1"/>
    <col min="12062" max="12287" width="8.85546875" style="12"/>
    <col min="12288" max="12288" width="2.28515625" style="12" customWidth="1"/>
    <col min="12289" max="12289" width="36.140625" style="12" customWidth="1"/>
    <col min="12290" max="12290" width="22.28515625" style="12" customWidth="1"/>
    <col min="12291" max="12291" width="11.28515625" style="12" customWidth="1"/>
    <col min="12292" max="12292" width="6.7109375" style="12" customWidth="1"/>
    <col min="12293" max="12293" width="18.5703125" style="12" customWidth="1"/>
    <col min="12294" max="12294" width="9.7109375" style="12" customWidth="1"/>
    <col min="12295" max="12295" width="8.7109375" style="12" customWidth="1"/>
    <col min="12296" max="12296" width="15.28515625" style="12" customWidth="1"/>
    <col min="12297" max="12297" width="13.7109375" style="12" customWidth="1"/>
    <col min="12298" max="12298" width="14.5703125" style="12" customWidth="1"/>
    <col min="12299" max="12299" width="14" style="12" customWidth="1"/>
    <col min="12300" max="12300" width="14.42578125" style="12" customWidth="1"/>
    <col min="12301" max="12302" width="15" style="12" customWidth="1"/>
    <col min="12303" max="12303" width="14.42578125" style="12" customWidth="1"/>
    <col min="12304" max="12304" width="13.85546875" style="12" customWidth="1"/>
    <col min="12305" max="12305" width="15.28515625" style="12" customWidth="1"/>
    <col min="12306" max="12306" width="14.5703125" style="12" customWidth="1"/>
    <col min="12307" max="12307" width="14.28515625" style="12" customWidth="1"/>
    <col min="12308" max="12308" width="17.28515625" style="12" customWidth="1"/>
    <col min="12309" max="12309" width="15.7109375" style="12" customWidth="1"/>
    <col min="12310" max="12310" width="12.7109375" style="12" customWidth="1"/>
    <col min="12311" max="12311" width="14" style="12" customWidth="1"/>
    <col min="12312" max="12312" width="14.42578125" style="12" customWidth="1"/>
    <col min="12313" max="12313" width="15.140625" style="12" customWidth="1"/>
    <col min="12314" max="12314" width="14.28515625" style="12" customWidth="1"/>
    <col min="12315" max="12315" width="14" style="12" customWidth="1"/>
    <col min="12316" max="12316" width="13.7109375" style="12" customWidth="1"/>
    <col min="12317" max="12317" width="10.140625" style="12" customWidth="1"/>
    <col min="12318" max="12543" width="8.85546875" style="12"/>
    <col min="12544" max="12544" width="2.28515625" style="12" customWidth="1"/>
    <col min="12545" max="12545" width="36.140625" style="12" customWidth="1"/>
    <col min="12546" max="12546" width="22.28515625" style="12" customWidth="1"/>
    <col min="12547" max="12547" width="11.28515625" style="12" customWidth="1"/>
    <col min="12548" max="12548" width="6.7109375" style="12" customWidth="1"/>
    <col min="12549" max="12549" width="18.5703125" style="12" customWidth="1"/>
    <col min="12550" max="12550" width="9.7109375" style="12" customWidth="1"/>
    <col min="12551" max="12551" width="8.7109375" style="12" customWidth="1"/>
    <col min="12552" max="12552" width="15.28515625" style="12" customWidth="1"/>
    <col min="12553" max="12553" width="13.7109375" style="12" customWidth="1"/>
    <col min="12554" max="12554" width="14.5703125" style="12" customWidth="1"/>
    <col min="12555" max="12555" width="14" style="12" customWidth="1"/>
    <col min="12556" max="12556" width="14.42578125" style="12" customWidth="1"/>
    <col min="12557" max="12558" width="15" style="12" customWidth="1"/>
    <col min="12559" max="12559" width="14.42578125" style="12" customWidth="1"/>
    <col min="12560" max="12560" width="13.85546875" style="12" customWidth="1"/>
    <col min="12561" max="12561" width="15.28515625" style="12" customWidth="1"/>
    <col min="12562" max="12562" width="14.5703125" style="12" customWidth="1"/>
    <col min="12563" max="12563" width="14.28515625" style="12" customWidth="1"/>
    <col min="12564" max="12564" width="17.28515625" style="12" customWidth="1"/>
    <col min="12565" max="12565" width="15.7109375" style="12" customWidth="1"/>
    <col min="12566" max="12566" width="12.7109375" style="12" customWidth="1"/>
    <col min="12567" max="12567" width="14" style="12" customWidth="1"/>
    <col min="12568" max="12568" width="14.42578125" style="12" customWidth="1"/>
    <col min="12569" max="12569" width="15.140625" style="12" customWidth="1"/>
    <col min="12570" max="12570" width="14.28515625" style="12" customWidth="1"/>
    <col min="12571" max="12571" width="14" style="12" customWidth="1"/>
    <col min="12572" max="12572" width="13.7109375" style="12" customWidth="1"/>
    <col min="12573" max="12573" width="10.140625" style="12" customWidth="1"/>
    <col min="12574" max="12799" width="8.85546875" style="12"/>
    <col min="12800" max="12800" width="2.28515625" style="12" customWidth="1"/>
    <col min="12801" max="12801" width="36.140625" style="12" customWidth="1"/>
    <col min="12802" max="12802" width="22.28515625" style="12" customWidth="1"/>
    <col min="12803" max="12803" width="11.28515625" style="12" customWidth="1"/>
    <col min="12804" max="12804" width="6.7109375" style="12" customWidth="1"/>
    <col min="12805" max="12805" width="18.5703125" style="12" customWidth="1"/>
    <col min="12806" max="12806" width="9.7109375" style="12" customWidth="1"/>
    <col min="12807" max="12807" width="8.7109375" style="12" customWidth="1"/>
    <col min="12808" max="12808" width="15.28515625" style="12" customWidth="1"/>
    <col min="12809" max="12809" width="13.7109375" style="12" customWidth="1"/>
    <col min="12810" max="12810" width="14.5703125" style="12" customWidth="1"/>
    <col min="12811" max="12811" width="14" style="12" customWidth="1"/>
    <col min="12812" max="12812" width="14.42578125" style="12" customWidth="1"/>
    <col min="12813" max="12814" width="15" style="12" customWidth="1"/>
    <col min="12815" max="12815" width="14.42578125" style="12" customWidth="1"/>
    <col min="12816" max="12816" width="13.85546875" style="12" customWidth="1"/>
    <col min="12817" max="12817" width="15.28515625" style="12" customWidth="1"/>
    <col min="12818" max="12818" width="14.5703125" style="12" customWidth="1"/>
    <col min="12819" max="12819" width="14.28515625" style="12" customWidth="1"/>
    <col min="12820" max="12820" width="17.28515625" style="12" customWidth="1"/>
    <col min="12821" max="12821" width="15.7109375" style="12" customWidth="1"/>
    <col min="12822" max="12822" width="12.7109375" style="12" customWidth="1"/>
    <col min="12823" max="12823" width="14" style="12" customWidth="1"/>
    <col min="12824" max="12824" width="14.42578125" style="12" customWidth="1"/>
    <col min="12825" max="12825" width="15.140625" style="12" customWidth="1"/>
    <col min="12826" max="12826" width="14.28515625" style="12" customWidth="1"/>
    <col min="12827" max="12827" width="14" style="12" customWidth="1"/>
    <col min="12828" max="12828" width="13.7109375" style="12" customWidth="1"/>
    <col min="12829" max="12829" width="10.140625" style="12" customWidth="1"/>
    <col min="12830" max="13055" width="8.85546875" style="12"/>
    <col min="13056" max="13056" width="2.28515625" style="12" customWidth="1"/>
    <col min="13057" max="13057" width="36.140625" style="12" customWidth="1"/>
    <col min="13058" max="13058" width="22.28515625" style="12" customWidth="1"/>
    <col min="13059" max="13059" width="11.28515625" style="12" customWidth="1"/>
    <col min="13060" max="13060" width="6.7109375" style="12" customWidth="1"/>
    <col min="13061" max="13061" width="18.5703125" style="12" customWidth="1"/>
    <col min="13062" max="13062" width="9.7109375" style="12" customWidth="1"/>
    <col min="13063" max="13063" width="8.7109375" style="12" customWidth="1"/>
    <col min="13064" max="13064" width="15.28515625" style="12" customWidth="1"/>
    <col min="13065" max="13065" width="13.7109375" style="12" customWidth="1"/>
    <col min="13066" max="13066" width="14.5703125" style="12" customWidth="1"/>
    <col min="13067" max="13067" width="14" style="12" customWidth="1"/>
    <col min="13068" max="13068" width="14.42578125" style="12" customWidth="1"/>
    <col min="13069" max="13070" width="15" style="12" customWidth="1"/>
    <col min="13071" max="13071" width="14.42578125" style="12" customWidth="1"/>
    <col min="13072" max="13072" width="13.85546875" style="12" customWidth="1"/>
    <col min="13073" max="13073" width="15.28515625" style="12" customWidth="1"/>
    <col min="13074" max="13074" width="14.5703125" style="12" customWidth="1"/>
    <col min="13075" max="13075" width="14.28515625" style="12" customWidth="1"/>
    <col min="13076" max="13076" width="17.28515625" style="12" customWidth="1"/>
    <col min="13077" max="13077" width="15.7109375" style="12" customWidth="1"/>
    <col min="13078" max="13078" width="12.7109375" style="12" customWidth="1"/>
    <col min="13079" max="13079" width="14" style="12" customWidth="1"/>
    <col min="13080" max="13080" width="14.42578125" style="12" customWidth="1"/>
    <col min="13081" max="13081" width="15.140625" style="12" customWidth="1"/>
    <col min="13082" max="13082" width="14.28515625" style="12" customWidth="1"/>
    <col min="13083" max="13083" width="14" style="12" customWidth="1"/>
    <col min="13084" max="13084" width="13.7109375" style="12" customWidth="1"/>
    <col min="13085" max="13085" width="10.140625" style="12" customWidth="1"/>
    <col min="13086" max="13311" width="8.85546875" style="12"/>
    <col min="13312" max="13312" width="2.28515625" style="12" customWidth="1"/>
    <col min="13313" max="13313" width="36.140625" style="12" customWidth="1"/>
    <col min="13314" max="13314" width="22.28515625" style="12" customWidth="1"/>
    <col min="13315" max="13315" width="11.28515625" style="12" customWidth="1"/>
    <col min="13316" max="13316" width="6.7109375" style="12" customWidth="1"/>
    <col min="13317" max="13317" width="18.5703125" style="12" customWidth="1"/>
    <col min="13318" max="13318" width="9.7109375" style="12" customWidth="1"/>
    <col min="13319" max="13319" width="8.7109375" style="12" customWidth="1"/>
    <col min="13320" max="13320" width="15.28515625" style="12" customWidth="1"/>
    <col min="13321" max="13321" width="13.7109375" style="12" customWidth="1"/>
    <col min="13322" max="13322" width="14.5703125" style="12" customWidth="1"/>
    <col min="13323" max="13323" width="14" style="12" customWidth="1"/>
    <col min="13324" max="13324" width="14.42578125" style="12" customWidth="1"/>
    <col min="13325" max="13326" width="15" style="12" customWidth="1"/>
    <col min="13327" max="13327" width="14.42578125" style="12" customWidth="1"/>
    <col min="13328" max="13328" width="13.85546875" style="12" customWidth="1"/>
    <col min="13329" max="13329" width="15.28515625" style="12" customWidth="1"/>
    <col min="13330" max="13330" width="14.5703125" style="12" customWidth="1"/>
    <col min="13331" max="13331" width="14.28515625" style="12" customWidth="1"/>
    <col min="13332" max="13332" width="17.28515625" style="12" customWidth="1"/>
    <col min="13333" max="13333" width="15.7109375" style="12" customWidth="1"/>
    <col min="13334" max="13334" width="12.7109375" style="12" customWidth="1"/>
    <col min="13335" max="13335" width="14" style="12" customWidth="1"/>
    <col min="13336" max="13336" width="14.42578125" style="12" customWidth="1"/>
    <col min="13337" max="13337" width="15.140625" style="12" customWidth="1"/>
    <col min="13338" max="13338" width="14.28515625" style="12" customWidth="1"/>
    <col min="13339" max="13339" width="14" style="12" customWidth="1"/>
    <col min="13340" max="13340" width="13.7109375" style="12" customWidth="1"/>
    <col min="13341" max="13341" width="10.140625" style="12" customWidth="1"/>
    <col min="13342" max="13567" width="8.85546875" style="12"/>
    <col min="13568" max="13568" width="2.28515625" style="12" customWidth="1"/>
    <col min="13569" max="13569" width="36.140625" style="12" customWidth="1"/>
    <col min="13570" max="13570" width="22.28515625" style="12" customWidth="1"/>
    <col min="13571" max="13571" width="11.28515625" style="12" customWidth="1"/>
    <col min="13572" max="13572" width="6.7109375" style="12" customWidth="1"/>
    <col min="13573" max="13573" width="18.5703125" style="12" customWidth="1"/>
    <col min="13574" max="13574" width="9.7109375" style="12" customWidth="1"/>
    <col min="13575" max="13575" width="8.7109375" style="12" customWidth="1"/>
    <col min="13576" max="13576" width="15.28515625" style="12" customWidth="1"/>
    <col min="13577" max="13577" width="13.7109375" style="12" customWidth="1"/>
    <col min="13578" max="13578" width="14.5703125" style="12" customWidth="1"/>
    <col min="13579" max="13579" width="14" style="12" customWidth="1"/>
    <col min="13580" max="13580" width="14.42578125" style="12" customWidth="1"/>
    <col min="13581" max="13582" width="15" style="12" customWidth="1"/>
    <col min="13583" max="13583" width="14.42578125" style="12" customWidth="1"/>
    <col min="13584" max="13584" width="13.85546875" style="12" customWidth="1"/>
    <col min="13585" max="13585" width="15.28515625" style="12" customWidth="1"/>
    <col min="13586" max="13586" width="14.5703125" style="12" customWidth="1"/>
    <col min="13587" max="13587" width="14.28515625" style="12" customWidth="1"/>
    <col min="13588" max="13588" width="17.28515625" style="12" customWidth="1"/>
    <col min="13589" max="13589" width="15.7109375" style="12" customWidth="1"/>
    <col min="13590" max="13590" width="12.7109375" style="12" customWidth="1"/>
    <col min="13591" max="13591" width="14" style="12" customWidth="1"/>
    <col min="13592" max="13592" width="14.42578125" style="12" customWidth="1"/>
    <col min="13593" max="13593" width="15.140625" style="12" customWidth="1"/>
    <col min="13594" max="13594" width="14.28515625" style="12" customWidth="1"/>
    <col min="13595" max="13595" width="14" style="12" customWidth="1"/>
    <col min="13596" max="13596" width="13.7109375" style="12" customWidth="1"/>
    <col min="13597" max="13597" width="10.140625" style="12" customWidth="1"/>
    <col min="13598" max="13823" width="8.85546875" style="12"/>
    <col min="13824" max="13824" width="2.28515625" style="12" customWidth="1"/>
    <col min="13825" max="13825" width="36.140625" style="12" customWidth="1"/>
    <col min="13826" max="13826" width="22.28515625" style="12" customWidth="1"/>
    <col min="13827" max="13827" width="11.28515625" style="12" customWidth="1"/>
    <col min="13828" max="13828" width="6.7109375" style="12" customWidth="1"/>
    <col min="13829" max="13829" width="18.5703125" style="12" customWidth="1"/>
    <col min="13830" max="13830" width="9.7109375" style="12" customWidth="1"/>
    <col min="13831" max="13831" width="8.7109375" style="12" customWidth="1"/>
    <col min="13832" max="13832" width="15.28515625" style="12" customWidth="1"/>
    <col min="13833" max="13833" width="13.7109375" style="12" customWidth="1"/>
    <col min="13834" max="13834" width="14.5703125" style="12" customWidth="1"/>
    <col min="13835" max="13835" width="14" style="12" customWidth="1"/>
    <col min="13836" max="13836" width="14.42578125" style="12" customWidth="1"/>
    <col min="13837" max="13838" width="15" style="12" customWidth="1"/>
    <col min="13839" max="13839" width="14.42578125" style="12" customWidth="1"/>
    <col min="13840" max="13840" width="13.85546875" style="12" customWidth="1"/>
    <col min="13841" max="13841" width="15.28515625" style="12" customWidth="1"/>
    <col min="13842" max="13842" width="14.5703125" style="12" customWidth="1"/>
    <col min="13843" max="13843" width="14.28515625" style="12" customWidth="1"/>
    <col min="13844" max="13844" width="17.28515625" style="12" customWidth="1"/>
    <col min="13845" max="13845" width="15.7109375" style="12" customWidth="1"/>
    <col min="13846" max="13846" width="12.7109375" style="12" customWidth="1"/>
    <col min="13847" max="13847" width="14" style="12" customWidth="1"/>
    <col min="13848" max="13848" width="14.42578125" style="12" customWidth="1"/>
    <col min="13849" max="13849" width="15.140625" style="12" customWidth="1"/>
    <col min="13850" max="13850" width="14.28515625" style="12" customWidth="1"/>
    <col min="13851" max="13851" width="14" style="12" customWidth="1"/>
    <col min="13852" max="13852" width="13.7109375" style="12" customWidth="1"/>
    <col min="13853" max="13853" width="10.140625" style="12" customWidth="1"/>
    <col min="13854" max="14079" width="8.85546875" style="12"/>
    <col min="14080" max="14080" width="2.28515625" style="12" customWidth="1"/>
    <col min="14081" max="14081" width="36.140625" style="12" customWidth="1"/>
    <col min="14082" max="14082" width="22.28515625" style="12" customWidth="1"/>
    <col min="14083" max="14083" width="11.28515625" style="12" customWidth="1"/>
    <col min="14084" max="14084" width="6.7109375" style="12" customWidth="1"/>
    <col min="14085" max="14085" width="18.5703125" style="12" customWidth="1"/>
    <col min="14086" max="14086" width="9.7109375" style="12" customWidth="1"/>
    <col min="14087" max="14087" width="8.7109375" style="12" customWidth="1"/>
    <col min="14088" max="14088" width="15.28515625" style="12" customWidth="1"/>
    <col min="14089" max="14089" width="13.7109375" style="12" customWidth="1"/>
    <col min="14090" max="14090" width="14.5703125" style="12" customWidth="1"/>
    <col min="14091" max="14091" width="14" style="12" customWidth="1"/>
    <col min="14092" max="14092" width="14.42578125" style="12" customWidth="1"/>
    <col min="14093" max="14094" width="15" style="12" customWidth="1"/>
    <col min="14095" max="14095" width="14.42578125" style="12" customWidth="1"/>
    <col min="14096" max="14096" width="13.85546875" style="12" customWidth="1"/>
    <col min="14097" max="14097" width="15.28515625" style="12" customWidth="1"/>
    <col min="14098" max="14098" width="14.5703125" style="12" customWidth="1"/>
    <col min="14099" max="14099" width="14.28515625" style="12" customWidth="1"/>
    <col min="14100" max="14100" width="17.28515625" style="12" customWidth="1"/>
    <col min="14101" max="14101" width="15.7109375" style="12" customWidth="1"/>
    <col min="14102" max="14102" width="12.7109375" style="12" customWidth="1"/>
    <col min="14103" max="14103" width="14" style="12" customWidth="1"/>
    <col min="14104" max="14104" width="14.42578125" style="12" customWidth="1"/>
    <col min="14105" max="14105" width="15.140625" style="12" customWidth="1"/>
    <col min="14106" max="14106" width="14.28515625" style="12" customWidth="1"/>
    <col min="14107" max="14107" width="14" style="12" customWidth="1"/>
    <col min="14108" max="14108" width="13.7109375" style="12" customWidth="1"/>
    <col min="14109" max="14109" width="10.140625" style="12" customWidth="1"/>
    <col min="14110" max="14335" width="8.85546875" style="12"/>
    <col min="14336" max="14336" width="2.28515625" style="12" customWidth="1"/>
    <col min="14337" max="14337" width="36.140625" style="12" customWidth="1"/>
    <col min="14338" max="14338" width="22.28515625" style="12" customWidth="1"/>
    <col min="14339" max="14339" width="11.28515625" style="12" customWidth="1"/>
    <col min="14340" max="14340" width="6.7109375" style="12" customWidth="1"/>
    <col min="14341" max="14341" width="18.5703125" style="12" customWidth="1"/>
    <col min="14342" max="14342" width="9.7109375" style="12" customWidth="1"/>
    <col min="14343" max="14343" width="8.7109375" style="12" customWidth="1"/>
    <col min="14344" max="14344" width="15.28515625" style="12" customWidth="1"/>
    <col min="14345" max="14345" width="13.7109375" style="12" customWidth="1"/>
    <col min="14346" max="14346" width="14.5703125" style="12" customWidth="1"/>
    <col min="14347" max="14347" width="14" style="12" customWidth="1"/>
    <col min="14348" max="14348" width="14.42578125" style="12" customWidth="1"/>
    <col min="14349" max="14350" width="15" style="12" customWidth="1"/>
    <col min="14351" max="14351" width="14.42578125" style="12" customWidth="1"/>
    <col min="14352" max="14352" width="13.85546875" style="12" customWidth="1"/>
    <col min="14353" max="14353" width="15.28515625" style="12" customWidth="1"/>
    <col min="14354" max="14354" width="14.5703125" style="12" customWidth="1"/>
    <col min="14355" max="14355" width="14.28515625" style="12" customWidth="1"/>
    <col min="14356" max="14356" width="17.28515625" style="12" customWidth="1"/>
    <col min="14357" max="14357" width="15.7109375" style="12" customWidth="1"/>
    <col min="14358" max="14358" width="12.7109375" style="12" customWidth="1"/>
    <col min="14359" max="14359" width="14" style="12" customWidth="1"/>
    <col min="14360" max="14360" width="14.42578125" style="12" customWidth="1"/>
    <col min="14361" max="14361" width="15.140625" style="12" customWidth="1"/>
    <col min="14362" max="14362" width="14.28515625" style="12" customWidth="1"/>
    <col min="14363" max="14363" width="14" style="12" customWidth="1"/>
    <col min="14364" max="14364" width="13.7109375" style="12" customWidth="1"/>
    <col min="14365" max="14365" width="10.140625" style="12" customWidth="1"/>
    <col min="14366" max="14591" width="8.85546875" style="12"/>
    <col min="14592" max="14592" width="2.28515625" style="12" customWidth="1"/>
    <col min="14593" max="14593" width="36.140625" style="12" customWidth="1"/>
    <col min="14594" max="14594" width="22.28515625" style="12" customWidth="1"/>
    <col min="14595" max="14595" width="11.28515625" style="12" customWidth="1"/>
    <col min="14596" max="14596" width="6.7109375" style="12" customWidth="1"/>
    <col min="14597" max="14597" width="18.5703125" style="12" customWidth="1"/>
    <col min="14598" max="14598" width="9.7109375" style="12" customWidth="1"/>
    <col min="14599" max="14599" width="8.7109375" style="12" customWidth="1"/>
    <col min="14600" max="14600" width="15.28515625" style="12" customWidth="1"/>
    <col min="14601" max="14601" width="13.7109375" style="12" customWidth="1"/>
    <col min="14602" max="14602" width="14.5703125" style="12" customWidth="1"/>
    <col min="14603" max="14603" width="14" style="12" customWidth="1"/>
    <col min="14604" max="14604" width="14.42578125" style="12" customWidth="1"/>
    <col min="14605" max="14606" width="15" style="12" customWidth="1"/>
    <col min="14607" max="14607" width="14.42578125" style="12" customWidth="1"/>
    <col min="14608" max="14608" width="13.85546875" style="12" customWidth="1"/>
    <col min="14609" max="14609" width="15.28515625" style="12" customWidth="1"/>
    <col min="14610" max="14610" width="14.5703125" style="12" customWidth="1"/>
    <col min="14611" max="14611" width="14.28515625" style="12" customWidth="1"/>
    <col min="14612" max="14612" width="17.28515625" style="12" customWidth="1"/>
    <col min="14613" max="14613" width="15.7109375" style="12" customWidth="1"/>
    <col min="14614" max="14614" width="12.7109375" style="12" customWidth="1"/>
    <col min="14615" max="14615" width="14" style="12" customWidth="1"/>
    <col min="14616" max="14616" width="14.42578125" style="12" customWidth="1"/>
    <col min="14617" max="14617" width="15.140625" style="12" customWidth="1"/>
    <col min="14618" max="14618" width="14.28515625" style="12" customWidth="1"/>
    <col min="14619" max="14619" width="14" style="12" customWidth="1"/>
    <col min="14620" max="14620" width="13.7109375" style="12" customWidth="1"/>
    <col min="14621" max="14621" width="10.140625" style="12" customWidth="1"/>
    <col min="14622" max="14847" width="8.85546875" style="12"/>
    <col min="14848" max="14848" width="2.28515625" style="12" customWidth="1"/>
    <col min="14849" max="14849" width="36.140625" style="12" customWidth="1"/>
    <col min="14850" max="14850" width="22.28515625" style="12" customWidth="1"/>
    <col min="14851" max="14851" width="11.28515625" style="12" customWidth="1"/>
    <col min="14852" max="14852" width="6.7109375" style="12" customWidth="1"/>
    <col min="14853" max="14853" width="18.5703125" style="12" customWidth="1"/>
    <col min="14854" max="14854" width="9.7109375" style="12" customWidth="1"/>
    <col min="14855" max="14855" width="8.7109375" style="12" customWidth="1"/>
    <col min="14856" max="14856" width="15.28515625" style="12" customWidth="1"/>
    <col min="14857" max="14857" width="13.7109375" style="12" customWidth="1"/>
    <col min="14858" max="14858" width="14.5703125" style="12" customWidth="1"/>
    <col min="14859" max="14859" width="14" style="12" customWidth="1"/>
    <col min="14860" max="14860" width="14.42578125" style="12" customWidth="1"/>
    <col min="14861" max="14862" width="15" style="12" customWidth="1"/>
    <col min="14863" max="14863" width="14.42578125" style="12" customWidth="1"/>
    <col min="14864" max="14864" width="13.85546875" style="12" customWidth="1"/>
    <col min="14865" max="14865" width="15.28515625" style="12" customWidth="1"/>
    <col min="14866" max="14866" width="14.5703125" style="12" customWidth="1"/>
    <col min="14867" max="14867" width="14.28515625" style="12" customWidth="1"/>
    <col min="14868" max="14868" width="17.28515625" style="12" customWidth="1"/>
    <col min="14869" max="14869" width="15.7109375" style="12" customWidth="1"/>
    <col min="14870" max="14870" width="12.7109375" style="12" customWidth="1"/>
    <col min="14871" max="14871" width="14" style="12" customWidth="1"/>
    <col min="14872" max="14872" width="14.42578125" style="12" customWidth="1"/>
    <col min="14873" max="14873" width="15.140625" style="12" customWidth="1"/>
    <col min="14874" max="14874" width="14.28515625" style="12" customWidth="1"/>
    <col min="14875" max="14875" width="14" style="12" customWidth="1"/>
    <col min="14876" max="14876" width="13.7109375" style="12" customWidth="1"/>
    <col min="14877" max="14877" width="10.140625" style="12" customWidth="1"/>
    <col min="14878" max="15103" width="8.85546875" style="12"/>
    <col min="15104" max="15104" width="2.28515625" style="12" customWidth="1"/>
    <col min="15105" max="15105" width="36.140625" style="12" customWidth="1"/>
    <col min="15106" max="15106" width="22.28515625" style="12" customWidth="1"/>
    <col min="15107" max="15107" width="11.28515625" style="12" customWidth="1"/>
    <col min="15108" max="15108" width="6.7109375" style="12" customWidth="1"/>
    <col min="15109" max="15109" width="18.5703125" style="12" customWidth="1"/>
    <col min="15110" max="15110" width="9.7109375" style="12" customWidth="1"/>
    <col min="15111" max="15111" width="8.7109375" style="12" customWidth="1"/>
    <col min="15112" max="15112" width="15.28515625" style="12" customWidth="1"/>
    <col min="15113" max="15113" width="13.7109375" style="12" customWidth="1"/>
    <col min="15114" max="15114" width="14.5703125" style="12" customWidth="1"/>
    <col min="15115" max="15115" width="14" style="12" customWidth="1"/>
    <col min="15116" max="15116" width="14.42578125" style="12" customWidth="1"/>
    <col min="15117" max="15118" width="15" style="12" customWidth="1"/>
    <col min="15119" max="15119" width="14.42578125" style="12" customWidth="1"/>
    <col min="15120" max="15120" width="13.85546875" style="12" customWidth="1"/>
    <col min="15121" max="15121" width="15.28515625" style="12" customWidth="1"/>
    <col min="15122" max="15122" width="14.5703125" style="12" customWidth="1"/>
    <col min="15123" max="15123" width="14.28515625" style="12" customWidth="1"/>
    <col min="15124" max="15124" width="17.28515625" style="12" customWidth="1"/>
    <col min="15125" max="15125" width="15.7109375" style="12" customWidth="1"/>
    <col min="15126" max="15126" width="12.7109375" style="12" customWidth="1"/>
    <col min="15127" max="15127" width="14" style="12" customWidth="1"/>
    <col min="15128" max="15128" width="14.42578125" style="12" customWidth="1"/>
    <col min="15129" max="15129" width="15.140625" style="12" customWidth="1"/>
    <col min="15130" max="15130" width="14.28515625" style="12" customWidth="1"/>
    <col min="15131" max="15131" width="14" style="12" customWidth="1"/>
    <col min="15132" max="15132" width="13.7109375" style="12" customWidth="1"/>
    <col min="15133" max="15133" width="10.140625" style="12" customWidth="1"/>
    <col min="15134" max="15359" width="8.85546875" style="12"/>
    <col min="15360" max="15360" width="2.28515625" style="12" customWidth="1"/>
    <col min="15361" max="15361" width="36.140625" style="12" customWidth="1"/>
    <col min="15362" max="15362" width="22.28515625" style="12" customWidth="1"/>
    <col min="15363" max="15363" width="11.28515625" style="12" customWidth="1"/>
    <col min="15364" max="15364" width="6.7109375" style="12" customWidth="1"/>
    <col min="15365" max="15365" width="18.5703125" style="12" customWidth="1"/>
    <col min="15366" max="15366" width="9.7109375" style="12" customWidth="1"/>
    <col min="15367" max="15367" width="8.7109375" style="12" customWidth="1"/>
    <col min="15368" max="15368" width="15.28515625" style="12" customWidth="1"/>
    <col min="15369" max="15369" width="13.7109375" style="12" customWidth="1"/>
    <col min="15370" max="15370" width="14.5703125" style="12" customWidth="1"/>
    <col min="15371" max="15371" width="14" style="12" customWidth="1"/>
    <col min="15372" max="15372" width="14.42578125" style="12" customWidth="1"/>
    <col min="15373" max="15374" width="15" style="12" customWidth="1"/>
    <col min="15375" max="15375" width="14.42578125" style="12" customWidth="1"/>
    <col min="15376" max="15376" width="13.85546875" style="12" customWidth="1"/>
    <col min="15377" max="15377" width="15.28515625" style="12" customWidth="1"/>
    <col min="15378" max="15378" width="14.5703125" style="12" customWidth="1"/>
    <col min="15379" max="15379" width="14.28515625" style="12" customWidth="1"/>
    <col min="15380" max="15380" width="17.28515625" style="12" customWidth="1"/>
    <col min="15381" max="15381" width="15.7109375" style="12" customWidth="1"/>
    <col min="15382" max="15382" width="12.7109375" style="12" customWidth="1"/>
    <col min="15383" max="15383" width="14" style="12" customWidth="1"/>
    <col min="15384" max="15384" width="14.42578125" style="12" customWidth="1"/>
    <col min="15385" max="15385" width="15.140625" style="12" customWidth="1"/>
    <col min="15386" max="15386" width="14.28515625" style="12" customWidth="1"/>
    <col min="15387" max="15387" width="14" style="12" customWidth="1"/>
    <col min="15388" max="15388" width="13.7109375" style="12" customWidth="1"/>
    <col min="15389" max="15389" width="10.140625" style="12" customWidth="1"/>
    <col min="15390" max="15615" width="8.85546875" style="12"/>
    <col min="15616" max="15616" width="2.28515625" style="12" customWidth="1"/>
    <col min="15617" max="15617" width="36.140625" style="12" customWidth="1"/>
    <col min="15618" max="15618" width="22.28515625" style="12" customWidth="1"/>
    <col min="15619" max="15619" width="11.28515625" style="12" customWidth="1"/>
    <col min="15620" max="15620" width="6.7109375" style="12" customWidth="1"/>
    <col min="15621" max="15621" width="18.5703125" style="12" customWidth="1"/>
    <col min="15622" max="15622" width="9.7109375" style="12" customWidth="1"/>
    <col min="15623" max="15623" width="8.7109375" style="12" customWidth="1"/>
    <col min="15624" max="15624" width="15.28515625" style="12" customWidth="1"/>
    <col min="15625" max="15625" width="13.7109375" style="12" customWidth="1"/>
    <col min="15626" max="15626" width="14.5703125" style="12" customWidth="1"/>
    <col min="15627" max="15627" width="14" style="12" customWidth="1"/>
    <col min="15628" max="15628" width="14.42578125" style="12" customWidth="1"/>
    <col min="15629" max="15630" width="15" style="12" customWidth="1"/>
    <col min="15631" max="15631" width="14.42578125" style="12" customWidth="1"/>
    <col min="15632" max="15632" width="13.85546875" style="12" customWidth="1"/>
    <col min="15633" max="15633" width="15.28515625" style="12" customWidth="1"/>
    <col min="15634" max="15634" width="14.5703125" style="12" customWidth="1"/>
    <col min="15635" max="15635" width="14.28515625" style="12" customWidth="1"/>
    <col min="15636" max="15636" width="17.28515625" style="12" customWidth="1"/>
    <col min="15637" max="15637" width="15.7109375" style="12" customWidth="1"/>
    <col min="15638" max="15638" width="12.7109375" style="12" customWidth="1"/>
    <col min="15639" max="15639" width="14" style="12" customWidth="1"/>
    <col min="15640" max="15640" width="14.42578125" style="12" customWidth="1"/>
    <col min="15641" max="15641" width="15.140625" style="12" customWidth="1"/>
    <col min="15642" max="15642" width="14.28515625" style="12" customWidth="1"/>
    <col min="15643" max="15643" width="14" style="12" customWidth="1"/>
    <col min="15644" max="15644" width="13.7109375" style="12" customWidth="1"/>
    <col min="15645" max="15645" width="10.140625" style="12" customWidth="1"/>
    <col min="15646" max="15871" width="8.85546875" style="12"/>
    <col min="15872" max="15872" width="2.28515625" style="12" customWidth="1"/>
    <col min="15873" max="15873" width="36.140625" style="12" customWidth="1"/>
    <col min="15874" max="15874" width="22.28515625" style="12" customWidth="1"/>
    <col min="15875" max="15875" width="11.28515625" style="12" customWidth="1"/>
    <col min="15876" max="15876" width="6.7109375" style="12" customWidth="1"/>
    <col min="15877" max="15877" width="18.5703125" style="12" customWidth="1"/>
    <col min="15878" max="15878" width="9.7109375" style="12" customWidth="1"/>
    <col min="15879" max="15879" width="8.7109375" style="12" customWidth="1"/>
    <col min="15880" max="15880" width="15.28515625" style="12" customWidth="1"/>
    <col min="15881" max="15881" width="13.7109375" style="12" customWidth="1"/>
    <col min="15882" max="15882" width="14.5703125" style="12" customWidth="1"/>
    <col min="15883" max="15883" width="14" style="12" customWidth="1"/>
    <col min="15884" max="15884" width="14.42578125" style="12" customWidth="1"/>
    <col min="15885" max="15886" width="15" style="12" customWidth="1"/>
    <col min="15887" max="15887" width="14.42578125" style="12" customWidth="1"/>
    <col min="15888" max="15888" width="13.85546875" style="12" customWidth="1"/>
    <col min="15889" max="15889" width="15.28515625" style="12" customWidth="1"/>
    <col min="15890" max="15890" width="14.5703125" style="12" customWidth="1"/>
    <col min="15891" max="15891" width="14.28515625" style="12" customWidth="1"/>
    <col min="15892" max="15892" width="17.28515625" style="12" customWidth="1"/>
    <col min="15893" max="15893" width="15.7109375" style="12" customWidth="1"/>
    <col min="15894" max="15894" width="12.7109375" style="12" customWidth="1"/>
    <col min="15895" max="15895" width="14" style="12" customWidth="1"/>
    <col min="15896" max="15896" width="14.42578125" style="12" customWidth="1"/>
    <col min="15897" max="15897" width="15.140625" style="12" customWidth="1"/>
    <col min="15898" max="15898" width="14.28515625" style="12" customWidth="1"/>
    <col min="15899" max="15899" width="14" style="12" customWidth="1"/>
    <col min="15900" max="15900" width="13.7109375" style="12" customWidth="1"/>
    <col min="15901" max="15901" width="10.140625" style="12" customWidth="1"/>
    <col min="15902" max="16127" width="8.85546875" style="12"/>
    <col min="16128" max="16128" width="2.28515625" style="12" customWidth="1"/>
    <col min="16129" max="16129" width="36.140625" style="12" customWidth="1"/>
    <col min="16130" max="16130" width="22.28515625" style="12" customWidth="1"/>
    <col min="16131" max="16131" width="11.28515625" style="12" customWidth="1"/>
    <col min="16132" max="16132" width="6.7109375" style="12" customWidth="1"/>
    <col min="16133" max="16133" width="18.5703125" style="12" customWidth="1"/>
    <col min="16134" max="16134" width="9.7109375" style="12" customWidth="1"/>
    <col min="16135" max="16135" width="8.7109375" style="12" customWidth="1"/>
    <col min="16136" max="16136" width="15.28515625" style="12" customWidth="1"/>
    <col min="16137" max="16137" width="13.7109375" style="12" customWidth="1"/>
    <col min="16138" max="16138" width="14.5703125" style="12" customWidth="1"/>
    <col min="16139" max="16139" width="14" style="12" customWidth="1"/>
    <col min="16140" max="16140" width="14.42578125" style="12" customWidth="1"/>
    <col min="16141" max="16142" width="15" style="12" customWidth="1"/>
    <col min="16143" max="16143" width="14.42578125" style="12" customWidth="1"/>
    <col min="16144" max="16144" width="13.85546875" style="12" customWidth="1"/>
    <col min="16145" max="16145" width="15.28515625" style="12" customWidth="1"/>
    <col min="16146" max="16146" width="14.5703125" style="12" customWidth="1"/>
    <col min="16147" max="16147" width="14.28515625" style="12" customWidth="1"/>
    <col min="16148" max="16148" width="17.28515625" style="12" customWidth="1"/>
    <col min="16149" max="16149" width="15.7109375" style="12" customWidth="1"/>
    <col min="16150" max="16150" width="12.7109375" style="12" customWidth="1"/>
    <col min="16151" max="16151" width="14" style="12" customWidth="1"/>
    <col min="16152" max="16152" width="14.42578125" style="12" customWidth="1"/>
    <col min="16153" max="16153" width="15.140625" style="12" customWidth="1"/>
    <col min="16154" max="16154" width="14.28515625" style="12" customWidth="1"/>
    <col min="16155" max="16155" width="14" style="12" customWidth="1"/>
    <col min="16156" max="16156" width="13.7109375" style="12" customWidth="1"/>
    <col min="16157" max="16157" width="10.140625" style="12" customWidth="1"/>
    <col min="16158" max="16384" width="8.85546875" style="12"/>
  </cols>
  <sheetData>
    <row r="1" spans="1:29" x14ac:dyDescent="0.3">
      <c r="B1" s="383" t="s">
        <v>91</v>
      </c>
      <c r="C1" s="383"/>
      <c r="D1" s="383"/>
      <c r="E1" s="383"/>
      <c r="F1" s="383"/>
      <c r="G1" s="383"/>
      <c r="H1" s="383"/>
      <c r="I1" s="383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Z1" s="79"/>
      <c r="AA1" s="79"/>
      <c r="AB1" s="79"/>
      <c r="AC1" s="79"/>
    </row>
    <row r="2" spans="1:29" x14ac:dyDescent="0.3">
      <c r="B2" s="383" t="s">
        <v>50</v>
      </c>
      <c r="C2" s="383"/>
      <c r="D2" s="383"/>
      <c r="E2" s="383"/>
      <c r="F2" s="383"/>
      <c r="G2" s="383"/>
      <c r="H2" s="383"/>
      <c r="I2" s="383"/>
      <c r="J2" s="383"/>
      <c r="K2" s="383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</row>
    <row r="3" spans="1:29" x14ac:dyDescent="0.3">
      <c r="B3" s="598" t="s">
        <v>49</v>
      </c>
      <c r="C3" s="598"/>
      <c r="D3" s="80"/>
      <c r="E3" s="80"/>
      <c r="F3" s="81"/>
      <c r="G3" s="54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</row>
    <row r="4" spans="1:29" x14ac:dyDescent="0.3">
      <c r="B4" s="79"/>
      <c r="C4" s="79"/>
      <c r="D4" s="79"/>
      <c r="E4" s="79"/>
      <c r="F4" s="82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</row>
    <row r="5" spans="1:29" ht="33" customHeight="1" x14ac:dyDescent="0.3">
      <c r="A5" s="83"/>
      <c r="B5" s="589" t="s">
        <v>34</v>
      </c>
      <c r="C5" s="589"/>
      <c r="D5" s="589"/>
      <c r="E5" s="589" t="s">
        <v>0</v>
      </c>
      <c r="F5" s="589"/>
      <c r="G5" s="589"/>
      <c r="H5" s="599" t="s">
        <v>12</v>
      </c>
      <c r="I5" s="589" t="s">
        <v>14</v>
      </c>
      <c r="J5" s="589"/>
      <c r="K5" s="589" t="s">
        <v>15</v>
      </c>
      <c r="L5" s="589"/>
      <c r="M5" s="589"/>
      <c r="N5" s="589" t="s">
        <v>16</v>
      </c>
      <c r="O5" s="589"/>
      <c r="P5" s="594" t="s">
        <v>35</v>
      </c>
      <c r="Q5" s="594"/>
      <c r="R5" s="594"/>
      <c r="S5" s="594"/>
      <c r="T5" s="594"/>
      <c r="U5" s="595" t="s">
        <v>97</v>
      </c>
      <c r="V5" s="596"/>
      <c r="W5" s="589" t="s">
        <v>2</v>
      </c>
      <c r="X5" s="589"/>
      <c r="Y5" s="589"/>
      <c r="Z5" s="589" t="s">
        <v>17</v>
      </c>
      <c r="AA5" s="589"/>
      <c r="AB5" s="589"/>
      <c r="AC5" s="589"/>
    </row>
    <row r="6" spans="1:29" ht="110.25" x14ac:dyDescent="0.3">
      <c r="A6" s="83" t="s">
        <v>41</v>
      </c>
      <c r="B6" s="86" t="s">
        <v>36</v>
      </c>
      <c r="C6" s="86" t="s">
        <v>92</v>
      </c>
      <c r="D6" s="86" t="s">
        <v>93</v>
      </c>
      <c r="E6" s="86" t="s">
        <v>94</v>
      </c>
      <c r="F6" s="87" t="s">
        <v>18</v>
      </c>
      <c r="G6" s="86" t="s">
        <v>39</v>
      </c>
      <c r="H6" s="599"/>
      <c r="I6" s="86" t="s">
        <v>19</v>
      </c>
      <c r="J6" s="86" t="s">
        <v>13</v>
      </c>
      <c r="K6" s="86" t="s">
        <v>20</v>
      </c>
      <c r="L6" s="86" t="s">
        <v>21</v>
      </c>
      <c r="M6" s="86" t="s">
        <v>22</v>
      </c>
      <c r="N6" s="86" t="s">
        <v>23</v>
      </c>
      <c r="O6" s="86" t="s">
        <v>24</v>
      </c>
      <c r="P6" s="86" t="s">
        <v>25</v>
      </c>
      <c r="Q6" s="86" t="s">
        <v>26</v>
      </c>
      <c r="R6" s="86" t="s">
        <v>40</v>
      </c>
      <c r="S6" s="86" t="s">
        <v>96</v>
      </c>
      <c r="T6" s="86" t="s">
        <v>95</v>
      </c>
      <c r="U6" s="101" t="s">
        <v>98</v>
      </c>
      <c r="V6" s="102" t="s">
        <v>99</v>
      </c>
      <c r="W6" s="86" t="s">
        <v>27</v>
      </c>
      <c r="X6" s="86" t="s">
        <v>101</v>
      </c>
      <c r="Y6" s="86" t="s">
        <v>102</v>
      </c>
      <c r="Z6" s="86" t="s">
        <v>103</v>
      </c>
      <c r="AA6" s="86" t="s">
        <v>28</v>
      </c>
      <c r="AB6" s="86" t="s">
        <v>29</v>
      </c>
      <c r="AC6" s="86" t="s">
        <v>30</v>
      </c>
    </row>
    <row r="7" spans="1:29" x14ac:dyDescent="0.3">
      <c r="A7" s="84"/>
      <c r="B7" s="597"/>
      <c r="C7" s="88"/>
      <c r="D7" s="89"/>
      <c r="E7" s="89"/>
      <c r="F7" s="90">
        <v>0</v>
      </c>
      <c r="G7" s="89"/>
      <c r="H7" s="91" t="s">
        <v>6</v>
      </c>
      <c r="I7" s="92" t="s">
        <v>7</v>
      </c>
      <c r="J7" s="92" t="s">
        <v>8</v>
      </c>
      <c r="K7" s="92" t="s">
        <v>31</v>
      </c>
      <c r="L7" s="92" t="s">
        <v>32</v>
      </c>
      <c r="M7" s="92" t="s">
        <v>8</v>
      </c>
      <c r="N7" s="92" t="s">
        <v>8</v>
      </c>
      <c r="O7" s="92" t="s">
        <v>33</v>
      </c>
      <c r="P7" s="92" t="s">
        <v>8</v>
      </c>
      <c r="Q7" s="92" t="s">
        <v>8</v>
      </c>
      <c r="R7" s="92" t="s">
        <v>31</v>
      </c>
      <c r="S7" s="92" t="s">
        <v>8</v>
      </c>
      <c r="T7" s="92" t="s">
        <v>8</v>
      </c>
      <c r="U7" s="92" t="s">
        <v>7</v>
      </c>
      <c r="V7" s="92" t="s">
        <v>100</v>
      </c>
      <c r="W7" s="90">
        <v>0</v>
      </c>
      <c r="X7" s="92" t="s">
        <v>37</v>
      </c>
      <c r="Y7" s="92" t="s">
        <v>38</v>
      </c>
      <c r="Z7" s="92" t="s">
        <v>9</v>
      </c>
      <c r="AA7" s="92" t="s">
        <v>8</v>
      </c>
      <c r="AB7" s="92" t="s">
        <v>8</v>
      </c>
      <c r="AC7" s="90">
        <v>0</v>
      </c>
    </row>
    <row r="8" spans="1:29" x14ac:dyDescent="0.3">
      <c r="A8" s="84"/>
      <c r="B8" s="597"/>
      <c r="C8" s="88"/>
      <c r="D8" s="89"/>
      <c r="E8" s="89"/>
      <c r="F8" s="93"/>
      <c r="G8" s="89"/>
      <c r="H8" s="91" t="s">
        <v>10</v>
      </c>
      <c r="I8" s="89"/>
      <c r="J8" s="89"/>
      <c r="K8" s="89"/>
      <c r="L8" s="89"/>
      <c r="M8" s="89"/>
      <c r="N8" s="89"/>
      <c r="O8" s="89"/>
      <c r="P8" s="89"/>
      <c r="Q8" s="89"/>
      <c r="R8" s="89"/>
      <c r="S8" s="89"/>
      <c r="T8" s="89"/>
      <c r="U8" s="89"/>
      <c r="V8" s="89"/>
      <c r="W8" s="93"/>
      <c r="X8" s="89"/>
      <c r="Y8" s="89"/>
      <c r="Z8" s="89"/>
      <c r="AA8" s="89"/>
      <c r="AB8" s="89"/>
      <c r="AC8" s="89"/>
    </row>
    <row r="9" spans="1:29" x14ac:dyDescent="0.3">
      <c r="A9" s="592"/>
      <c r="B9" s="582"/>
      <c r="C9" s="582"/>
      <c r="D9" s="580"/>
      <c r="E9" s="580"/>
      <c r="F9" s="584"/>
      <c r="G9" s="580"/>
      <c r="H9" s="95" t="s">
        <v>6</v>
      </c>
      <c r="I9" s="99"/>
      <c r="J9" s="99"/>
      <c r="K9" s="99"/>
      <c r="L9" s="99"/>
      <c r="M9" s="99"/>
      <c r="N9" s="99"/>
      <c r="O9" s="99"/>
      <c r="P9" s="99"/>
      <c r="Q9" s="99"/>
      <c r="R9" s="99"/>
      <c r="S9" s="99"/>
      <c r="T9" s="99"/>
      <c r="U9" s="99"/>
      <c r="V9" s="99"/>
      <c r="W9" s="100"/>
      <c r="X9" s="99"/>
      <c r="Y9" s="99"/>
      <c r="Z9" s="99"/>
      <c r="AA9" s="99"/>
      <c r="AB9" s="99"/>
      <c r="AC9" s="99"/>
    </row>
    <row r="10" spans="1:29" x14ac:dyDescent="0.3">
      <c r="A10" s="593"/>
      <c r="B10" s="583"/>
      <c r="C10" s="583"/>
      <c r="D10" s="581"/>
      <c r="E10" s="581"/>
      <c r="F10" s="585"/>
      <c r="G10" s="581"/>
      <c r="H10" s="95" t="s">
        <v>10</v>
      </c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100"/>
      <c r="X10" s="99"/>
      <c r="Y10" s="99"/>
      <c r="Z10" s="99"/>
      <c r="AA10" s="99"/>
      <c r="AB10" s="99"/>
      <c r="AC10" s="99"/>
    </row>
    <row r="11" spans="1:29" x14ac:dyDescent="0.3">
      <c r="A11" s="592"/>
      <c r="B11" s="582"/>
      <c r="C11" s="582"/>
      <c r="D11" s="580"/>
      <c r="E11" s="580"/>
      <c r="F11" s="584"/>
      <c r="G11" s="580"/>
      <c r="H11" s="95" t="s">
        <v>6</v>
      </c>
      <c r="I11" s="99"/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99"/>
      <c r="W11" s="100"/>
      <c r="X11" s="99"/>
      <c r="Y11" s="99"/>
      <c r="Z11" s="99"/>
      <c r="AA11" s="99"/>
      <c r="AB11" s="99"/>
      <c r="AC11" s="99"/>
    </row>
    <row r="12" spans="1:29" x14ac:dyDescent="0.3">
      <c r="A12" s="593"/>
      <c r="B12" s="583"/>
      <c r="C12" s="583"/>
      <c r="D12" s="581"/>
      <c r="E12" s="581"/>
      <c r="F12" s="585"/>
      <c r="G12" s="581"/>
      <c r="H12" s="95" t="s">
        <v>10</v>
      </c>
      <c r="I12" s="99"/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99"/>
      <c r="W12" s="100"/>
      <c r="X12" s="99"/>
      <c r="Y12" s="99"/>
      <c r="Z12" s="99"/>
      <c r="AA12" s="99"/>
      <c r="AB12" s="99"/>
      <c r="AC12" s="99"/>
    </row>
    <row r="13" spans="1:29" x14ac:dyDescent="0.3">
      <c r="A13" s="592"/>
      <c r="B13" s="582"/>
      <c r="C13" s="582"/>
      <c r="D13" s="580"/>
      <c r="E13" s="580"/>
      <c r="F13" s="584"/>
      <c r="G13" s="580"/>
      <c r="H13" s="95" t="s">
        <v>6</v>
      </c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100"/>
      <c r="X13" s="99"/>
      <c r="Y13" s="99"/>
      <c r="Z13" s="99"/>
      <c r="AA13" s="99"/>
      <c r="AB13" s="99"/>
      <c r="AC13" s="99"/>
    </row>
    <row r="14" spans="1:29" x14ac:dyDescent="0.3">
      <c r="A14" s="593"/>
      <c r="B14" s="583"/>
      <c r="C14" s="583"/>
      <c r="D14" s="581"/>
      <c r="E14" s="581"/>
      <c r="F14" s="585"/>
      <c r="G14" s="581"/>
      <c r="H14" s="95" t="s">
        <v>10</v>
      </c>
      <c r="I14" s="99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99"/>
      <c r="W14" s="100"/>
      <c r="X14" s="99"/>
      <c r="Y14" s="99"/>
      <c r="Z14" s="99"/>
      <c r="AA14" s="99"/>
      <c r="AB14" s="99"/>
      <c r="AC14" s="99"/>
    </row>
    <row r="15" spans="1:29" x14ac:dyDescent="0.3">
      <c r="A15" s="590"/>
      <c r="B15" s="576"/>
      <c r="C15" s="576"/>
      <c r="D15" s="576"/>
      <c r="E15" s="576"/>
      <c r="F15" s="578"/>
      <c r="G15" s="576"/>
      <c r="H15" s="95" t="s">
        <v>6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7"/>
      <c r="X15" s="96"/>
      <c r="Y15" s="96"/>
      <c r="Z15" s="96"/>
      <c r="AA15" s="96"/>
      <c r="AB15" s="96"/>
      <c r="AC15" s="94"/>
    </row>
    <row r="16" spans="1:29" x14ac:dyDescent="0.3">
      <c r="A16" s="591"/>
      <c r="B16" s="577"/>
      <c r="C16" s="577"/>
      <c r="D16" s="577"/>
      <c r="E16" s="577"/>
      <c r="F16" s="579"/>
      <c r="G16" s="577"/>
      <c r="H16" s="95" t="s">
        <v>10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6"/>
      <c r="W16" s="94"/>
      <c r="X16" s="94"/>
      <c r="Y16" s="94"/>
      <c r="Z16" s="94"/>
      <c r="AA16" s="94"/>
      <c r="AB16" s="94"/>
      <c r="AC16" s="94"/>
    </row>
    <row r="17" spans="1:29" x14ac:dyDescent="0.3">
      <c r="A17" s="586"/>
      <c r="B17" s="576"/>
      <c r="C17" s="576"/>
      <c r="D17" s="576"/>
      <c r="E17" s="576"/>
      <c r="F17" s="578"/>
      <c r="G17" s="576"/>
      <c r="H17" s="95" t="s">
        <v>6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6"/>
      <c r="W17" s="94"/>
      <c r="X17" s="96"/>
      <c r="Y17" s="96"/>
      <c r="Z17" s="96"/>
      <c r="AA17" s="96"/>
      <c r="AB17" s="96"/>
      <c r="AC17" s="94"/>
    </row>
    <row r="18" spans="1:29" x14ac:dyDescent="0.3">
      <c r="A18" s="587"/>
      <c r="B18" s="588"/>
      <c r="C18" s="577"/>
      <c r="D18" s="577"/>
      <c r="E18" s="577"/>
      <c r="F18" s="579"/>
      <c r="G18" s="577"/>
      <c r="H18" s="95" t="s">
        <v>10</v>
      </c>
      <c r="I18" s="98"/>
      <c r="J18" s="98"/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8"/>
      <c r="W18" s="98"/>
      <c r="X18" s="98"/>
      <c r="Y18" s="98"/>
      <c r="Z18" s="98"/>
      <c r="AA18" s="98"/>
      <c r="AB18" s="98"/>
      <c r="AC18" s="97"/>
    </row>
    <row r="19" spans="1:29" x14ac:dyDescent="0.3">
      <c r="A19" s="586"/>
      <c r="B19" s="576"/>
      <c r="C19" s="576"/>
      <c r="D19" s="576"/>
      <c r="E19" s="576"/>
      <c r="F19" s="578"/>
      <c r="G19" s="576"/>
      <c r="H19" s="95" t="s">
        <v>6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6"/>
      <c r="W19" s="94"/>
      <c r="X19" s="96"/>
      <c r="Y19" s="96"/>
      <c r="Z19" s="96"/>
      <c r="AA19" s="96"/>
      <c r="AB19" s="96"/>
      <c r="AC19" s="94"/>
    </row>
    <row r="20" spans="1:29" x14ac:dyDescent="0.3">
      <c r="A20" s="587"/>
      <c r="B20" s="588"/>
      <c r="C20" s="577"/>
      <c r="D20" s="577"/>
      <c r="E20" s="577"/>
      <c r="F20" s="579"/>
      <c r="G20" s="577"/>
      <c r="H20" s="95" t="s">
        <v>10</v>
      </c>
      <c r="I20" s="98"/>
      <c r="J20" s="98"/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8"/>
      <c r="W20" s="98"/>
      <c r="X20" s="98"/>
      <c r="Y20" s="98"/>
      <c r="Z20" s="98"/>
      <c r="AA20" s="98"/>
      <c r="AB20" s="98"/>
      <c r="AC20" s="98"/>
    </row>
  </sheetData>
  <mergeCells count="56">
    <mergeCell ref="B1:I1"/>
    <mergeCell ref="B2:K2"/>
    <mergeCell ref="B3:C3"/>
    <mergeCell ref="B5:D5"/>
    <mergeCell ref="E5:G5"/>
    <mergeCell ref="H5:H6"/>
    <mergeCell ref="I5:J5"/>
    <mergeCell ref="K5:M5"/>
    <mergeCell ref="P5:T5"/>
    <mergeCell ref="U5:V5"/>
    <mergeCell ref="W5:Y5"/>
    <mergeCell ref="Z5:AC5"/>
    <mergeCell ref="B7:B8"/>
    <mergeCell ref="A17:A18"/>
    <mergeCell ref="B17:B18"/>
    <mergeCell ref="A19:A20"/>
    <mergeCell ref="B19:B20"/>
    <mergeCell ref="N5:O5"/>
    <mergeCell ref="D9:D10"/>
    <mergeCell ref="E9:E10"/>
    <mergeCell ref="F9:F10"/>
    <mergeCell ref="G9:G10"/>
    <mergeCell ref="A15:A16"/>
    <mergeCell ref="B15:B16"/>
    <mergeCell ref="A9:A10"/>
    <mergeCell ref="A11:A12"/>
    <mergeCell ref="A13:A14"/>
    <mergeCell ref="B11:B12"/>
    <mergeCell ref="C11:C12"/>
    <mergeCell ref="B9:B10"/>
    <mergeCell ref="C9:C10"/>
    <mergeCell ref="E11:E12"/>
    <mergeCell ref="F11:F12"/>
    <mergeCell ref="G11:G12"/>
    <mergeCell ref="B13:B14"/>
    <mergeCell ref="C13:C14"/>
    <mergeCell ref="D13:D14"/>
    <mergeCell ref="E13:E14"/>
    <mergeCell ref="F13:F14"/>
    <mergeCell ref="G13:G14"/>
    <mergeCell ref="D11:D12"/>
    <mergeCell ref="C17:C18"/>
    <mergeCell ref="D17:D18"/>
    <mergeCell ref="E17:E18"/>
    <mergeCell ref="F17:F18"/>
    <mergeCell ref="G17:G18"/>
    <mergeCell ref="C15:C16"/>
    <mergeCell ref="D15:D16"/>
    <mergeCell ref="E15:E16"/>
    <mergeCell ref="F15:F16"/>
    <mergeCell ref="G15:G16"/>
    <mergeCell ref="C19:C20"/>
    <mergeCell ref="D19:D20"/>
    <mergeCell ref="E19:E20"/>
    <mergeCell ref="F19:F20"/>
    <mergeCell ref="G19:G20"/>
  </mergeCells>
  <pageMargins left="0.5" right="0.5" top="0.5" bottom="0.75" header="0.3" footer="0.3"/>
  <pageSetup scale="30" orientation="landscape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YD1211"/>
  <sheetViews>
    <sheetView tabSelected="1" zoomScale="25" zoomScaleNormal="25" workbookViewId="0">
      <pane xSplit="4" ySplit="8" topLeftCell="E17" activePane="bottomRight" state="frozen"/>
      <selection pane="topRight" activeCell="E1" sqref="E1"/>
      <selection pane="bottomLeft" activeCell="A9" sqref="A9"/>
      <selection pane="bottomRight" activeCell="B9" sqref="B9:D14"/>
    </sheetView>
  </sheetViews>
  <sheetFormatPr defaultColWidth="35" defaultRowHeight="30.75" x14ac:dyDescent="0.45"/>
  <cols>
    <col min="1" max="1" width="5.28515625" style="209" customWidth="1"/>
    <col min="2" max="2" width="18.140625" style="245" customWidth="1"/>
    <col min="3" max="3" width="35" style="210"/>
    <col min="4" max="4" width="165.7109375" style="210" customWidth="1"/>
    <col min="5" max="5" width="35" style="210"/>
    <col min="6" max="6" width="23.42578125" style="210" customWidth="1"/>
    <col min="7" max="7" width="24" style="210" customWidth="1"/>
    <col min="8" max="8" width="27.42578125" style="212" customWidth="1"/>
    <col min="9" max="9" width="41.5703125" style="212" customWidth="1"/>
    <col min="10" max="14" width="35" style="212"/>
    <col min="15" max="15" width="35" style="356"/>
    <col min="16" max="16" width="35" style="340"/>
    <col min="17" max="18" width="35" style="212"/>
    <col min="19" max="19" width="35" style="332"/>
    <col min="20" max="20" width="35" style="337"/>
    <col min="21" max="22" width="35" style="212"/>
    <col min="23" max="23" width="52.5703125" style="212" customWidth="1"/>
    <col min="24" max="24" width="38.85546875" style="332" customWidth="1"/>
    <col min="25" max="25" width="35" style="332"/>
    <col min="26" max="26" width="35" style="212"/>
    <col min="27" max="27" width="35" style="332"/>
    <col min="28" max="28" width="35" style="317"/>
    <col min="29" max="16384" width="35" style="210"/>
  </cols>
  <sheetData>
    <row r="1" spans="1:262 2006:2006" s="209" customFormat="1" ht="55.5" customHeight="1" x14ac:dyDescent="0.45">
      <c r="C1" s="638" t="s">
        <v>110</v>
      </c>
      <c r="D1" s="638"/>
      <c r="E1" s="638"/>
      <c r="F1" s="638"/>
      <c r="G1" s="638"/>
      <c r="H1" s="638"/>
      <c r="I1" s="211"/>
      <c r="J1" s="211"/>
      <c r="K1" s="211"/>
      <c r="L1" s="211"/>
      <c r="M1" s="211"/>
      <c r="N1" s="211"/>
      <c r="O1" s="341"/>
      <c r="P1" s="339"/>
      <c r="Q1" s="211"/>
      <c r="R1" s="211"/>
      <c r="S1" s="331"/>
      <c r="T1" s="334"/>
      <c r="U1" s="211"/>
      <c r="V1" s="211"/>
      <c r="W1" s="211"/>
      <c r="X1" s="331"/>
      <c r="Y1" s="331"/>
      <c r="Z1" s="211"/>
      <c r="AA1" s="331"/>
      <c r="AB1" s="317"/>
    </row>
    <row r="2" spans="1:262 2006:2006" s="209" customFormat="1" x14ac:dyDescent="0.45">
      <c r="C2" s="642" t="s">
        <v>158</v>
      </c>
      <c r="D2" s="642"/>
      <c r="E2" s="642"/>
      <c r="F2" s="642"/>
      <c r="G2" s="642"/>
      <c r="H2" s="642"/>
      <c r="I2" s="211"/>
      <c r="J2" s="211"/>
      <c r="K2" s="211"/>
      <c r="L2" s="211"/>
      <c r="M2" s="211"/>
      <c r="N2" s="211"/>
      <c r="O2" s="341"/>
      <c r="P2" s="339"/>
      <c r="Q2" s="211"/>
      <c r="R2" s="211"/>
      <c r="S2" s="331"/>
      <c r="T2" s="334"/>
      <c r="U2" s="211"/>
      <c r="V2" s="211"/>
      <c r="W2" s="211"/>
      <c r="X2" s="331"/>
      <c r="Y2" s="331"/>
      <c r="Z2" s="211"/>
      <c r="AA2" s="331"/>
      <c r="AB2" s="317"/>
    </row>
    <row r="3" spans="1:262 2006:2006" s="209" customFormat="1" x14ac:dyDescent="0.45">
      <c r="C3" s="642" t="s">
        <v>178</v>
      </c>
      <c r="D3" s="642"/>
      <c r="E3" s="642"/>
      <c r="F3" s="642"/>
      <c r="G3" s="642"/>
      <c r="H3" s="642"/>
      <c r="I3" s="211"/>
      <c r="J3" s="211"/>
      <c r="K3" s="211"/>
      <c r="L3" s="211"/>
      <c r="M3" s="211"/>
      <c r="N3" s="211"/>
      <c r="O3" s="341"/>
      <c r="P3" s="339"/>
      <c r="Q3" s="211"/>
      <c r="R3" s="211"/>
      <c r="S3" s="331"/>
      <c r="T3" s="334"/>
      <c r="U3" s="211"/>
      <c r="V3" s="211"/>
      <c r="W3" s="211"/>
      <c r="X3" s="331"/>
      <c r="Y3" s="331"/>
      <c r="Z3" s="211"/>
      <c r="AA3" s="331"/>
      <c r="AB3" s="317"/>
    </row>
    <row r="4" spans="1:262 2006:2006" ht="39.75" customHeight="1" thickBot="1" x14ac:dyDescent="0.5">
      <c r="D4" s="211"/>
      <c r="E4" s="209"/>
      <c r="F4" s="209"/>
      <c r="G4" s="209"/>
      <c r="H4" s="211"/>
      <c r="I4" s="211"/>
      <c r="J4" s="211"/>
      <c r="K4" s="211"/>
      <c r="L4" s="211"/>
      <c r="M4" s="211"/>
      <c r="N4" s="211"/>
      <c r="O4" s="341"/>
      <c r="P4" s="339"/>
      <c r="Q4" s="211"/>
      <c r="R4" s="211"/>
      <c r="S4" s="331"/>
      <c r="T4" s="334"/>
      <c r="U4" s="211"/>
      <c r="V4" s="211"/>
      <c r="W4" s="211"/>
      <c r="X4" s="331"/>
      <c r="Y4" s="331"/>
      <c r="Z4" s="211"/>
      <c r="AA4" s="331"/>
    </row>
    <row r="5" spans="1:262 2006:2006" s="212" customFormat="1" ht="45" customHeight="1" thickBot="1" x14ac:dyDescent="0.45">
      <c r="A5" s="211"/>
      <c r="B5" s="639" t="s">
        <v>41</v>
      </c>
      <c r="C5" s="643" t="s">
        <v>111</v>
      </c>
      <c r="D5" s="644"/>
      <c r="E5" s="644"/>
      <c r="F5" s="645"/>
      <c r="G5" s="646" t="s">
        <v>0</v>
      </c>
      <c r="H5" s="647"/>
      <c r="I5" s="647"/>
      <c r="J5" s="647"/>
      <c r="K5" s="647"/>
      <c r="L5" s="647"/>
      <c r="M5" s="648"/>
      <c r="N5" s="652" t="s">
        <v>112</v>
      </c>
      <c r="O5" s="646" t="s">
        <v>113</v>
      </c>
      <c r="P5" s="647"/>
      <c r="Q5" s="647"/>
      <c r="R5" s="648"/>
      <c r="S5" s="672" t="s">
        <v>114</v>
      </c>
      <c r="T5" s="673"/>
      <c r="U5" s="679" t="s">
        <v>97</v>
      </c>
      <c r="V5" s="680"/>
      <c r="W5" s="674" t="s">
        <v>2</v>
      </c>
      <c r="X5" s="647"/>
      <c r="Y5" s="647"/>
      <c r="Z5" s="647"/>
      <c r="AA5" s="647"/>
      <c r="AB5" s="675"/>
    </row>
    <row r="6" spans="1:262 2006:2006" s="212" customFormat="1" ht="154.5" customHeight="1" thickBot="1" x14ac:dyDescent="0.45">
      <c r="A6" s="211"/>
      <c r="B6" s="640"/>
      <c r="C6" s="676" t="s">
        <v>115</v>
      </c>
      <c r="D6" s="677"/>
      <c r="E6" s="678" t="s">
        <v>116</v>
      </c>
      <c r="F6" s="677"/>
      <c r="G6" s="213" t="s">
        <v>117</v>
      </c>
      <c r="H6" s="213" t="s">
        <v>77</v>
      </c>
      <c r="I6" s="213" t="s">
        <v>118</v>
      </c>
      <c r="J6" s="213" t="s">
        <v>145</v>
      </c>
      <c r="K6" s="213" t="s">
        <v>120</v>
      </c>
      <c r="L6" s="213" t="s">
        <v>121</v>
      </c>
      <c r="M6" s="214" t="s">
        <v>122</v>
      </c>
      <c r="N6" s="653"/>
      <c r="O6" s="342" t="s">
        <v>123</v>
      </c>
      <c r="P6" s="215" t="s">
        <v>124</v>
      </c>
      <c r="Q6" s="213" t="s">
        <v>125</v>
      </c>
      <c r="R6" s="213" t="s">
        <v>202</v>
      </c>
      <c r="S6" s="249" t="s">
        <v>127</v>
      </c>
      <c r="T6" s="318" t="s">
        <v>128</v>
      </c>
      <c r="U6" s="216" t="s">
        <v>104</v>
      </c>
      <c r="V6" s="216" t="s">
        <v>139</v>
      </c>
      <c r="W6" s="213" t="s">
        <v>129</v>
      </c>
      <c r="X6" s="249" t="s">
        <v>101</v>
      </c>
      <c r="Y6" s="249" t="s">
        <v>142</v>
      </c>
      <c r="Z6" s="213" t="s">
        <v>130</v>
      </c>
      <c r="AA6" s="249" t="s">
        <v>131</v>
      </c>
      <c r="AB6" s="318" t="s">
        <v>132</v>
      </c>
    </row>
    <row r="7" spans="1:262 2006:2006" ht="91.5" customHeight="1" x14ac:dyDescent="0.45">
      <c r="B7" s="618"/>
      <c r="C7" s="626"/>
      <c r="D7" s="627"/>
      <c r="E7" s="630"/>
      <c r="F7" s="631"/>
      <c r="G7" s="652"/>
      <c r="H7" s="634"/>
      <c r="I7" s="634"/>
      <c r="J7" s="634"/>
      <c r="K7" s="687"/>
      <c r="L7" s="634"/>
      <c r="M7" s="650"/>
      <c r="N7" s="650"/>
      <c r="O7" s="654" t="s">
        <v>133</v>
      </c>
      <c r="P7" s="658" t="s">
        <v>134</v>
      </c>
      <c r="Q7" s="656" t="s">
        <v>135</v>
      </c>
      <c r="R7" s="656" t="s">
        <v>136</v>
      </c>
      <c r="S7" s="681" t="s">
        <v>137</v>
      </c>
      <c r="T7" s="683" t="s">
        <v>134</v>
      </c>
      <c r="U7" s="685" t="s">
        <v>141</v>
      </c>
      <c r="V7" s="685" t="s">
        <v>140</v>
      </c>
      <c r="W7" s="634">
        <v>0</v>
      </c>
      <c r="X7" s="681" t="s">
        <v>143</v>
      </c>
      <c r="Y7" s="681" t="s">
        <v>144</v>
      </c>
      <c r="Z7" s="656" t="s">
        <v>138</v>
      </c>
      <c r="AA7" s="681"/>
      <c r="AB7" s="683"/>
      <c r="AC7" s="209"/>
      <c r="AD7" s="209"/>
      <c r="AE7" s="209"/>
      <c r="AF7" s="209"/>
      <c r="AG7" s="209"/>
      <c r="AH7" s="209"/>
      <c r="AI7" s="209"/>
      <c r="AJ7" s="209"/>
      <c r="AK7" s="209"/>
      <c r="AL7" s="209"/>
      <c r="AM7" s="209"/>
      <c r="AN7" s="209"/>
      <c r="AO7" s="209"/>
      <c r="AP7" s="209"/>
      <c r="AQ7" s="209"/>
      <c r="AR7" s="209"/>
      <c r="AS7" s="209"/>
      <c r="AT7" s="209"/>
      <c r="AU7" s="209"/>
      <c r="AV7" s="209"/>
      <c r="AW7" s="209"/>
      <c r="AX7" s="209"/>
      <c r="AY7" s="209"/>
      <c r="AZ7" s="209"/>
      <c r="BA7" s="209"/>
      <c r="BB7" s="209"/>
      <c r="BC7" s="209"/>
      <c r="BD7" s="209"/>
      <c r="BE7" s="209"/>
      <c r="BF7" s="209"/>
      <c r="BG7" s="209"/>
      <c r="BH7" s="209"/>
      <c r="BI7" s="209"/>
      <c r="BJ7" s="209"/>
      <c r="BK7" s="209"/>
      <c r="BL7" s="209"/>
      <c r="BM7" s="209"/>
      <c r="BN7" s="209"/>
      <c r="BO7" s="209"/>
      <c r="BP7" s="209"/>
      <c r="BQ7" s="209"/>
      <c r="BR7" s="209"/>
      <c r="BS7" s="209"/>
      <c r="BT7" s="209"/>
      <c r="BU7" s="209"/>
      <c r="BV7" s="209"/>
      <c r="BW7" s="209"/>
      <c r="BX7" s="209"/>
      <c r="BY7" s="209"/>
      <c r="BZ7" s="209"/>
      <c r="CA7" s="209"/>
      <c r="CB7" s="209"/>
      <c r="CC7" s="209"/>
      <c r="CD7" s="209"/>
      <c r="CE7" s="209"/>
      <c r="CF7" s="209"/>
      <c r="CG7" s="209"/>
      <c r="CH7" s="209"/>
      <c r="CI7" s="209"/>
      <c r="CJ7" s="209"/>
      <c r="CK7" s="209"/>
      <c r="CL7" s="209"/>
      <c r="CM7" s="209"/>
      <c r="CN7" s="209"/>
      <c r="CO7" s="209"/>
      <c r="CP7" s="209"/>
      <c r="CQ7" s="209"/>
      <c r="CR7" s="209"/>
      <c r="CS7" s="209"/>
      <c r="CT7" s="209"/>
      <c r="CU7" s="209"/>
      <c r="CV7" s="209"/>
      <c r="CW7" s="209"/>
      <c r="CX7" s="209"/>
      <c r="CY7" s="209"/>
      <c r="CZ7" s="209"/>
      <c r="DA7" s="209"/>
      <c r="DB7" s="209"/>
      <c r="DC7" s="209"/>
      <c r="DD7" s="209"/>
      <c r="DE7" s="209"/>
      <c r="DF7" s="209"/>
      <c r="DG7" s="209"/>
      <c r="DH7" s="209"/>
      <c r="DI7" s="209"/>
      <c r="DJ7" s="209"/>
      <c r="DK7" s="209"/>
      <c r="DL7" s="209"/>
      <c r="DM7" s="209"/>
      <c r="DN7" s="209"/>
      <c r="DO7" s="209"/>
      <c r="DP7" s="209"/>
      <c r="DQ7" s="209"/>
      <c r="DR7" s="209"/>
      <c r="DS7" s="209"/>
      <c r="DT7" s="209"/>
      <c r="DU7" s="209"/>
      <c r="DV7" s="209"/>
      <c r="DW7" s="209"/>
      <c r="DX7" s="209"/>
      <c r="DY7" s="209"/>
      <c r="DZ7" s="209"/>
      <c r="EA7" s="209"/>
      <c r="EB7" s="209"/>
      <c r="EC7" s="209"/>
      <c r="ED7" s="209"/>
      <c r="EE7" s="209"/>
      <c r="EF7" s="209"/>
      <c r="EG7" s="209"/>
      <c r="EH7" s="209"/>
      <c r="EI7" s="209"/>
      <c r="EJ7" s="209"/>
      <c r="EK7" s="209"/>
      <c r="EL7" s="209"/>
      <c r="EM7" s="209"/>
      <c r="EN7" s="209"/>
      <c r="EO7" s="209"/>
      <c r="EP7" s="209"/>
      <c r="EQ7" s="209"/>
      <c r="ER7" s="209"/>
      <c r="ES7" s="209"/>
      <c r="ET7" s="209"/>
      <c r="EU7" s="209"/>
      <c r="EV7" s="209"/>
      <c r="EW7" s="209"/>
      <c r="EX7" s="209"/>
      <c r="EY7" s="209"/>
      <c r="EZ7" s="209"/>
      <c r="FA7" s="209"/>
      <c r="FB7" s="209"/>
      <c r="FC7" s="209"/>
      <c r="FD7" s="209"/>
      <c r="FE7" s="209"/>
      <c r="FF7" s="209"/>
      <c r="FG7" s="209"/>
      <c r="FH7" s="209"/>
      <c r="FI7" s="209"/>
      <c r="FJ7" s="209"/>
      <c r="FK7" s="209"/>
      <c r="FL7" s="209"/>
      <c r="FM7" s="209"/>
      <c r="FN7" s="209"/>
      <c r="FO7" s="209"/>
      <c r="FP7" s="209"/>
      <c r="FQ7" s="209"/>
      <c r="FR7" s="209"/>
      <c r="FS7" s="209"/>
      <c r="FT7" s="209"/>
      <c r="FU7" s="209"/>
      <c r="FV7" s="209"/>
      <c r="FW7" s="209"/>
      <c r="FX7" s="209"/>
      <c r="FY7" s="209"/>
      <c r="FZ7" s="209"/>
      <c r="GA7" s="209"/>
      <c r="GB7" s="209"/>
      <c r="GC7" s="209"/>
      <c r="GD7" s="209"/>
      <c r="GE7" s="209"/>
      <c r="GF7" s="209"/>
      <c r="GG7" s="209"/>
      <c r="GH7" s="209"/>
      <c r="GI7" s="209"/>
      <c r="GJ7" s="209"/>
      <c r="GK7" s="209"/>
      <c r="GL7" s="209"/>
      <c r="GM7" s="209"/>
      <c r="GN7" s="209"/>
      <c r="GO7" s="209"/>
      <c r="GP7" s="209"/>
      <c r="GQ7" s="209"/>
      <c r="GR7" s="209"/>
      <c r="GS7" s="209"/>
      <c r="GT7" s="209"/>
      <c r="GU7" s="209"/>
      <c r="GV7" s="209"/>
      <c r="GW7" s="209"/>
      <c r="GX7" s="209"/>
      <c r="GY7" s="209"/>
      <c r="GZ7" s="209"/>
      <c r="HA7" s="209"/>
      <c r="HB7" s="209"/>
      <c r="HC7" s="209"/>
      <c r="HD7" s="209"/>
      <c r="HE7" s="209"/>
      <c r="HF7" s="209"/>
      <c r="HG7" s="209"/>
      <c r="HH7" s="209"/>
      <c r="HI7" s="209"/>
      <c r="HJ7" s="209"/>
      <c r="HK7" s="209"/>
      <c r="HL7" s="209"/>
      <c r="HM7" s="209"/>
      <c r="HN7" s="209"/>
      <c r="HO7" s="209"/>
      <c r="HP7" s="209"/>
      <c r="HQ7" s="209"/>
      <c r="HR7" s="209"/>
      <c r="HS7" s="209"/>
      <c r="HT7" s="209"/>
      <c r="HU7" s="209"/>
      <c r="HV7" s="209"/>
      <c r="HW7" s="209"/>
      <c r="HX7" s="209"/>
      <c r="HY7" s="209"/>
      <c r="HZ7" s="209"/>
      <c r="IA7" s="209"/>
      <c r="IB7" s="209"/>
      <c r="IC7" s="209"/>
      <c r="ID7" s="209"/>
      <c r="IE7" s="209"/>
      <c r="IF7" s="209"/>
      <c r="IG7" s="209"/>
      <c r="IH7" s="209"/>
      <c r="II7" s="209"/>
      <c r="IJ7" s="209"/>
      <c r="IK7" s="209"/>
      <c r="IL7" s="209"/>
      <c r="IM7" s="209"/>
      <c r="IN7" s="209"/>
      <c r="IO7" s="209"/>
      <c r="IP7" s="209"/>
      <c r="IQ7" s="209"/>
      <c r="IR7" s="209"/>
      <c r="IS7" s="209"/>
      <c r="IT7" s="209"/>
      <c r="IU7" s="209"/>
      <c r="IV7" s="209"/>
      <c r="IW7" s="209"/>
      <c r="IX7" s="209"/>
      <c r="IY7" s="209"/>
      <c r="IZ7" s="209"/>
      <c r="JA7" s="209"/>
      <c r="JB7" s="209"/>
    </row>
    <row r="8" spans="1:262 2006:2006" ht="2.25" customHeight="1" thickBot="1" x14ac:dyDescent="0.5">
      <c r="B8" s="619"/>
      <c r="C8" s="628"/>
      <c r="D8" s="629"/>
      <c r="E8" s="632"/>
      <c r="F8" s="633"/>
      <c r="G8" s="653"/>
      <c r="H8" s="635"/>
      <c r="I8" s="635"/>
      <c r="J8" s="635"/>
      <c r="K8" s="688"/>
      <c r="L8" s="635"/>
      <c r="M8" s="651"/>
      <c r="N8" s="651"/>
      <c r="O8" s="655"/>
      <c r="P8" s="659"/>
      <c r="Q8" s="657"/>
      <c r="R8" s="657"/>
      <c r="S8" s="682"/>
      <c r="T8" s="684"/>
      <c r="U8" s="686"/>
      <c r="V8" s="686"/>
      <c r="W8" s="635"/>
      <c r="X8" s="682"/>
      <c r="Y8" s="682"/>
      <c r="Z8" s="657"/>
      <c r="AA8" s="682"/>
      <c r="AB8" s="684"/>
      <c r="AC8" s="209"/>
      <c r="AD8" s="209"/>
      <c r="AE8" s="209"/>
      <c r="AF8" s="209"/>
      <c r="AG8" s="209"/>
      <c r="AH8" s="209"/>
      <c r="AI8" s="209"/>
      <c r="AJ8" s="209"/>
      <c r="AK8" s="209"/>
      <c r="AL8" s="209"/>
      <c r="AM8" s="209"/>
      <c r="AN8" s="209"/>
      <c r="AO8" s="209"/>
      <c r="AP8" s="209"/>
      <c r="AQ8" s="209"/>
      <c r="AR8" s="209"/>
      <c r="AS8" s="209"/>
      <c r="AT8" s="209"/>
      <c r="AU8" s="209"/>
      <c r="AV8" s="209"/>
      <c r="AW8" s="209"/>
      <c r="AX8" s="209"/>
      <c r="AY8" s="209"/>
      <c r="AZ8" s="209"/>
      <c r="BA8" s="209"/>
      <c r="BB8" s="209"/>
      <c r="BC8" s="209"/>
      <c r="BD8" s="209"/>
      <c r="BE8" s="209"/>
      <c r="BF8" s="209"/>
      <c r="BG8" s="209"/>
      <c r="BH8" s="209"/>
      <c r="BI8" s="209"/>
      <c r="BJ8" s="209"/>
      <c r="BK8" s="209"/>
      <c r="BL8" s="209"/>
      <c r="BM8" s="209"/>
      <c r="BN8" s="209"/>
      <c r="BO8" s="209"/>
      <c r="BP8" s="209"/>
      <c r="BQ8" s="209"/>
      <c r="BR8" s="209"/>
      <c r="BS8" s="209"/>
      <c r="BT8" s="209"/>
      <c r="BU8" s="209"/>
      <c r="BV8" s="209"/>
      <c r="BW8" s="209"/>
      <c r="BX8" s="209"/>
      <c r="BY8" s="209"/>
      <c r="BZ8" s="209"/>
      <c r="CA8" s="209"/>
      <c r="CB8" s="209"/>
      <c r="CC8" s="209"/>
      <c r="CD8" s="209"/>
      <c r="CE8" s="209"/>
      <c r="CF8" s="209"/>
      <c r="CG8" s="209"/>
      <c r="CH8" s="209"/>
      <c r="CI8" s="209"/>
      <c r="CJ8" s="209"/>
      <c r="CK8" s="209"/>
      <c r="CL8" s="209"/>
      <c r="CM8" s="209"/>
      <c r="CN8" s="209"/>
      <c r="CO8" s="209"/>
      <c r="CP8" s="209"/>
      <c r="CQ8" s="209"/>
      <c r="CR8" s="209"/>
      <c r="CS8" s="209"/>
      <c r="CT8" s="209"/>
      <c r="CU8" s="209"/>
      <c r="CV8" s="209"/>
      <c r="CW8" s="209"/>
      <c r="CX8" s="209"/>
      <c r="CY8" s="209"/>
      <c r="CZ8" s="209"/>
      <c r="DA8" s="209"/>
      <c r="DB8" s="209"/>
      <c r="DC8" s="209"/>
      <c r="DD8" s="209"/>
      <c r="DE8" s="209"/>
      <c r="DF8" s="209"/>
      <c r="DG8" s="209"/>
      <c r="DH8" s="209"/>
      <c r="DI8" s="209"/>
      <c r="DJ8" s="209"/>
      <c r="DK8" s="209"/>
      <c r="DL8" s="209"/>
      <c r="DM8" s="209"/>
      <c r="DN8" s="209"/>
      <c r="DO8" s="209"/>
      <c r="DP8" s="209"/>
      <c r="DQ8" s="209"/>
      <c r="DR8" s="209"/>
      <c r="DS8" s="209"/>
      <c r="DT8" s="209"/>
      <c r="DU8" s="209"/>
      <c r="DV8" s="209"/>
      <c r="DW8" s="209"/>
      <c r="DX8" s="209"/>
      <c r="DY8" s="209"/>
      <c r="DZ8" s="209"/>
      <c r="EA8" s="209"/>
      <c r="EB8" s="209"/>
      <c r="EC8" s="209"/>
      <c r="ED8" s="209"/>
      <c r="EE8" s="209"/>
      <c r="EF8" s="209"/>
      <c r="EG8" s="209"/>
      <c r="EH8" s="209"/>
      <c r="EI8" s="209"/>
      <c r="EJ8" s="209"/>
      <c r="EK8" s="209"/>
      <c r="EL8" s="209"/>
      <c r="EM8" s="209"/>
      <c r="EN8" s="209"/>
      <c r="EO8" s="209"/>
      <c r="EP8" s="209"/>
      <c r="EQ8" s="209"/>
      <c r="ER8" s="209"/>
      <c r="ES8" s="209"/>
      <c r="ET8" s="209"/>
      <c r="EU8" s="209"/>
      <c r="EV8" s="209"/>
      <c r="EW8" s="209"/>
      <c r="EX8" s="209"/>
      <c r="EY8" s="209"/>
      <c r="EZ8" s="209"/>
      <c r="FA8" s="209"/>
      <c r="FB8" s="209"/>
      <c r="FC8" s="209"/>
      <c r="FD8" s="209"/>
      <c r="FE8" s="209"/>
      <c r="FF8" s="209"/>
      <c r="FG8" s="209"/>
      <c r="FH8" s="209"/>
      <c r="FI8" s="209"/>
      <c r="FJ8" s="209"/>
      <c r="FK8" s="209"/>
      <c r="FL8" s="209"/>
      <c r="FM8" s="209"/>
      <c r="FN8" s="209"/>
      <c r="FO8" s="209"/>
      <c r="FP8" s="209"/>
      <c r="FQ8" s="209"/>
      <c r="FR8" s="209"/>
      <c r="FS8" s="209"/>
      <c r="FT8" s="209"/>
      <c r="FU8" s="209"/>
      <c r="FV8" s="209"/>
      <c r="FW8" s="209"/>
      <c r="FX8" s="209"/>
      <c r="FY8" s="209"/>
      <c r="FZ8" s="209"/>
      <c r="GA8" s="209"/>
      <c r="GB8" s="209"/>
      <c r="GC8" s="209"/>
      <c r="GD8" s="209"/>
      <c r="GE8" s="209"/>
      <c r="GF8" s="209"/>
      <c r="GG8" s="209"/>
      <c r="GH8" s="209"/>
      <c r="GI8" s="209"/>
      <c r="GJ8" s="209"/>
      <c r="GK8" s="209"/>
      <c r="GL8" s="209"/>
      <c r="GM8" s="209"/>
      <c r="GN8" s="209"/>
      <c r="GO8" s="209"/>
      <c r="GP8" s="209"/>
      <c r="GQ8" s="209"/>
      <c r="GR8" s="209"/>
      <c r="GS8" s="209"/>
      <c r="GT8" s="209"/>
      <c r="GU8" s="209"/>
      <c r="GV8" s="209"/>
      <c r="GW8" s="209"/>
      <c r="GX8" s="209"/>
      <c r="GY8" s="209"/>
      <c r="GZ8" s="209"/>
      <c r="HA8" s="209"/>
      <c r="HB8" s="209"/>
      <c r="HC8" s="209"/>
      <c r="HD8" s="209"/>
      <c r="HE8" s="209"/>
      <c r="HF8" s="209"/>
      <c r="HG8" s="209"/>
      <c r="HH8" s="209"/>
      <c r="HI8" s="209"/>
      <c r="HJ8" s="209"/>
      <c r="HK8" s="209"/>
      <c r="HL8" s="209"/>
      <c r="HM8" s="209"/>
      <c r="HN8" s="209"/>
      <c r="HO8" s="209"/>
      <c r="HP8" s="209"/>
      <c r="HQ8" s="209"/>
      <c r="HR8" s="209"/>
      <c r="HS8" s="209"/>
      <c r="HT8" s="209"/>
      <c r="HU8" s="209"/>
      <c r="HV8" s="209"/>
      <c r="HW8" s="209"/>
      <c r="HX8" s="209"/>
      <c r="HY8" s="209"/>
      <c r="HZ8" s="209"/>
      <c r="IA8" s="209"/>
      <c r="IB8" s="209"/>
      <c r="IC8" s="209"/>
      <c r="ID8" s="209"/>
      <c r="IE8" s="209"/>
      <c r="IF8" s="209"/>
      <c r="IG8" s="209"/>
      <c r="IH8" s="209"/>
      <c r="II8" s="209"/>
      <c r="IJ8" s="209"/>
      <c r="IK8" s="209"/>
      <c r="IL8" s="209"/>
      <c r="IM8" s="209"/>
      <c r="IN8" s="209"/>
      <c r="IO8" s="209"/>
      <c r="IP8" s="209"/>
      <c r="IQ8" s="209"/>
      <c r="IR8" s="209"/>
      <c r="IS8" s="209"/>
      <c r="IT8" s="209"/>
      <c r="IU8" s="209"/>
      <c r="IV8" s="209"/>
      <c r="IW8" s="209"/>
      <c r="IX8" s="209"/>
      <c r="IY8" s="209"/>
      <c r="IZ8" s="209"/>
      <c r="JA8" s="209"/>
      <c r="JB8" s="209"/>
    </row>
    <row r="9" spans="1:262 2006:2006" ht="79.5" customHeight="1" x14ac:dyDescent="0.45">
      <c r="B9" s="660">
        <v>1</v>
      </c>
      <c r="C9" s="622" t="s">
        <v>223</v>
      </c>
      <c r="D9" s="623"/>
      <c r="E9" s="614" t="s">
        <v>185</v>
      </c>
      <c r="F9" s="612"/>
      <c r="G9" s="615"/>
      <c r="H9" s="615" t="s">
        <v>175</v>
      </c>
      <c r="I9" s="601">
        <v>15000000</v>
      </c>
      <c r="J9" s="601" t="s">
        <v>161</v>
      </c>
      <c r="K9" s="601" t="s">
        <v>167</v>
      </c>
      <c r="L9" s="616" t="s">
        <v>162</v>
      </c>
      <c r="M9" s="616" t="s">
        <v>162</v>
      </c>
      <c r="N9" s="217" t="s">
        <v>6</v>
      </c>
      <c r="O9" s="343" t="s">
        <v>201</v>
      </c>
      <c r="P9" s="218" t="s">
        <v>264</v>
      </c>
      <c r="Q9" s="219" t="s">
        <v>197</v>
      </c>
      <c r="R9" s="219" t="s">
        <v>265</v>
      </c>
      <c r="S9" s="250" t="s">
        <v>198</v>
      </c>
      <c r="T9" s="324" t="s">
        <v>266</v>
      </c>
      <c r="U9" s="219" t="s">
        <v>163</v>
      </c>
      <c r="V9" s="219" t="s">
        <v>163</v>
      </c>
      <c r="W9" s="217">
        <v>15000000</v>
      </c>
      <c r="X9" s="250" t="s">
        <v>200</v>
      </c>
      <c r="Y9" s="250" t="s">
        <v>267</v>
      </c>
      <c r="Z9" s="219" t="s">
        <v>163</v>
      </c>
      <c r="AA9" s="250" t="s">
        <v>199</v>
      </c>
      <c r="AB9" s="319" t="s">
        <v>199</v>
      </c>
      <c r="AC9" s="209"/>
      <c r="AD9" s="209"/>
      <c r="AE9" s="209"/>
      <c r="AF9" s="209"/>
      <c r="AG9" s="209"/>
      <c r="AH9" s="209"/>
      <c r="AI9" s="209"/>
      <c r="AJ9" s="209"/>
      <c r="AK9" s="209"/>
      <c r="AL9" s="209"/>
      <c r="AM9" s="209"/>
      <c r="AN9" s="209"/>
      <c r="AO9" s="209"/>
      <c r="AP9" s="209"/>
      <c r="AQ9" s="209"/>
      <c r="AR9" s="209"/>
      <c r="AS9" s="209"/>
      <c r="AT9" s="209"/>
      <c r="AU9" s="209"/>
      <c r="AV9" s="209"/>
      <c r="AW9" s="209"/>
      <c r="AX9" s="209"/>
      <c r="AY9" s="209"/>
      <c r="AZ9" s="209"/>
      <c r="BA9" s="209"/>
      <c r="BB9" s="209"/>
      <c r="BC9" s="209"/>
      <c r="BD9" s="209"/>
      <c r="BE9" s="209"/>
      <c r="BF9" s="209"/>
      <c r="BG9" s="209"/>
      <c r="BH9" s="209"/>
      <c r="BI9" s="209"/>
      <c r="BJ9" s="209"/>
      <c r="BK9" s="209"/>
      <c r="BL9" s="209"/>
      <c r="BM9" s="209"/>
      <c r="BN9" s="209"/>
      <c r="BO9" s="209"/>
      <c r="BP9" s="209"/>
      <c r="BQ9" s="209"/>
      <c r="BR9" s="209"/>
      <c r="BS9" s="209"/>
      <c r="BT9" s="209"/>
      <c r="BU9" s="209"/>
      <c r="BV9" s="209"/>
      <c r="BW9" s="209"/>
      <c r="BX9" s="209"/>
      <c r="BY9" s="209"/>
      <c r="BZ9" s="209"/>
      <c r="CA9" s="209"/>
      <c r="CB9" s="209"/>
      <c r="CC9" s="209"/>
      <c r="CD9" s="209"/>
      <c r="CE9" s="209"/>
      <c r="CF9" s="209"/>
      <c r="CG9" s="209"/>
      <c r="CH9" s="209"/>
      <c r="CI9" s="209"/>
      <c r="CJ9" s="209"/>
      <c r="CK9" s="209"/>
      <c r="CL9" s="209"/>
      <c r="CM9" s="209"/>
      <c r="CN9" s="209"/>
      <c r="CO9" s="209"/>
      <c r="CP9" s="209"/>
      <c r="CQ9" s="209"/>
      <c r="CR9" s="209"/>
      <c r="CS9" s="209"/>
      <c r="CT9" s="209"/>
      <c r="CU9" s="209"/>
      <c r="CV9" s="209"/>
      <c r="CW9" s="209"/>
      <c r="CX9" s="209"/>
      <c r="CY9" s="209"/>
      <c r="CZ9" s="209"/>
      <c r="DA9" s="209"/>
      <c r="DB9" s="209"/>
      <c r="DC9" s="209"/>
      <c r="DD9" s="209"/>
      <c r="DE9" s="209"/>
      <c r="DF9" s="209"/>
      <c r="DG9" s="209"/>
      <c r="DH9" s="209"/>
      <c r="DI9" s="209"/>
      <c r="DJ9" s="209"/>
      <c r="DK9" s="209"/>
      <c r="DL9" s="209"/>
      <c r="DM9" s="209"/>
      <c r="DN9" s="209"/>
      <c r="DO9" s="209"/>
      <c r="DP9" s="209"/>
      <c r="DQ9" s="209"/>
      <c r="DR9" s="209"/>
      <c r="DS9" s="209"/>
      <c r="DT9" s="209"/>
      <c r="DU9" s="209"/>
      <c r="DV9" s="209"/>
      <c r="DW9" s="209"/>
      <c r="DX9" s="209"/>
      <c r="DY9" s="209"/>
      <c r="DZ9" s="209"/>
      <c r="EA9" s="209"/>
      <c r="EB9" s="209"/>
      <c r="EC9" s="209"/>
      <c r="ED9" s="209"/>
      <c r="EE9" s="209"/>
      <c r="EF9" s="209"/>
      <c r="EG9" s="209"/>
      <c r="EH9" s="209"/>
      <c r="EI9" s="209"/>
      <c r="EJ9" s="209"/>
      <c r="EK9" s="209"/>
      <c r="EL9" s="209"/>
      <c r="EM9" s="209"/>
      <c r="EN9" s="209"/>
      <c r="EO9" s="209"/>
      <c r="EP9" s="209"/>
      <c r="EQ9" s="209"/>
      <c r="ER9" s="209"/>
      <c r="ES9" s="209"/>
      <c r="ET9" s="209"/>
      <c r="EU9" s="209"/>
      <c r="EV9" s="209"/>
      <c r="EW9" s="209"/>
      <c r="EX9" s="209"/>
      <c r="EY9" s="209"/>
      <c r="EZ9" s="209"/>
      <c r="FA9" s="209"/>
      <c r="FB9" s="209"/>
      <c r="FC9" s="209"/>
      <c r="FD9" s="209"/>
      <c r="FE9" s="209"/>
      <c r="FF9" s="209"/>
      <c r="FG9" s="209"/>
      <c r="FH9" s="209"/>
      <c r="FI9" s="209"/>
      <c r="FJ9" s="209"/>
      <c r="FK9" s="209"/>
      <c r="FL9" s="209"/>
      <c r="FM9" s="209"/>
      <c r="FN9" s="209"/>
      <c r="FO9" s="209"/>
      <c r="FP9" s="209"/>
      <c r="FQ9" s="209"/>
      <c r="FR9" s="209"/>
      <c r="FS9" s="209"/>
      <c r="FT9" s="209"/>
      <c r="FU9" s="209"/>
      <c r="FV9" s="209"/>
      <c r="FW9" s="209"/>
      <c r="FX9" s="209"/>
      <c r="FY9" s="209"/>
      <c r="FZ9" s="209"/>
      <c r="GA9" s="209"/>
      <c r="GB9" s="209"/>
      <c r="GC9" s="209"/>
      <c r="GD9" s="209"/>
      <c r="GE9" s="209"/>
      <c r="GF9" s="209"/>
      <c r="GG9" s="209"/>
      <c r="GH9" s="209"/>
      <c r="GI9" s="209"/>
      <c r="GJ9" s="209"/>
      <c r="GK9" s="209"/>
      <c r="GL9" s="209"/>
      <c r="GM9" s="209"/>
      <c r="GN9" s="209"/>
      <c r="GO9" s="209"/>
      <c r="GP9" s="209"/>
      <c r="GQ9" s="209"/>
      <c r="GR9" s="209"/>
      <c r="GS9" s="209"/>
      <c r="GT9" s="209"/>
      <c r="GU9" s="209"/>
      <c r="GV9" s="209"/>
      <c r="GW9" s="209"/>
      <c r="GX9" s="209"/>
      <c r="GY9" s="209"/>
      <c r="GZ9" s="209"/>
      <c r="HA9" s="209"/>
      <c r="HB9" s="209"/>
      <c r="HC9" s="209"/>
      <c r="HD9" s="209"/>
      <c r="HE9" s="209"/>
      <c r="HF9" s="209"/>
      <c r="HG9" s="209"/>
      <c r="HH9" s="209"/>
      <c r="HI9" s="209"/>
      <c r="HJ9" s="209"/>
      <c r="HK9" s="209"/>
      <c r="HL9" s="209"/>
      <c r="HM9" s="209"/>
      <c r="HN9" s="209"/>
      <c r="HO9" s="209"/>
      <c r="HP9" s="209"/>
      <c r="HQ9" s="209"/>
      <c r="HR9" s="209"/>
      <c r="HS9" s="209"/>
      <c r="HT9" s="209"/>
      <c r="HU9" s="209"/>
      <c r="HV9" s="209"/>
      <c r="HW9" s="209"/>
      <c r="HX9" s="209"/>
      <c r="HY9" s="209"/>
      <c r="HZ9" s="209"/>
      <c r="IA9" s="209"/>
      <c r="IB9" s="209"/>
      <c r="IC9" s="209"/>
      <c r="ID9" s="209"/>
      <c r="IE9" s="209"/>
      <c r="IF9" s="209"/>
      <c r="IG9" s="209"/>
      <c r="IH9" s="209"/>
      <c r="II9" s="209"/>
      <c r="IJ9" s="209"/>
      <c r="IK9" s="209"/>
      <c r="IL9" s="209"/>
      <c r="IM9" s="209"/>
      <c r="IN9" s="209"/>
      <c r="IO9" s="209"/>
      <c r="IP9" s="209"/>
      <c r="IQ9" s="209"/>
      <c r="IR9" s="209"/>
      <c r="IS9" s="209"/>
      <c r="IT9" s="209"/>
      <c r="IU9" s="209"/>
      <c r="IV9" s="209"/>
      <c r="IW9" s="209"/>
      <c r="IX9" s="209"/>
      <c r="IY9" s="209"/>
      <c r="IZ9" s="209"/>
      <c r="JA9" s="209"/>
      <c r="JB9" s="209"/>
    </row>
    <row r="10" spans="1:262 2006:2006" ht="231" customHeight="1" thickBot="1" x14ac:dyDescent="0.5">
      <c r="B10" s="661"/>
      <c r="C10" s="624"/>
      <c r="D10" s="625"/>
      <c r="E10" s="636"/>
      <c r="F10" s="637"/>
      <c r="G10" s="621"/>
      <c r="H10" s="621"/>
      <c r="I10" s="602"/>
      <c r="J10" s="602"/>
      <c r="K10" s="602"/>
      <c r="L10" s="617"/>
      <c r="M10" s="617"/>
      <c r="N10" s="220" t="s">
        <v>10</v>
      </c>
      <c r="O10" s="344"/>
      <c r="P10" s="221"/>
      <c r="Q10" s="222"/>
      <c r="R10" s="220"/>
      <c r="S10" s="251"/>
      <c r="T10" s="325"/>
      <c r="U10" s="220"/>
      <c r="V10" s="220"/>
      <c r="W10" s="223"/>
      <c r="X10" s="251"/>
      <c r="Y10" s="251"/>
      <c r="Z10" s="220"/>
      <c r="AA10" s="251"/>
      <c r="AB10" s="320"/>
      <c r="AC10" s="209"/>
      <c r="AD10" s="209"/>
      <c r="AE10" s="209"/>
      <c r="AF10" s="209"/>
      <c r="AG10" s="209"/>
      <c r="AH10" s="209"/>
      <c r="AI10" s="209"/>
      <c r="AJ10" s="209"/>
      <c r="AK10" s="209"/>
      <c r="AL10" s="209"/>
      <c r="AM10" s="209"/>
      <c r="AN10" s="209"/>
      <c r="AO10" s="209"/>
      <c r="AP10" s="209"/>
      <c r="AQ10" s="209"/>
      <c r="AR10" s="209"/>
      <c r="AS10" s="209"/>
      <c r="AT10" s="209"/>
      <c r="AU10" s="209"/>
      <c r="AV10" s="209"/>
      <c r="AW10" s="209"/>
      <c r="AX10" s="209"/>
      <c r="AY10" s="209"/>
      <c r="AZ10" s="209"/>
      <c r="BA10" s="209"/>
      <c r="BB10" s="209"/>
      <c r="BC10" s="209"/>
      <c r="BD10" s="209"/>
      <c r="BE10" s="209"/>
      <c r="BF10" s="209"/>
      <c r="BG10" s="209"/>
      <c r="BH10" s="209"/>
      <c r="BI10" s="209"/>
      <c r="BJ10" s="209"/>
      <c r="BK10" s="209"/>
      <c r="BL10" s="209"/>
      <c r="BM10" s="209"/>
      <c r="BN10" s="209"/>
      <c r="BO10" s="209"/>
      <c r="BP10" s="209"/>
      <c r="BQ10" s="209"/>
      <c r="BR10" s="209"/>
      <c r="BS10" s="209"/>
      <c r="BT10" s="209"/>
      <c r="BU10" s="209"/>
      <c r="BV10" s="209"/>
      <c r="BW10" s="209"/>
      <c r="BX10" s="209"/>
      <c r="BY10" s="209"/>
      <c r="BZ10" s="209"/>
      <c r="CA10" s="209"/>
      <c r="CB10" s="209"/>
      <c r="CC10" s="209"/>
      <c r="CD10" s="209"/>
      <c r="CE10" s="209"/>
      <c r="CF10" s="209"/>
      <c r="CG10" s="209"/>
      <c r="CH10" s="209"/>
      <c r="CI10" s="209"/>
      <c r="CJ10" s="209"/>
      <c r="CK10" s="209"/>
      <c r="CL10" s="209"/>
      <c r="CM10" s="209"/>
      <c r="CN10" s="209"/>
      <c r="CO10" s="209"/>
      <c r="CP10" s="209"/>
      <c r="CQ10" s="209"/>
      <c r="CR10" s="209"/>
      <c r="CS10" s="209"/>
      <c r="CT10" s="209"/>
      <c r="CU10" s="209"/>
      <c r="CV10" s="209"/>
      <c r="CW10" s="209"/>
      <c r="CX10" s="209"/>
      <c r="CY10" s="209"/>
      <c r="CZ10" s="209"/>
      <c r="DA10" s="209"/>
      <c r="DB10" s="209"/>
      <c r="DC10" s="209"/>
      <c r="DD10" s="209"/>
      <c r="DE10" s="209"/>
      <c r="DF10" s="209"/>
      <c r="DG10" s="209"/>
      <c r="DH10" s="209"/>
      <c r="DI10" s="209"/>
      <c r="DJ10" s="209"/>
      <c r="DK10" s="209"/>
      <c r="DL10" s="209"/>
      <c r="DM10" s="209"/>
      <c r="DN10" s="209"/>
      <c r="DO10" s="209"/>
      <c r="DP10" s="209"/>
      <c r="DQ10" s="209"/>
      <c r="DR10" s="209"/>
      <c r="DS10" s="209"/>
      <c r="DT10" s="209"/>
      <c r="DU10" s="209"/>
      <c r="DV10" s="209"/>
      <c r="DW10" s="209"/>
      <c r="DX10" s="209"/>
      <c r="DY10" s="209"/>
      <c r="DZ10" s="209"/>
      <c r="EA10" s="209"/>
      <c r="EB10" s="209"/>
      <c r="EC10" s="209"/>
      <c r="ED10" s="209"/>
      <c r="EE10" s="209"/>
      <c r="EF10" s="209"/>
      <c r="EG10" s="209"/>
      <c r="EH10" s="209"/>
      <c r="EI10" s="209"/>
      <c r="EJ10" s="209"/>
      <c r="EK10" s="209"/>
      <c r="EL10" s="209"/>
      <c r="EM10" s="209"/>
      <c r="EN10" s="209"/>
      <c r="EO10" s="209"/>
      <c r="EP10" s="209"/>
      <c r="EQ10" s="209"/>
      <c r="ER10" s="209"/>
      <c r="ES10" s="209"/>
      <c r="ET10" s="209"/>
      <c r="EU10" s="209"/>
      <c r="EV10" s="209"/>
      <c r="EW10" s="209"/>
      <c r="EX10" s="209"/>
      <c r="EY10" s="209"/>
      <c r="EZ10" s="209"/>
      <c r="FA10" s="209"/>
      <c r="FB10" s="209"/>
      <c r="FC10" s="209"/>
      <c r="FD10" s="209"/>
      <c r="FE10" s="209"/>
      <c r="FF10" s="209"/>
      <c r="FG10" s="209"/>
      <c r="FH10" s="209"/>
      <c r="FI10" s="209"/>
      <c r="FJ10" s="209"/>
      <c r="FK10" s="209"/>
      <c r="FL10" s="209"/>
      <c r="FM10" s="209"/>
      <c r="FN10" s="209"/>
      <c r="FO10" s="209"/>
      <c r="FP10" s="209"/>
      <c r="FQ10" s="209"/>
      <c r="FR10" s="209"/>
      <c r="FS10" s="209"/>
      <c r="FT10" s="209"/>
      <c r="FU10" s="209"/>
      <c r="FV10" s="209"/>
      <c r="FW10" s="209"/>
      <c r="FX10" s="209"/>
      <c r="FY10" s="209"/>
      <c r="FZ10" s="209"/>
      <c r="GA10" s="209"/>
      <c r="GB10" s="209"/>
      <c r="GC10" s="209"/>
      <c r="GD10" s="209"/>
      <c r="GE10" s="209"/>
      <c r="GF10" s="209"/>
      <c r="GG10" s="209"/>
      <c r="GH10" s="209"/>
      <c r="GI10" s="209"/>
      <c r="GJ10" s="209"/>
      <c r="GK10" s="209"/>
      <c r="GL10" s="209"/>
      <c r="GM10" s="209"/>
      <c r="GN10" s="209"/>
      <c r="GO10" s="209"/>
      <c r="GP10" s="209"/>
      <c r="GQ10" s="209"/>
      <c r="GR10" s="209"/>
      <c r="GS10" s="209"/>
      <c r="GT10" s="209"/>
      <c r="GU10" s="209"/>
      <c r="GV10" s="209"/>
      <c r="GW10" s="209"/>
      <c r="GX10" s="209"/>
      <c r="GY10" s="209"/>
      <c r="GZ10" s="209"/>
      <c r="HA10" s="209"/>
      <c r="HB10" s="209"/>
      <c r="HC10" s="209"/>
      <c r="HD10" s="209"/>
      <c r="HE10" s="209"/>
      <c r="HF10" s="209"/>
      <c r="HG10" s="209"/>
      <c r="HH10" s="209"/>
      <c r="HI10" s="209"/>
      <c r="HJ10" s="209"/>
      <c r="HK10" s="209"/>
      <c r="HL10" s="209"/>
      <c r="HM10" s="209"/>
      <c r="HN10" s="209"/>
      <c r="HO10" s="209"/>
      <c r="HP10" s="209"/>
      <c r="HQ10" s="209"/>
      <c r="HR10" s="209"/>
      <c r="HS10" s="209"/>
      <c r="HT10" s="209"/>
      <c r="HU10" s="209"/>
      <c r="HV10" s="209"/>
      <c r="HW10" s="209"/>
      <c r="HX10" s="209"/>
      <c r="HY10" s="209"/>
      <c r="HZ10" s="209"/>
      <c r="IA10" s="209"/>
      <c r="IB10" s="209"/>
      <c r="IC10" s="209"/>
      <c r="ID10" s="209"/>
      <c r="IE10" s="209"/>
      <c r="IF10" s="209"/>
      <c r="IG10" s="209"/>
      <c r="IH10" s="209"/>
      <c r="II10" s="209"/>
      <c r="IJ10" s="209"/>
      <c r="IK10" s="209"/>
      <c r="IL10" s="209"/>
      <c r="IM10" s="209"/>
      <c r="IN10" s="209"/>
      <c r="IO10" s="209"/>
      <c r="IP10" s="209"/>
      <c r="IQ10" s="209"/>
      <c r="IR10" s="209"/>
      <c r="IS10" s="209"/>
      <c r="IT10" s="209"/>
      <c r="IU10" s="209"/>
      <c r="IV10" s="209"/>
      <c r="IW10" s="209"/>
      <c r="IX10" s="209"/>
      <c r="IY10" s="209"/>
      <c r="IZ10" s="209"/>
      <c r="JA10" s="209"/>
      <c r="JB10" s="209"/>
    </row>
    <row r="11" spans="1:262 2006:2006" ht="152.25" customHeight="1" x14ac:dyDescent="0.45">
      <c r="B11" s="755">
        <v>2</v>
      </c>
      <c r="C11" s="757" t="s">
        <v>281</v>
      </c>
      <c r="D11" s="757"/>
      <c r="E11" s="614" t="s">
        <v>187</v>
      </c>
      <c r="F11" s="612"/>
      <c r="G11" s="615"/>
      <c r="H11" s="615">
        <v>225</v>
      </c>
      <c r="I11" s="601">
        <v>2000000</v>
      </c>
      <c r="J11" s="601" t="s">
        <v>164</v>
      </c>
      <c r="K11" s="601" t="s">
        <v>167</v>
      </c>
      <c r="L11" s="616" t="s">
        <v>162</v>
      </c>
      <c r="M11" s="616" t="s">
        <v>162</v>
      </c>
      <c r="N11" s="217" t="s">
        <v>6</v>
      </c>
      <c r="O11" s="343" t="s">
        <v>264</v>
      </c>
      <c r="P11" s="218" t="s">
        <v>197</v>
      </c>
      <c r="Q11" s="219" t="s">
        <v>265</v>
      </c>
      <c r="R11" s="219" t="s">
        <v>198</v>
      </c>
      <c r="S11" s="250" t="s">
        <v>268</v>
      </c>
      <c r="T11" s="324" t="s">
        <v>200</v>
      </c>
      <c r="U11" s="219" t="s">
        <v>163</v>
      </c>
      <c r="V11" s="219" t="s">
        <v>163</v>
      </c>
      <c r="W11" s="217">
        <v>2000000</v>
      </c>
      <c r="X11" s="250" t="s">
        <v>267</v>
      </c>
      <c r="Y11" s="250" t="s">
        <v>199</v>
      </c>
      <c r="Z11" s="219" t="s">
        <v>163</v>
      </c>
      <c r="AA11" s="250" t="s">
        <v>269</v>
      </c>
      <c r="AB11" s="319" t="s">
        <v>269</v>
      </c>
      <c r="AC11" s="209"/>
      <c r="AD11" s="209"/>
      <c r="AE11" s="209"/>
      <c r="AF11" s="209"/>
      <c r="AG11" s="209"/>
      <c r="AH11" s="209"/>
      <c r="AI11" s="209"/>
      <c r="AJ11" s="209"/>
      <c r="AK11" s="209"/>
      <c r="AL11" s="209"/>
      <c r="AM11" s="209"/>
      <c r="AN11" s="209"/>
      <c r="AO11" s="209"/>
      <c r="AP11" s="209"/>
      <c r="AQ11" s="209"/>
      <c r="AR11" s="209"/>
      <c r="AS11" s="209"/>
      <c r="AT11" s="209"/>
      <c r="AU11" s="209"/>
      <c r="AV11" s="209"/>
      <c r="AW11" s="209"/>
      <c r="AX11" s="209"/>
      <c r="AY11" s="209"/>
      <c r="AZ11" s="209"/>
      <c r="BA11" s="209"/>
      <c r="BB11" s="209"/>
      <c r="BC11" s="209"/>
      <c r="BD11" s="209"/>
      <c r="BE11" s="209"/>
      <c r="BF11" s="209"/>
      <c r="BG11" s="209"/>
      <c r="BH11" s="209"/>
      <c r="BI11" s="209"/>
      <c r="BJ11" s="209"/>
      <c r="BK11" s="209"/>
      <c r="BL11" s="209"/>
      <c r="BM11" s="209"/>
      <c r="BN11" s="209"/>
      <c r="BO11" s="209"/>
      <c r="BP11" s="209"/>
      <c r="BQ11" s="209"/>
      <c r="BR11" s="209"/>
      <c r="BS11" s="209"/>
      <c r="BT11" s="209"/>
      <c r="BU11" s="209"/>
      <c r="BV11" s="209"/>
      <c r="BW11" s="209"/>
      <c r="BX11" s="209"/>
      <c r="BY11" s="209"/>
      <c r="BZ11" s="209"/>
      <c r="CA11" s="209"/>
      <c r="CB11" s="209"/>
      <c r="CC11" s="209"/>
      <c r="CD11" s="209"/>
      <c r="CE11" s="209"/>
      <c r="CF11" s="209"/>
      <c r="CG11" s="209"/>
      <c r="CH11" s="209"/>
      <c r="CI11" s="209"/>
      <c r="CJ11" s="209"/>
      <c r="CK11" s="209"/>
      <c r="CL11" s="209"/>
      <c r="CM11" s="209"/>
      <c r="CN11" s="209"/>
      <c r="CO11" s="209"/>
      <c r="CP11" s="209"/>
      <c r="CQ11" s="209"/>
      <c r="CR11" s="209"/>
      <c r="CS11" s="209"/>
      <c r="CT11" s="209"/>
      <c r="CU11" s="209"/>
      <c r="CV11" s="209"/>
      <c r="CW11" s="209"/>
      <c r="CX11" s="209"/>
      <c r="CY11" s="209"/>
      <c r="CZ11" s="209"/>
      <c r="DA11" s="209"/>
      <c r="DB11" s="209"/>
      <c r="DC11" s="209"/>
      <c r="DD11" s="209"/>
      <c r="DE11" s="209"/>
      <c r="DF11" s="209"/>
      <c r="DG11" s="209"/>
      <c r="DH11" s="209"/>
      <c r="DI11" s="209"/>
      <c r="DJ11" s="209"/>
      <c r="DK11" s="209"/>
      <c r="DL11" s="209"/>
      <c r="DM11" s="209"/>
      <c r="DN11" s="209"/>
      <c r="DO11" s="209"/>
      <c r="DP11" s="209"/>
      <c r="DQ11" s="209"/>
      <c r="DR11" s="209"/>
      <c r="DS11" s="209"/>
      <c r="DT11" s="209"/>
      <c r="DU11" s="209"/>
      <c r="DV11" s="209"/>
      <c r="DW11" s="209"/>
      <c r="DX11" s="209"/>
      <c r="DY11" s="209"/>
      <c r="DZ11" s="209"/>
      <c r="EA11" s="209"/>
      <c r="EB11" s="209"/>
      <c r="EC11" s="209"/>
      <c r="ED11" s="209"/>
      <c r="EE11" s="209"/>
      <c r="EF11" s="209"/>
      <c r="EG11" s="209"/>
      <c r="EH11" s="209"/>
      <c r="EI11" s="209"/>
      <c r="EJ11" s="209"/>
      <c r="EK11" s="209"/>
      <c r="EL11" s="209"/>
      <c r="EM11" s="209"/>
      <c r="EN11" s="209"/>
      <c r="EO11" s="209"/>
      <c r="EP11" s="209"/>
      <c r="EQ11" s="209"/>
      <c r="ER11" s="209"/>
      <c r="ES11" s="209"/>
      <c r="ET11" s="209"/>
      <c r="EU11" s="209"/>
      <c r="EV11" s="209"/>
      <c r="EW11" s="209"/>
      <c r="EX11" s="209"/>
      <c r="EY11" s="209"/>
      <c r="EZ11" s="209"/>
      <c r="FA11" s="209"/>
      <c r="FB11" s="209"/>
      <c r="FC11" s="209"/>
      <c r="FD11" s="209"/>
      <c r="FE11" s="209"/>
      <c r="FF11" s="209"/>
      <c r="FG11" s="209"/>
      <c r="FH11" s="209"/>
      <c r="FI11" s="209"/>
      <c r="FJ11" s="209"/>
      <c r="FK11" s="209"/>
      <c r="FL11" s="209"/>
      <c r="FM11" s="209"/>
      <c r="FN11" s="209"/>
      <c r="FO11" s="209"/>
      <c r="FP11" s="209"/>
      <c r="FQ11" s="209"/>
      <c r="FR11" s="209"/>
      <c r="FS11" s="209"/>
      <c r="FT11" s="209"/>
      <c r="FU11" s="209"/>
      <c r="FV11" s="209"/>
      <c r="FW11" s="209"/>
      <c r="FX11" s="209"/>
      <c r="FY11" s="209"/>
      <c r="FZ11" s="209"/>
      <c r="GA11" s="209"/>
      <c r="GB11" s="209"/>
      <c r="GC11" s="209"/>
      <c r="GD11" s="209"/>
      <c r="GE11" s="209"/>
      <c r="GF11" s="209"/>
      <c r="GG11" s="209"/>
      <c r="GH11" s="209"/>
      <c r="GI11" s="209"/>
      <c r="GJ11" s="209"/>
      <c r="GK11" s="209"/>
      <c r="GL11" s="209"/>
      <c r="GM11" s="209"/>
      <c r="GN11" s="209"/>
      <c r="GO11" s="209"/>
      <c r="GP11" s="209"/>
      <c r="GQ11" s="209"/>
      <c r="GR11" s="209"/>
      <c r="GS11" s="209"/>
      <c r="GT11" s="209"/>
      <c r="GU11" s="209"/>
      <c r="GV11" s="209"/>
      <c r="GW11" s="209"/>
      <c r="GX11" s="209"/>
      <c r="GY11" s="209"/>
      <c r="GZ11" s="209"/>
      <c r="HA11" s="209"/>
      <c r="HB11" s="209"/>
      <c r="HC11" s="209"/>
      <c r="HD11" s="209"/>
      <c r="HE11" s="209"/>
      <c r="HF11" s="209"/>
      <c r="HG11" s="209"/>
      <c r="HH11" s="209"/>
      <c r="HI11" s="209"/>
      <c r="HJ11" s="209"/>
      <c r="HK11" s="209"/>
      <c r="HL11" s="209"/>
      <c r="HM11" s="209"/>
      <c r="HN11" s="209"/>
      <c r="HO11" s="209"/>
      <c r="HP11" s="209"/>
      <c r="HQ11" s="209"/>
      <c r="HR11" s="209"/>
      <c r="HS11" s="209"/>
      <c r="HT11" s="209"/>
      <c r="HU11" s="209"/>
      <c r="HV11" s="209"/>
      <c r="HW11" s="209"/>
      <c r="HX11" s="209"/>
      <c r="HY11" s="209"/>
      <c r="HZ11" s="209"/>
      <c r="IA11" s="209"/>
      <c r="IB11" s="209"/>
      <c r="IC11" s="209"/>
      <c r="ID11" s="209"/>
      <c r="IE11" s="209"/>
      <c r="IF11" s="209"/>
      <c r="IG11" s="209"/>
      <c r="IH11" s="209"/>
      <c r="II11" s="209"/>
      <c r="IJ11" s="209"/>
      <c r="IK11" s="209"/>
      <c r="IL11" s="209"/>
      <c r="IM11" s="209"/>
      <c r="IN11" s="209"/>
      <c r="IO11" s="209"/>
      <c r="IP11" s="209"/>
      <c r="IQ11" s="209"/>
      <c r="IR11" s="209"/>
      <c r="IS11" s="209"/>
      <c r="IT11" s="209"/>
      <c r="IU11" s="209"/>
      <c r="IV11" s="209"/>
      <c r="IW11" s="209"/>
      <c r="IX11" s="209"/>
      <c r="IY11" s="209"/>
      <c r="IZ11" s="209"/>
      <c r="JA11" s="209"/>
      <c r="JB11" s="209"/>
    </row>
    <row r="12" spans="1:262 2006:2006" s="227" customFormat="1" ht="143.25" hidden="1" customHeight="1" x14ac:dyDescent="0.45">
      <c r="A12" s="209"/>
      <c r="B12" s="756"/>
      <c r="C12" s="757"/>
      <c r="D12" s="757"/>
      <c r="E12" s="607"/>
      <c r="F12" s="608"/>
      <c r="G12" s="600"/>
      <c r="H12" s="600"/>
      <c r="I12" s="610"/>
      <c r="J12" s="610"/>
      <c r="K12" s="610"/>
      <c r="L12" s="649"/>
      <c r="M12" s="649"/>
      <c r="N12" s="224" t="s">
        <v>10</v>
      </c>
      <c r="O12" s="345"/>
      <c r="P12" s="225"/>
      <c r="Q12" s="226"/>
      <c r="R12" s="224"/>
      <c r="S12" s="252"/>
      <c r="T12" s="335"/>
      <c r="U12" s="224"/>
      <c r="V12" s="224"/>
      <c r="W12" s="224"/>
      <c r="X12" s="252"/>
      <c r="Y12" s="252"/>
      <c r="Z12" s="224"/>
      <c r="AA12" s="252"/>
      <c r="AB12" s="321"/>
      <c r="AC12" s="209"/>
      <c r="AD12" s="209"/>
      <c r="AE12" s="209"/>
      <c r="AF12" s="209"/>
      <c r="AG12" s="209"/>
      <c r="AH12" s="209"/>
      <c r="AI12" s="209"/>
      <c r="AJ12" s="209"/>
      <c r="AK12" s="209"/>
      <c r="AL12" s="209"/>
      <c r="AM12" s="209"/>
      <c r="AN12" s="209"/>
      <c r="AO12" s="209"/>
      <c r="AP12" s="209"/>
      <c r="AQ12" s="209"/>
      <c r="AR12" s="209"/>
      <c r="AS12" s="209"/>
      <c r="AT12" s="209"/>
      <c r="AU12" s="209"/>
      <c r="AV12" s="209"/>
      <c r="AW12" s="209"/>
      <c r="AX12" s="209"/>
      <c r="AY12" s="209"/>
      <c r="AZ12" s="209"/>
      <c r="BA12" s="209"/>
      <c r="BB12" s="209"/>
      <c r="BC12" s="209"/>
      <c r="BD12" s="209"/>
      <c r="BE12" s="209"/>
      <c r="BF12" s="209"/>
      <c r="BG12" s="209"/>
      <c r="BH12" s="209"/>
      <c r="BI12" s="209"/>
      <c r="BJ12" s="209"/>
      <c r="BK12" s="209"/>
      <c r="BL12" s="209"/>
      <c r="BM12" s="209"/>
      <c r="BN12" s="209"/>
      <c r="BO12" s="209"/>
      <c r="BP12" s="209"/>
      <c r="BQ12" s="209"/>
      <c r="BR12" s="209"/>
      <c r="BS12" s="209"/>
      <c r="BT12" s="209"/>
      <c r="BU12" s="209"/>
      <c r="BV12" s="209"/>
      <c r="BW12" s="209"/>
      <c r="BX12" s="209"/>
      <c r="BY12" s="209"/>
      <c r="BZ12" s="209"/>
      <c r="CA12" s="209"/>
      <c r="CB12" s="209"/>
      <c r="CC12" s="209"/>
      <c r="CD12" s="209"/>
      <c r="CE12" s="209"/>
      <c r="CF12" s="209"/>
      <c r="CG12" s="209"/>
      <c r="CH12" s="209"/>
      <c r="CI12" s="209"/>
      <c r="CJ12" s="209"/>
      <c r="CK12" s="209"/>
      <c r="CL12" s="209"/>
      <c r="CM12" s="209"/>
      <c r="CN12" s="209"/>
      <c r="CO12" s="209"/>
      <c r="CP12" s="209"/>
      <c r="CQ12" s="209"/>
      <c r="CR12" s="209"/>
      <c r="CS12" s="209"/>
      <c r="CT12" s="209"/>
      <c r="CU12" s="209"/>
      <c r="CV12" s="209"/>
      <c r="CW12" s="209"/>
      <c r="CX12" s="209"/>
      <c r="CY12" s="209"/>
      <c r="CZ12" s="209"/>
      <c r="DA12" s="209"/>
      <c r="DB12" s="209"/>
      <c r="DC12" s="209"/>
      <c r="DD12" s="209"/>
      <c r="DE12" s="209"/>
      <c r="DF12" s="209"/>
      <c r="DG12" s="209"/>
      <c r="DH12" s="209"/>
      <c r="DI12" s="209"/>
      <c r="DJ12" s="209"/>
      <c r="DK12" s="209"/>
      <c r="DL12" s="209"/>
      <c r="DM12" s="209"/>
      <c r="DN12" s="209"/>
      <c r="DO12" s="209"/>
      <c r="DP12" s="209"/>
      <c r="DQ12" s="209"/>
      <c r="DR12" s="209"/>
      <c r="DS12" s="209"/>
      <c r="DT12" s="209"/>
      <c r="DU12" s="209"/>
      <c r="DV12" s="209"/>
      <c r="DW12" s="209"/>
      <c r="DX12" s="209"/>
      <c r="DY12" s="209"/>
      <c r="DZ12" s="209"/>
      <c r="EA12" s="209"/>
      <c r="EB12" s="209"/>
      <c r="EC12" s="209"/>
      <c r="ED12" s="209"/>
      <c r="EE12" s="209"/>
      <c r="EF12" s="209"/>
      <c r="EG12" s="209"/>
      <c r="EH12" s="209"/>
      <c r="EI12" s="209"/>
      <c r="EJ12" s="209"/>
      <c r="EK12" s="209"/>
      <c r="EL12" s="209"/>
      <c r="EM12" s="209"/>
      <c r="EN12" s="209"/>
      <c r="EO12" s="209"/>
      <c r="EP12" s="209"/>
      <c r="EQ12" s="209"/>
      <c r="ER12" s="209"/>
      <c r="ES12" s="209"/>
      <c r="ET12" s="209"/>
      <c r="EU12" s="209"/>
      <c r="EV12" s="209"/>
      <c r="EW12" s="209"/>
      <c r="EX12" s="209"/>
      <c r="EY12" s="209"/>
      <c r="EZ12" s="209"/>
      <c r="FA12" s="209"/>
      <c r="FB12" s="209"/>
      <c r="FC12" s="209"/>
      <c r="FD12" s="209"/>
      <c r="FE12" s="209"/>
      <c r="FF12" s="209"/>
      <c r="FG12" s="209"/>
      <c r="FH12" s="209"/>
      <c r="FI12" s="209"/>
      <c r="FJ12" s="209"/>
      <c r="FK12" s="209"/>
      <c r="FL12" s="209"/>
      <c r="FM12" s="209"/>
      <c r="FN12" s="209"/>
      <c r="FO12" s="209"/>
      <c r="FP12" s="209"/>
      <c r="FQ12" s="209"/>
      <c r="FR12" s="209"/>
      <c r="FS12" s="209"/>
      <c r="FT12" s="209"/>
      <c r="FU12" s="209"/>
      <c r="FV12" s="209"/>
      <c r="FW12" s="209"/>
      <c r="FX12" s="209"/>
      <c r="FY12" s="209"/>
      <c r="FZ12" s="209"/>
      <c r="GA12" s="209"/>
      <c r="GB12" s="209"/>
      <c r="GC12" s="209"/>
      <c r="GD12" s="209"/>
      <c r="GE12" s="209"/>
      <c r="GF12" s="209"/>
      <c r="GG12" s="209"/>
      <c r="GH12" s="209"/>
      <c r="GI12" s="209"/>
      <c r="GJ12" s="209"/>
      <c r="GK12" s="209"/>
      <c r="GL12" s="209"/>
      <c r="GM12" s="209"/>
      <c r="GN12" s="209"/>
      <c r="GO12" s="209"/>
      <c r="GP12" s="209"/>
      <c r="GQ12" s="209"/>
      <c r="GR12" s="209"/>
      <c r="GS12" s="209"/>
      <c r="GT12" s="209"/>
      <c r="GU12" s="209"/>
      <c r="GV12" s="209"/>
      <c r="GW12" s="209"/>
      <c r="GX12" s="209"/>
      <c r="GY12" s="209"/>
      <c r="GZ12" s="209"/>
      <c r="HA12" s="209"/>
      <c r="HB12" s="209"/>
      <c r="HC12" s="209"/>
      <c r="HD12" s="209"/>
      <c r="HE12" s="209"/>
      <c r="HF12" s="209"/>
      <c r="HG12" s="209"/>
      <c r="HH12" s="209"/>
      <c r="HI12" s="209"/>
      <c r="HJ12" s="209"/>
      <c r="HK12" s="209"/>
      <c r="HL12" s="209"/>
      <c r="HM12" s="209"/>
      <c r="HN12" s="209"/>
      <c r="HO12" s="209"/>
      <c r="HP12" s="209"/>
      <c r="HQ12" s="209"/>
      <c r="HR12" s="209"/>
      <c r="HS12" s="209"/>
      <c r="HT12" s="209"/>
      <c r="HU12" s="209"/>
      <c r="HV12" s="209"/>
      <c r="HW12" s="209"/>
      <c r="HX12" s="209"/>
      <c r="HY12" s="209"/>
      <c r="HZ12" s="209"/>
      <c r="IA12" s="209"/>
      <c r="IB12" s="209"/>
      <c r="IC12" s="209"/>
      <c r="ID12" s="209"/>
      <c r="IE12" s="209"/>
      <c r="IF12" s="209"/>
      <c r="IG12" s="209"/>
      <c r="IH12" s="209"/>
      <c r="II12" s="209"/>
      <c r="IJ12" s="209"/>
      <c r="IK12" s="209"/>
      <c r="IL12" s="209"/>
      <c r="IM12" s="209"/>
      <c r="IN12" s="209"/>
      <c r="IO12" s="209"/>
      <c r="IP12" s="209"/>
      <c r="IQ12" s="209"/>
      <c r="IR12" s="209"/>
      <c r="IS12" s="209"/>
      <c r="IT12" s="209"/>
      <c r="IU12" s="209"/>
      <c r="IV12" s="209"/>
      <c r="IW12" s="209"/>
      <c r="IX12" s="209"/>
      <c r="IY12" s="209"/>
      <c r="IZ12" s="209"/>
      <c r="JA12" s="209"/>
      <c r="JB12" s="209"/>
    </row>
    <row r="13" spans="1:262 2006:2006" s="310" customFormat="1" ht="81" customHeight="1" x14ac:dyDescent="0.45">
      <c r="A13" s="248"/>
      <c r="B13" s="756">
        <v>3</v>
      </c>
      <c r="C13" s="759" t="s">
        <v>257</v>
      </c>
      <c r="D13" s="759"/>
      <c r="E13" s="607" t="s">
        <v>186</v>
      </c>
      <c r="F13" s="608"/>
      <c r="G13" s="600" t="s">
        <v>231</v>
      </c>
      <c r="H13" s="600"/>
      <c r="I13" s="760">
        <v>5121000</v>
      </c>
      <c r="J13" s="760" t="s">
        <v>164</v>
      </c>
      <c r="K13" s="760" t="s">
        <v>167</v>
      </c>
      <c r="L13" s="760" t="s">
        <v>162</v>
      </c>
      <c r="M13" s="760" t="s">
        <v>162</v>
      </c>
      <c r="N13" s="253" t="s">
        <v>6</v>
      </c>
      <c r="O13" s="346" t="s">
        <v>197</v>
      </c>
      <c r="P13" s="247" t="s">
        <v>270</v>
      </c>
      <c r="Q13" s="247" t="s">
        <v>198</v>
      </c>
      <c r="R13" s="253" t="s">
        <v>268</v>
      </c>
      <c r="S13" s="253" t="s">
        <v>200</v>
      </c>
      <c r="T13" s="322" t="s">
        <v>271</v>
      </c>
      <c r="U13" s="253" t="s">
        <v>163</v>
      </c>
      <c r="V13" s="253" t="s">
        <v>163</v>
      </c>
      <c r="W13" s="231">
        <v>3621000</v>
      </c>
      <c r="X13" s="253">
        <v>44655</v>
      </c>
      <c r="Y13" s="253">
        <v>44746</v>
      </c>
      <c r="Z13" s="253" t="s">
        <v>163</v>
      </c>
      <c r="AA13" s="253">
        <v>44869</v>
      </c>
      <c r="AB13" s="322">
        <v>44869</v>
      </c>
      <c r="AC13" s="248"/>
      <c r="AD13" s="248"/>
      <c r="AE13" s="248"/>
      <c r="AF13" s="248"/>
      <c r="AG13" s="248"/>
      <c r="AH13" s="248"/>
      <c r="AI13" s="248"/>
      <c r="AJ13" s="248"/>
      <c r="AK13" s="248"/>
      <c r="AL13" s="248"/>
      <c r="AM13" s="248"/>
      <c r="AN13" s="248"/>
      <c r="AO13" s="248"/>
      <c r="AP13" s="248"/>
      <c r="AQ13" s="248"/>
      <c r="AR13" s="248"/>
      <c r="AS13" s="248"/>
      <c r="AT13" s="248"/>
      <c r="AU13" s="248"/>
      <c r="AV13" s="248"/>
      <c r="AW13" s="248"/>
      <c r="AX13" s="248"/>
      <c r="AY13" s="248"/>
      <c r="AZ13" s="248"/>
      <c r="BA13" s="248"/>
      <c r="BB13" s="248"/>
      <c r="BC13" s="248"/>
      <c r="BD13" s="248"/>
      <c r="BE13" s="248"/>
      <c r="BF13" s="248"/>
      <c r="BG13" s="248"/>
      <c r="BH13" s="248"/>
      <c r="BI13" s="248"/>
      <c r="BJ13" s="248"/>
      <c r="BK13" s="248"/>
      <c r="BL13" s="248"/>
      <c r="BM13" s="248"/>
      <c r="BN13" s="248"/>
      <c r="BO13" s="248"/>
      <c r="BP13" s="248"/>
      <c r="BQ13" s="248"/>
      <c r="BR13" s="248"/>
      <c r="BS13" s="248"/>
      <c r="BT13" s="248"/>
      <c r="BU13" s="248"/>
      <c r="BV13" s="248"/>
      <c r="BW13" s="248"/>
      <c r="BX13" s="248"/>
      <c r="BY13" s="248"/>
      <c r="BZ13" s="248"/>
      <c r="CA13" s="248"/>
      <c r="CB13" s="248"/>
      <c r="CC13" s="248"/>
      <c r="CD13" s="248"/>
      <c r="CE13" s="248"/>
      <c r="CF13" s="248"/>
      <c r="CG13" s="248"/>
      <c r="CH13" s="248"/>
      <c r="CI13" s="248"/>
      <c r="CJ13" s="248"/>
      <c r="CK13" s="248"/>
      <c r="CL13" s="248"/>
      <c r="CM13" s="248"/>
      <c r="CN13" s="248"/>
      <c r="CO13" s="248"/>
      <c r="CP13" s="248"/>
      <c r="CQ13" s="248"/>
      <c r="CR13" s="248"/>
      <c r="CS13" s="248"/>
      <c r="CT13" s="248"/>
      <c r="CU13" s="248"/>
      <c r="CV13" s="248"/>
      <c r="CW13" s="248"/>
      <c r="CX13" s="248"/>
      <c r="CY13" s="248"/>
      <c r="CZ13" s="248"/>
      <c r="DA13" s="248"/>
      <c r="DB13" s="248"/>
      <c r="DC13" s="248"/>
      <c r="DD13" s="248"/>
      <c r="DE13" s="248"/>
      <c r="DF13" s="248"/>
      <c r="DG13" s="248"/>
      <c r="DH13" s="248"/>
      <c r="DI13" s="248"/>
      <c r="DJ13" s="248"/>
      <c r="DK13" s="248"/>
      <c r="DL13" s="248"/>
      <c r="DM13" s="248"/>
      <c r="DN13" s="248"/>
      <c r="DO13" s="248"/>
      <c r="DP13" s="248"/>
      <c r="DQ13" s="248"/>
      <c r="DR13" s="248"/>
      <c r="DS13" s="248"/>
      <c r="DT13" s="248"/>
      <c r="DU13" s="248"/>
      <c r="DV13" s="248"/>
      <c r="DW13" s="248"/>
      <c r="DX13" s="248"/>
      <c r="DY13" s="248"/>
      <c r="DZ13" s="248"/>
      <c r="EA13" s="248"/>
      <c r="EB13" s="248"/>
      <c r="EC13" s="248"/>
      <c r="ED13" s="248"/>
      <c r="EE13" s="248"/>
      <c r="EF13" s="248"/>
      <c r="EG13" s="248"/>
      <c r="EH13" s="248"/>
      <c r="EI13" s="248"/>
      <c r="EJ13" s="248"/>
      <c r="EK13" s="248"/>
      <c r="EL13" s="248"/>
      <c r="EM13" s="248"/>
      <c r="EN13" s="248"/>
      <c r="EO13" s="248"/>
      <c r="EP13" s="248"/>
      <c r="EQ13" s="248"/>
      <c r="ER13" s="248"/>
      <c r="ES13" s="248"/>
      <c r="ET13" s="248"/>
      <c r="EU13" s="248"/>
      <c r="EV13" s="248"/>
      <c r="EW13" s="248"/>
      <c r="EX13" s="248"/>
      <c r="EY13" s="248"/>
      <c r="EZ13" s="248"/>
      <c r="FA13" s="248"/>
      <c r="FB13" s="248"/>
      <c r="FC13" s="248"/>
      <c r="FD13" s="248"/>
      <c r="FE13" s="248"/>
      <c r="FF13" s="248"/>
      <c r="FG13" s="248"/>
      <c r="FH13" s="248"/>
      <c r="FI13" s="248"/>
      <c r="FJ13" s="248"/>
      <c r="FK13" s="248"/>
      <c r="FL13" s="248"/>
      <c r="FM13" s="248"/>
      <c r="FN13" s="248"/>
      <c r="FO13" s="248"/>
      <c r="FP13" s="248"/>
      <c r="FQ13" s="248"/>
      <c r="FR13" s="248"/>
      <c r="FS13" s="248"/>
      <c r="FT13" s="248"/>
      <c r="FU13" s="248"/>
      <c r="FV13" s="248"/>
      <c r="FW13" s="248"/>
      <c r="FX13" s="248"/>
      <c r="FY13" s="248"/>
      <c r="FZ13" s="248"/>
      <c r="GA13" s="248"/>
      <c r="GB13" s="248"/>
      <c r="GC13" s="248"/>
      <c r="GD13" s="248"/>
      <c r="GE13" s="248"/>
      <c r="GF13" s="248"/>
      <c r="GG13" s="248"/>
      <c r="GH13" s="248"/>
      <c r="GI13" s="248"/>
      <c r="GJ13" s="248"/>
      <c r="GK13" s="248"/>
      <c r="GL13" s="248"/>
      <c r="GM13" s="248"/>
      <c r="GN13" s="248"/>
      <c r="GO13" s="248"/>
      <c r="GP13" s="248"/>
      <c r="GQ13" s="248"/>
      <c r="GR13" s="248"/>
      <c r="GS13" s="248"/>
      <c r="GT13" s="248"/>
      <c r="GU13" s="248"/>
      <c r="GV13" s="248"/>
      <c r="GW13" s="248"/>
      <c r="GX13" s="248"/>
      <c r="GY13" s="248"/>
      <c r="GZ13" s="248"/>
      <c r="HA13" s="248"/>
      <c r="HB13" s="248"/>
      <c r="HC13" s="248"/>
      <c r="HD13" s="248"/>
      <c r="HE13" s="248"/>
      <c r="HF13" s="248"/>
      <c r="HG13" s="248"/>
      <c r="HH13" s="248"/>
      <c r="HI13" s="248"/>
      <c r="HJ13" s="248"/>
      <c r="HK13" s="248"/>
      <c r="HL13" s="248"/>
      <c r="HM13" s="248"/>
      <c r="HN13" s="248"/>
      <c r="HO13" s="248"/>
      <c r="HP13" s="248"/>
      <c r="HQ13" s="248"/>
      <c r="HR13" s="248"/>
      <c r="HS13" s="248"/>
      <c r="HT13" s="248"/>
      <c r="HU13" s="248"/>
      <c r="HV13" s="248"/>
      <c r="HW13" s="248"/>
      <c r="HX13" s="248"/>
      <c r="HY13" s="248"/>
      <c r="HZ13" s="248"/>
      <c r="IA13" s="248"/>
      <c r="IB13" s="248"/>
      <c r="IC13" s="248"/>
      <c r="ID13" s="248"/>
      <c r="IE13" s="248"/>
      <c r="IF13" s="248"/>
      <c r="IG13" s="248"/>
      <c r="IH13" s="248"/>
      <c r="II13" s="248"/>
      <c r="IJ13" s="248"/>
      <c r="IK13" s="248"/>
      <c r="IL13" s="248"/>
      <c r="IM13" s="248"/>
      <c r="IN13" s="248"/>
      <c r="IO13" s="248"/>
      <c r="IP13" s="248"/>
      <c r="IQ13" s="248"/>
      <c r="IR13" s="248"/>
      <c r="IS13" s="248"/>
      <c r="IT13" s="248"/>
      <c r="IU13" s="248"/>
      <c r="IV13" s="248"/>
      <c r="IW13" s="248"/>
      <c r="IX13" s="248"/>
      <c r="IY13" s="248"/>
      <c r="IZ13" s="248"/>
      <c r="JA13" s="248"/>
      <c r="JB13" s="248"/>
    </row>
    <row r="14" spans="1:262 2006:2006" ht="273" customHeight="1" thickBot="1" x14ac:dyDescent="0.5">
      <c r="B14" s="758"/>
      <c r="C14" s="759"/>
      <c r="D14" s="759"/>
      <c r="E14" s="636"/>
      <c r="F14" s="637"/>
      <c r="G14" s="621"/>
      <c r="H14" s="621"/>
      <c r="I14" s="760"/>
      <c r="J14" s="760"/>
      <c r="K14" s="760"/>
      <c r="L14" s="760"/>
      <c r="M14" s="760"/>
      <c r="N14" s="232" t="s">
        <v>10</v>
      </c>
      <c r="O14" s="347"/>
      <c r="P14" s="233"/>
      <c r="Q14" s="234"/>
      <c r="R14" s="232"/>
      <c r="S14" s="254"/>
      <c r="T14" s="323"/>
      <c r="U14" s="232"/>
      <c r="V14" s="232"/>
      <c r="W14" s="311">
        <v>2000000</v>
      </c>
      <c r="X14" s="254"/>
      <c r="Y14" s="254"/>
      <c r="Z14" s="232"/>
      <c r="AA14" s="254"/>
      <c r="AB14" s="323"/>
    </row>
    <row r="15" spans="1:262 2006:2006" s="256" customFormat="1" ht="106.5" customHeight="1" x14ac:dyDescent="0.45">
      <c r="A15" s="248"/>
      <c r="B15" s="603">
        <v>4</v>
      </c>
      <c r="C15" s="607" t="s">
        <v>258</v>
      </c>
      <c r="D15" s="608"/>
      <c r="E15" s="614" t="s">
        <v>188</v>
      </c>
      <c r="F15" s="612"/>
      <c r="G15" s="615" t="s">
        <v>259</v>
      </c>
      <c r="H15" s="615" t="s">
        <v>173</v>
      </c>
      <c r="I15" s="610">
        <v>3597000</v>
      </c>
      <c r="J15" s="610" t="s">
        <v>164</v>
      </c>
      <c r="K15" s="610" t="s">
        <v>167</v>
      </c>
      <c r="L15" s="610" t="s">
        <v>162</v>
      </c>
      <c r="M15" s="610" t="s">
        <v>162</v>
      </c>
      <c r="N15" s="250" t="s">
        <v>6</v>
      </c>
      <c r="O15" s="348" t="s">
        <v>270</v>
      </c>
      <c r="P15" s="309" t="s">
        <v>272</v>
      </c>
      <c r="Q15" s="309" t="s">
        <v>273</v>
      </c>
      <c r="R15" s="250" t="s">
        <v>274</v>
      </c>
      <c r="S15" s="250" t="s">
        <v>271</v>
      </c>
      <c r="T15" s="324">
        <v>44655</v>
      </c>
      <c r="U15" s="250" t="s">
        <v>163</v>
      </c>
      <c r="V15" s="250" t="s">
        <v>163</v>
      </c>
      <c r="W15" s="250"/>
      <c r="X15" s="250">
        <v>44746</v>
      </c>
      <c r="Y15" s="250">
        <v>44869</v>
      </c>
      <c r="Z15" s="250" t="s">
        <v>163</v>
      </c>
      <c r="AA15" s="250" t="s">
        <v>275</v>
      </c>
      <c r="AB15" s="324" t="s">
        <v>276</v>
      </c>
    </row>
    <row r="16" spans="1:262 2006:2006" ht="120" customHeight="1" thickBot="1" x14ac:dyDescent="0.5">
      <c r="B16" s="620"/>
      <c r="C16" s="636"/>
      <c r="D16" s="637"/>
      <c r="E16" s="636"/>
      <c r="F16" s="637"/>
      <c r="G16" s="621"/>
      <c r="H16" s="621"/>
      <c r="I16" s="602"/>
      <c r="J16" s="602"/>
      <c r="K16" s="602"/>
      <c r="L16" s="602"/>
      <c r="M16" s="602"/>
      <c r="N16" s="220" t="s">
        <v>10</v>
      </c>
      <c r="O16" s="349"/>
      <c r="P16" s="221"/>
      <c r="Q16" s="222"/>
      <c r="R16" s="220"/>
      <c r="S16" s="251"/>
      <c r="T16" s="325"/>
      <c r="U16" s="220"/>
      <c r="V16" s="220"/>
      <c r="W16" s="223"/>
      <c r="X16" s="251"/>
      <c r="Y16" s="251"/>
      <c r="Z16" s="220"/>
      <c r="AA16" s="251"/>
      <c r="AB16" s="325"/>
      <c r="BYD16" s="210" t="e">
        <f>+S2+T13</f>
        <v>#VALUE!</v>
      </c>
    </row>
    <row r="17" spans="1:154" ht="57" customHeight="1" x14ac:dyDescent="0.45">
      <c r="B17" s="603">
        <v>5</v>
      </c>
      <c r="C17" s="611" t="s">
        <v>203</v>
      </c>
      <c r="D17" s="612"/>
      <c r="E17" s="614" t="s">
        <v>189</v>
      </c>
      <c r="F17" s="612"/>
      <c r="G17" s="615"/>
      <c r="H17" s="615">
        <v>98</v>
      </c>
      <c r="I17" s="601">
        <v>3000000</v>
      </c>
      <c r="J17" s="601" t="s">
        <v>164</v>
      </c>
      <c r="K17" s="601" t="s">
        <v>167</v>
      </c>
      <c r="L17" s="601" t="s">
        <v>162</v>
      </c>
      <c r="M17" s="601" t="s">
        <v>162</v>
      </c>
      <c r="N17" s="228" t="s">
        <v>6</v>
      </c>
      <c r="O17" s="350" t="s">
        <v>272</v>
      </c>
      <c r="P17" s="247" t="s">
        <v>273</v>
      </c>
      <c r="Q17" s="247" t="s">
        <v>274</v>
      </c>
      <c r="R17" s="229" t="s">
        <v>271</v>
      </c>
      <c r="S17" s="253">
        <v>44655</v>
      </c>
      <c r="T17" s="322">
        <v>44746</v>
      </c>
      <c r="U17" s="228" t="s">
        <v>163</v>
      </c>
      <c r="V17" s="229" t="s">
        <v>163</v>
      </c>
      <c r="W17" s="231">
        <v>3000000</v>
      </c>
      <c r="X17" s="253">
        <v>44869</v>
      </c>
      <c r="Y17" s="253" t="s">
        <v>277</v>
      </c>
      <c r="Z17" s="228" t="s">
        <v>174</v>
      </c>
      <c r="AA17" s="253" t="s">
        <v>278</v>
      </c>
      <c r="AB17" s="322" t="s">
        <v>278</v>
      </c>
    </row>
    <row r="18" spans="1:154" ht="341.25" customHeight="1" x14ac:dyDescent="0.45">
      <c r="B18" s="604"/>
      <c r="C18" s="613"/>
      <c r="D18" s="608"/>
      <c r="E18" s="607"/>
      <c r="F18" s="608"/>
      <c r="G18" s="600"/>
      <c r="H18" s="600"/>
      <c r="I18" s="610"/>
      <c r="J18" s="610"/>
      <c r="K18" s="610"/>
      <c r="L18" s="610"/>
      <c r="M18" s="610"/>
      <c r="N18" s="235" t="s">
        <v>10</v>
      </c>
      <c r="O18" s="351"/>
      <c r="P18" s="236"/>
      <c r="Q18" s="237"/>
      <c r="R18" s="235"/>
      <c r="S18" s="255"/>
      <c r="T18" s="326"/>
      <c r="U18" s="235"/>
      <c r="V18" s="235"/>
      <c r="W18" s="238"/>
      <c r="X18" s="255"/>
      <c r="Y18" s="255"/>
      <c r="Z18" s="235"/>
      <c r="AA18" s="255"/>
      <c r="AB18" s="326"/>
    </row>
    <row r="19" spans="1:154" ht="9.75" hidden="1" customHeight="1" thickBot="1" x14ac:dyDescent="0.5">
      <c r="B19" s="603">
        <v>6</v>
      </c>
      <c r="C19" s="622" t="s">
        <v>195</v>
      </c>
      <c r="D19" s="662"/>
      <c r="E19" s="611" t="s">
        <v>224</v>
      </c>
      <c r="F19" s="612"/>
      <c r="G19" s="615"/>
      <c r="H19" s="615">
        <v>300</v>
      </c>
      <c r="I19" s="601">
        <v>6585356.0300000003</v>
      </c>
      <c r="J19" s="601" t="s">
        <v>164</v>
      </c>
      <c r="K19" s="601" t="s">
        <v>167</v>
      </c>
      <c r="L19" s="616" t="s">
        <v>162</v>
      </c>
      <c r="M19" s="616" t="s">
        <v>196</v>
      </c>
      <c r="N19" s="239" t="s">
        <v>6</v>
      </c>
      <c r="O19" s="352">
        <v>44669</v>
      </c>
      <c r="P19" s="240">
        <v>44676</v>
      </c>
      <c r="Q19" s="241">
        <v>44690</v>
      </c>
      <c r="R19" s="241">
        <v>44704</v>
      </c>
      <c r="S19" s="241">
        <v>44711</v>
      </c>
      <c r="T19" s="336">
        <v>44718</v>
      </c>
      <c r="U19" s="312" t="s">
        <v>163</v>
      </c>
      <c r="V19" s="242" t="s">
        <v>163</v>
      </c>
      <c r="W19" s="239">
        <v>6585356</v>
      </c>
      <c r="X19" s="241">
        <v>44725</v>
      </c>
      <c r="Y19" s="241">
        <v>44732</v>
      </c>
      <c r="Z19" s="312"/>
      <c r="AA19" s="241">
        <v>44374</v>
      </c>
      <c r="AB19" s="327">
        <v>44739</v>
      </c>
      <c r="AC19" s="243"/>
    </row>
    <row r="20" spans="1:154" s="227" customFormat="1" ht="146.25" customHeight="1" thickBot="1" x14ac:dyDescent="0.5">
      <c r="A20" s="209"/>
      <c r="B20" s="604"/>
      <c r="C20" s="624"/>
      <c r="D20" s="663"/>
      <c r="E20" s="641"/>
      <c r="F20" s="637"/>
      <c r="G20" s="621"/>
      <c r="H20" s="621"/>
      <c r="I20" s="602"/>
      <c r="J20" s="602"/>
      <c r="K20" s="602"/>
      <c r="L20" s="617"/>
      <c r="M20" s="617"/>
      <c r="N20" s="295" t="s">
        <v>10</v>
      </c>
      <c r="O20" s="353"/>
      <c r="P20" s="296"/>
      <c r="Q20" s="297"/>
      <c r="R20" s="297"/>
      <c r="S20" s="254"/>
      <c r="T20" s="323"/>
      <c r="U20" s="297"/>
      <c r="V20" s="297"/>
      <c r="W20" s="244"/>
      <c r="X20" s="254"/>
      <c r="Y20" s="254"/>
      <c r="Z20" s="297"/>
      <c r="AA20" s="254"/>
      <c r="AB20" s="328"/>
      <c r="AC20" s="209"/>
      <c r="AD20" s="209"/>
      <c r="AE20" s="209"/>
      <c r="AF20" s="209"/>
      <c r="AG20" s="209"/>
      <c r="AH20" s="209"/>
      <c r="AI20" s="209"/>
      <c r="AJ20" s="209"/>
      <c r="AK20" s="209"/>
      <c r="AL20" s="209"/>
      <c r="AM20" s="209"/>
      <c r="AN20" s="209"/>
      <c r="AO20" s="209"/>
      <c r="AP20" s="209"/>
      <c r="AQ20" s="209"/>
      <c r="AR20" s="209"/>
      <c r="AS20" s="209"/>
      <c r="AT20" s="209"/>
      <c r="AU20" s="209"/>
      <c r="AV20" s="209"/>
      <c r="AW20" s="209"/>
      <c r="AX20" s="209"/>
      <c r="AY20" s="209"/>
      <c r="AZ20" s="209"/>
      <c r="BA20" s="209"/>
      <c r="BB20" s="209"/>
      <c r="BC20" s="209"/>
      <c r="BD20" s="209"/>
      <c r="BE20" s="209"/>
      <c r="BF20" s="209"/>
      <c r="BG20" s="209"/>
      <c r="BH20" s="209"/>
      <c r="BI20" s="209"/>
      <c r="BJ20" s="209"/>
      <c r="BK20" s="209"/>
      <c r="BL20" s="209"/>
      <c r="BM20" s="209"/>
      <c r="BN20" s="209"/>
      <c r="BO20" s="209"/>
      <c r="BP20" s="209"/>
      <c r="BQ20" s="209"/>
      <c r="BR20" s="209"/>
      <c r="BS20" s="209"/>
      <c r="BT20" s="209"/>
      <c r="BU20" s="209"/>
      <c r="BV20" s="209"/>
      <c r="BW20" s="209"/>
      <c r="BX20" s="209"/>
      <c r="BY20" s="209"/>
      <c r="BZ20" s="209"/>
      <c r="CA20" s="209"/>
      <c r="CB20" s="209"/>
      <c r="CC20" s="209"/>
      <c r="CD20" s="209"/>
      <c r="CE20" s="209"/>
      <c r="CF20" s="209"/>
      <c r="CG20" s="209"/>
      <c r="CH20" s="209"/>
      <c r="CI20" s="209"/>
      <c r="CJ20" s="209"/>
      <c r="CK20" s="209"/>
      <c r="CL20" s="209"/>
      <c r="CM20" s="209"/>
      <c r="CN20" s="209"/>
      <c r="CO20" s="209"/>
      <c r="CP20" s="209"/>
      <c r="CQ20" s="209"/>
      <c r="CR20" s="209"/>
      <c r="CS20" s="209"/>
      <c r="CT20" s="209"/>
      <c r="CU20" s="209"/>
      <c r="CV20" s="209"/>
      <c r="CW20" s="209"/>
      <c r="CX20" s="209"/>
      <c r="CY20" s="209"/>
      <c r="CZ20" s="209"/>
      <c r="DA20" s="209"/>
      <c r="DB20" s="209"/>
      <c r="DC20" s="209"/>
      <c r="DD20" s="209"/>
      <c r="DE20" s="209"/>
      <c r="DF20" s="209"/>
      <c r="DG20" s="209"/>
      <c r="DH20" s="209"/>
      <c r="DI20" s="209"/>
      <c r="DJ20" s="209"/>
      <c r="DK20" s="209"/>
      <c r="DL20" s="209"/>
      <c r="DM20" s="209"/>
      <c r="DN20" s="209"/>
      <c r="DO20" s="209"/>
      <c r="DP20" s="209"/>
      <c r="DQ20" s="209"/>
      <c r="DR20" s="209"/>
      <c r="DS20" s="209"/>
      <c r="DT20" s="209"/>
      <c r="DU20" s="209"/>
      <c r="DV20" s="209"/>
      <c r="DW20" s="209"/>
      <c r="DX20" s="209"/>
      <c r="DY20" s="209"/>
      <c r="DZ20" s="209"/>
      <c r="EA20" s="209"/>
      <c r="EB20" s="209"/>
      <c r="EC20" s="209"/>
      <c r="ED20" s="209"/>
      <c r="EE20" s="209"/>
      <c r="EF20" s="209"/>
      <c r="EG20" s="209"/>
      <c r="EH20" s="209"/>
      <c r="EI20" s="209"/>
      <c r="EJ20" s="209"/>
      <c r="EK20" s="209"/>
      <c r="EL20" s="209"/>
      <c r="EM20" s="209"/>
      <c r="EN20" s="209"/>
      <c r="EO20" s="209"/>
      <c r="EP20" s="209"/>
      <c r="EQ20" s="209"/>
      <c r="ER20" s="209"/>
      <c r="ES20" s="209"/>
      <c r="ET20" s="209"/>
      <c r="EU20" s="209"/>
      <c r="EV20" s="209"/>
      <c r="EW20" s="209"/>
      <c r="EX20" s="209"/>
    </row>
    <row r="21" spans="1:154" s="227" customFormat="1" ht="72.75" customHeight="1" thickBot="1" x14ac:dyDescent="0.5">
      <c r="A21" s="209"/>
      <c r="B21" s="246"/>
      <c r="C21" s="605" t="s">
        <v>226</v>
      </c>
      <c r="D21" s="606"/>
      <c r="E21" s="607" t="s">
        <v>225</v>
      </c>
      <c r="F21" s="608"/>
      <c r="G21" s="600"/>
      <c r="H21" s="600">
        <v>10</v>
      </c>
      <c r="I21" s="609">
        <v>825000</v>
      </c>
      <c r="J21" s="610" t="s">
        <v>164</v>
      </c>
      <c r="K21" s="610" t="s">
        <v>167</v>
      </c>
      <c r="L21" s="600" t="s">
        <v>162</v>
      </c>
      <c r="M21" s="600" t="s">
        <v>162</v>
      </c>
      <c r="N21" s="244" t="s">
        <v>6</v>
      </c>
      <c r="O21" s="350" t="s">
        <v>273</v>
      </c>
      <c r="P21" s="230" t="s">
        <v>274</v>
      </c>
      <c r="Q21" s="230" t="s">
        <v>271</v>
      </c>
      <c r="R21" s="229">
        <v>44655</v>
      </c>
      <c r="S21" s="253">
        <v>44746</v>
      </c>
      <c r="T21" s="322">
        <v>44869</v>
      </c>
      <c r="U21" s="228" t="s">
        <v>163</v>
      </c>
      <c r="V21" s="229" t="s">
        <v>163</v>
      </c>
      <c r="W21" s="231">
        <v>825000</v>
      </c>
      <c r="X21" s="253" t="s">
        <v>277</v>
      </c>
      <c r="Y21" s="253" t="s">
        <v>278</v>
      </c>
      <c r="Z21" s="228" t="s">
        <v>174</v>
      </c>
      <c r="AA21" s="253" t="s">
        <v>279</v>
      </c>
      <c r="AB21" s="322" t="s">
        <v>279</v>
      </c>
      <c r="AC21" s="209"/>
      <c r="AD21" s="209"/>
      <c r="AE21" s="209"/>
      <c r="AF21" s="209"/>
      <c r="AG21" s="209"/>
      <c r="AH21" s="209"/>
      <c r="AI21" s="209"/>
      <c r="AJ21" s="209"/>
      <c r="AK21" s="209"/>
      <c r="AL21" s="209"/>
      <c r="AM21" s="209"/>
      <c r="AN21" s="209"/>
      <c r="AO21" s="209"/>
      <c r="AP21" s="209"/>
      <c r="AQ21" s="209"/>
      <c r="AR21" s="209"/>
      <c r="AS21" s="209"/>
      <c r="AT21" s="209"/>
      <c r="AU21" s="209"/>
      <c r="AV21" s="209"/>
      <c r="AW21" s="209"/>
      <c r="AX21" s="209"/>
      <c r="AY21" s="209"/>
      <c r="AZ21" s="209"/>
      <c r="BA21" s="209"/>
      <c r="BB21" s="209"/>
      <c r="BC21" s="209"/>
      <c r="BD21" s="209"/>
      <c r="BE21" s="209"/>
      <c r="BF21" s="209"/>
      <c r="BG21" s="209"/>
      <c r="BH21" s="209"/>
      <c r="BI21" s="209"/>
      <c r="BJ21" s="209"/>
      <c r="BK21" s="209"/>
      <c r="BL21" s="209"/>
      <c r="BM21" s="209"/>
      <c r="BN21" s="209"/>
      <c r="BO21" s="209"/>
      <c r="BP21" s="209"/>
      <c r="BQ21" s="209"/>
      <c r="BR21" s="209"/>
      <c r="BS21" s="209"/>
      <c r="BT21" s="209"/>
      <c r="BU21" s="209"/>
      <c r="BV21" s="209"/>
      <c r="BW21" s="209"/>
      <c r="BX21" s="209"/>
      <c r="BY21" s="209"/>
      <c r="BZ21" s="209"/>
      <c r="CA21" s="209"/>
      <c r="CB21" s="209"/>
      <c r="CC21" s="209"/>
      <c r="CD21" s="209"/>
      <c r="CE21" s="209"/>
      <c r="CF21" s="209"/>
      <c r="CG21" s="209"/>
      <c r="CH21" s="209"/>
      <c r="CI21" s="209"/>
      <c r="CJ21" s="209"/>
      <c r="CK21" s="209"/>
      <c r="CL21" s="209"/>
      <c r="CM21" s="209"/>
      <c r="CN21" s="209"/>
      <c r="CO21" s="209"/>
      <c r="CP21" s="209"/>
      <c r="CQ21" s="209"/>
      <c r="CR21" s="209"/>
      <c r="CS21" s="209"/>
      <c r="CT21" s="209"/>
      <c r="CU21" s="209"/>
      <c r="CV21" s="209"/>
      <c r="CW21" s="209"/>
      <c r="CX21" s="209"/>
      <c r="CY21" s="209"/>
      <c r="CZ21" s="209"/>
      <c r="DA21" s="209"/>
      <c r="DB21" s="209"/>
      <c r="DC21" s="209"/>
      <c r="DD21" s="209"/>
      <c r="DE21" s="209"/>
      <c r="DF21" s="209"/>
      <c r="DG21" s="209"/>
      <c r="DH21" s="209"/>
      <c r="DI21" s="209"/>
      <c r="DJ21" s="209"/>
      <c r="DK21" s="209"/>
      <c r="DL21" s="209"/>
      <c r="DM21" s="209"/>
      <c r="DN21" s="209"/>
      <c r="DO21" s="209"/>
      <c r="DP21" s="209"/>
      <c r="DQ21" s="209"/>
      <c r="DR21" s="209"/>
      <c r="DS21" s="209"/>
      <c r="DT21" s="209"/>
      <c r="DU21" s="209"/>
      <c r="DV21" s="209"/>
      <c r="DW21" s="209"/>
      <c r="DX21" s="209"/>
      <c r="DY21" s="209"/>
      <c r="DZ21" s="209"/>
      <c r="EA21" s="209"/>
      <c r="EB21" s="209"/>
      <c r="EC21" s="209"/>
      <c r="ED21" s="209"/>
      <c r="EE21" s="209"/>
      <c r="EF21" s="209"/>
      <c r="EG21" s="209"/>
      <c r="EH21" s="209"/>
      <c r="EI21" s="209"/>
      <c r="EJ21" s="209"/>
      <c r="EK21" s="209"/>
      <c r="EL21" s="209"/>
      <c r="EM21" s="209"/>
      <c r="EN21" s="209"/>
      <c r="EO21" s="209"/>
      <c r="EP21" s="209"/>
      <c r="EQ21" s="209"/>
      <c r="ER21" s="209"/>
      <c r="ES21" s="209"/>
      <c r="ET21" s="209"/>
      <c r="EU21" s="209"/>
      <c r="EV21" s="209"/>
      <c r="EW21" s="209"/>
      <c r="EX21" s="209"/>
    </row>
    <row r="22" spans="1:154" s="227" customFormat="1" ht="282.75" customHeight="1" x14ac:dyDescent="0.45">
      <c r="A22" s="209"/>
      <c r="B22" s="245">
        <v>7</v>
      </c>
      <c r="C22" s="607"/>
      <c r="D22" s="608"/>
      <c r="E22" s="607"/>
      <c r="F22" s="608"/>
      <c r="G22" s="600"/>
      <c r="H22" s="600"/>
      <c r="I22" s="609"/>
      <c r="J22" s="610"/>
      <c r="K22" s="610"/>
      <c r="L22" s="600"/>
      <c r="M22" s="600"/>
      <c r="N22" s="303" t="s">
        <v>10</v>
      </c>
      <c r="O22" s="354"/>
      <c r="P22" s="303"/>
      <c r="Q22" s="303"/>
      <c r="R22" s="303"/>
      <c r="S22" s="304"/>
      <c r="T22" s="329"/>
      <c r="U22" s="303"/>
      <c r="V22" s="303"/>
      <c r="W22" s="305"/>
      <c r="X22" s="304"/>
      <c r="Y22" s="304"/>
      <c r="Z22" s="303"/>
      <c r="AA22" s="304"/>
      <c r="AB22" s="329"/>
      <c r="AC22" s="209"/>
      <c r="AD22" s="209"/>
      <c r="AE22" s="209"/>
      <c r="AF22" s="209"/>
      <c r="AG22" s="209"/>
      <c r="AH22" s="209"/>
      <c r="AI22" s="209"/>
      <c r="AJ22" s="209"/>
      <c r="AK22" s="209"/>
      <c r="AL22" s="209"/>
      <c r="AM22" s="209"/>
      <c r="AN22" s="209"/>
      <c r="AO22" s="209"/>
      <c r="AP22" s="209"/>
      <c r="AQ22" s="209"/>
      <c r="AR22" s="209"/>
      <c r="AS22" s="209"/>
      <c r="AT22" s="209"/>
      <c r="AU22" s="209"/>
      <c r="AV22" s="209"/>
      <c r="AW22" s="209"/>
      <c r="AX22" s="209"/>
      <c r="AY22" s="209"/>
      <c r="AZ22" s="209"/>
      <c r="BA22" s="209"/>
      <c r="BB22" s="209"/>
      <c r="BC22" s="209"/>
      <c r="BD22" s="209"/>
      <c r="BE22" s="209"/>
      <c r="BF22" s="209"/>
      <c r="BG22" s="209"/>
      <c r="BH22" s="209"/>
      <c r="BI22" s="209"/>
      <c r="BJ22" s="209"/>
      <c r="BK22" s="209"/>
      <c r="BL22" s="209"/>
      <c r="BM22" s="209"/>
      <c r="BN22" s="209"/>
      <c r="BO22" s="209"/>
      <c r="BP22" s="209"/>
      <c r="BQ22" s="209"/>
      <c r="BR22" s="209"/>
      <c r="BS22" s="209"/>
      <c r="BT22" s="209"/>
      <c r="BU22" s="209"/>
      <c r="BV22" s="209"/>
      <c r="BW22" s="209"/>
      <c r="BX22" s="209"/>
      <c r="BY22" s="209"/>
      <c r="BZ22" s="209"/>
      <c r="CA22" s="209"/>
      <c r="CB22" s="209"/>
      <c r="CC22" s="209"/>
      <c r="CD22" s="209"/>
      <c r="CE22" s="209"/>
      <c r="CF22" s="209"/>
      <c r="CG22" s="209"/>
      <c r="CH22" s="209"/>
      <c r="CI22" s="209"/>
      <c r="CJ22" s="209"/>
      <c r="CK22" s="209"/>
      <c r="CL22" s="209"/>
      <c r="CM22" s="209"/>
      <c r="CN22" s="209"/>
      <c r="CO22" s="209"/>
      <c r="CP22" s="209"/>
      <c r="CQ22" s="209"/>
      <c r="CR22" s="209"/>
      <c r="CS22" s="209"/>
      <c r="CT22" s="209"/>
      <c r="CU22" s="209"/>
      <c r="CV22" s="209"/>
      <c r="CW22" s="209"/>
      <c r="CX22" s="209"/>
      <c r="CY22" s="209"/>
      <c r="CZ22" s="209"/>
      <c r="DA22" s="209"/>
      <c r="DB22" s="209"/>
      <c r="DC22" s="209"/>
      <c r="DD22" s="209"/>
      <c r="DE22" s="209"/>
      <c r="DF22" s="209"/>
      <c r="DG22" s="209"/>
      <c r="DH22" s="209"/>
      <c r="DI22" s="209"/>
      <c r="DJ22" s="209"/>
      <c r="DK22" s="209"/>
      <c r="DL22" s="209"/>
      <c r="DM22" s="209"/>
      <c r="DN22" s="209"/>
      <c r="DO22" s="209"/>
      <c r="DP22" s="209"/>
      <c r="DQ22" s="209"/>
      <c r="DR22" s="209"/>
      <c r="DS22" s="209"/>
      <c r="DT22" s="209"/>
      <c r="DU22" s="209"/>
      <c r="DV22" s="209"/>
      <c r="DW22" s="209"/>
      <c r="DX22" s="209"/>
      <c r="DY22" s="209"/>
      <c r="DZ22" s="209"/>
      <c r="EA22" s="209"/>
      <c r="EB22" s="209"/>
      <c r="EC22" s="209"/>
      <c r="ED22" s="209"/>
      <c r="EE22" s="209"/>
      <c r="EF22" s="209"/>
      <c r="EG22" s="209"/>
      <c r="EH22" s="209"/>
      <c r="EI22" s="209"/>
      <c r="EJ22" s="209"/>
      <c r="EK22" s="209"/>
      <c r="EL22" s="209"/>
      <c r="EM22" s="209"/>
      <c r="EN22" s="209"/>
      <c r="EO22" s="209"/>
      <c r="EP22" s="209"/>
      <c r="EQ22" s="209"/>
      <c r="ER22" s="209"/>
      <c r="ES22" s="209"/>
      <c r="ET22" s="209"/>
      <c r="EU22" s="209"/>
      <c r="EV22" s="209"/>
      <c r="EW22" s="209"/>
      <c r="EX22" s="209"/>
    </row>
    <row r="23" spans="1:154" ht="72.75" customHeight="1" x14ac:dyDescent="0.45">
      <c r="B23" s="668">
        <v>8</v>
      </c>
      <c r="C23" s="605" t="s">
        <v>263</v>
      </c>
      <c r="D23" s="606"/>
      <c r="E23" s="664" t="s">
        <v>225</v>
      </c>
      <c r="F23" s="665"/>
      <c r="G23" s="306"/>
      <c r="H23" s="307"/>
      <c r="I23" s="307"/>
      <c r="J23" s="307"/>
      <c r="K23" s="307"/>
      <c r="L23" s="307"/>
      <c r="M23" s="307"/>
      <c r="N23" s="307" t="s">
        <v>6</v>
      </c>
      <c r="O23" s="355" t="s">
        <v>274</v>
      </c>
      <c r="P23" s="338" t="s">
        <v>271</v>
      </c>
      <c r="Q23" s="338">
        <v>44655</v>
      </c>
      <c r="R23" s="338">
        <v>44746</v>
      </c>
      <c r="S23" s="316">
        <v>44869</v>
      </c>
      <c r="T23" s="330" t="s">
        <v>277</v>
      </c>
      <c r="U23" s="307" t="s">
        <v>163</v>
      </c>
      <c r="V23" s="307" t="s">
        <v>163</v>
      </c>
      <c r="W23" s="308">
        <v>6000000</v>
      </c>
      <c r="X23" s="316" t="s">
        <v>278</v>
      </c>
      <c r="Y23" s="316" t="s">
        <v>279</v>
      </c>
      <c r="Z23" s="307" t="s">
        <v>163</v>
      </c>
      <c r="AA23" s="316" t="s">
        <v>280</v>
      </c>
      <c r="AB23" s="330" t="s">
        <v>280</v>
      </c>
    </row>
    <row r="24" spans="1:154" s="227" customFormat="1" ht="201" customHeight="1" x14ac:dyDescent="0.45">
      <c r="B24" s="669"/>
      <c r="C24" s="670"/>
      <c r="D24" s="671"/>
      <c r="E24" s="666"/>
      <c r="F24" s="667"/>
      <c r="G24" s="306"/>
      <c r="H24" s="307">
        <v>10</v>
      </c>
      <c r="I24" s="308">
        <v>6000000</v>
      </c>
      <c r="J24" s="307" t="s">
        <v>164</v>
      </c>
      <c r="K24" s="307" t="s">
        <v>167</v>
      </c>
      <c r="L24" s="307" t="s">
        <v>162</v>
      </c>
      <c r="M24" s="307" t="s">
        <v>162</v>
      </c>
      <c r="N24" s="307" t="s">
        <v>10</v>
      </c>
      <c r="O24" s="355"/>
      <c r="P24" s="338"/>
      <c r="Q24" s="307"/>
      <c r="R24" s="307"/>
      <c r="S24" s="316"/>
      <c r="T24" s="330"/>
      <c r="U24" s="333"/>
      <c r="V24" s="307"/>
      <c r="W24" s="307"/>
      <c r="X24" s="316"/>
      <c r="Y24" s="316"/>
      <c r="Z24" s="307"/>
      <c r="AA24" s="316"/>
      <c r="AB24" s="330"/>
    </row>
    <row r="25" spans="1:154" s="209" customFormat="1" x14ac:dyDescent="0.45">
      <c r="H25" s="211"/>
      <c r="I25" s="211"/>
      <c r="J25" s="211"/>
      <c r="K25" s="211"/>
      <c r="L25" s="211"/>
      <c r="M25" s="211"/>
      <c r="N25" s="211"/>
      <c r="O25" s="341"/>
      <c r="P25" s="339"/>
      <c r="Q25" s="211"/>
      <c r="R25" s="211"/>
      <c r="S25" s="331"/>
      <c r="T25" s="334"/>
      <c r="U25" s="211"/>
      <c r="V25" s="211"/>
      <c r="W25" s="211"/>
      <c r="X25" s="331"/>
      <c r="Y25" s="331"/>
      <c r="Z25" s="211"/>
      <c r="AA25" s="331"/>
      <c r="AB25" s="317"/>
    </row>
    <row r="26" spans="1:154" s="209" customFormat="1" x14ac:dyDescent="0.45">
      <c r="H26" s="211"/>
      <c r="I26" s="211"/>
      <c r="J26" s="211"/>
      <c r="K26" s="211"/>
      <c r="L26" s="211"/>
      <c r="M26" s="211"/>
      <c r="N26" s="211"/>
      <c r="O26" s="341"/>
      <c r="P26" s="339"/>
      <c r="Q26" s="211"/>
      <c r="R26" s="211"/>
      <c r="S26" s="331"/>
      <c r="T26" s="334"/>
      <c r="U26" s="211"/>
      <c r="V26" s="211"/>
      <c r="W26" s="211"/>
      <c r="X26" s="331"/>
      <c r="Y26" s="331"/>
      <c r="Z26" s="211"/>
      <c r="AA26" s="331"/>
      <c r="AB26" s="317"/>
    </row>
    <row r="27" spans="1:154" s="209" customFormat="1" x14ac:dyDescent="0.45">
      <c r="H27" s="211"/>
      <c r="I27" s="211"/>
      <c r="J27" s="211"/>
      <c r="K27" s="211"/>
      <c r="L27" s="211"/>
      <c r="M27" s="211"/>
      <c r="N27" s="211"/>
      <c r="O27" s="341"/>
      <c r="P27" s="339"/>
      <c r="Q27" s="211"/>
      <c r="R27" s="211"/>
      <c r="S27" s="331"/>
      <c r="T27" s="334"/>
      <c r="U27" s="211"/>
      <c r="V27" s="211"/>
      <c r="W27" s="211"/>
      <c r="X27" s="331"/>
      <c r="Y27" s="331"/>
      <c r="Z27" s="211"/>
      <c r="AA27" s="331"/>
      <c r="AB27" s="317"/>
    </row>
    <row r="28" spans="1:154" s="209" customFormat="1" x14ac:dyDescent="0.45">
      <c r="H28" s="211"/>
      <c r="I28" s="211"/>
      <c r="J28" s="211"/>
      <c r="K28" s="211"/>
      <c r="L28" s="211"/>
      <c r="M28" s="211"/>
      <c r="N28" s="211"/>
      <c r="O28" s="341"/>
      <c r="P28" s="339"/>
      <c r="Q28" s="211"/>
      <c r="R28" s="211"/>
      <c r="S28" s="331"/>
      <c r="T28" s="334"/>
      <c r="U28" s="211"/>
      <c r="V28" s="211"/>
      <c r="W28" s="211"/>
      <c r="X28" s="331"/>
      <c r="Y28" s="331"/>
      <c r="Z28" s="211"/>
      <c r="AA28" s="331"/>
      <c r="AB28" s="317"/>
    </row>
    <row r="29" spans="1:154" s="209" customFormat="1" x14ac:dyDescent="0.45">
      <c r="H29" s="211"/>
      <c r="I29" s="211"/>
      <c r="J29" s="211"/>
      <c r="K29" s="211"/>
      <c r="L29" s="211"/>
      <c r="M29" s="211"/>
      <c r="N29" s="211"/>
      <c r="O29" s="341"/>
      <c r="P29" s="339"/>
      <c r="Q29" s="211"/>
      <c r="R29" s="211"/>
      <c r="S29" s="331"/>
      <c r="T29" s="334"/>
      <c r="U29" s="211"/>
      <c r="V29" s="211"/>
      <c r="W29" s="211"/>
      <c r="X29" s="331"/>
      <c r="Y29" s="331"/>
      <c r="Z29" s="211"/>
      <c r="AA29" s="331"/>
      <c r="AB29" s="317"/>
    </row>
    <row r="30" spans="1:154" s="209" customFormat="1" x14ac:dyDescent="0.45">
      <c r="H30" s="211"/>
      <c r="I30" s="211"/>
      <c r="J30" s="211"/>
      <c r="K30" s="211"/>
      <c r="L30" s="211"/>
      <c r="M30" s="211"/>
      <c r="N30" s="211"/>
      <c r="O30" s="341"/>
      <c r="P30" s="339"/>
      <c r="Q30" s="211"/>
      <c r="R30" s="211"/>
      <c r="S30" s="331"/>
      <c r="T30" s="334"/>
      <c r="U30" s="211"/>
      <c r="V30" s="211"/>
      <c r="W30" s="211"/>
      <c r="X30" s="331"/>
      <c r="Y30" s="331"/>
      <c r="Z30" s="211"/>
      <c r="AA30" s="331"/>
      <c r="AB30" s="317"/>
    </row>
    <row r="31" spans="1:154" s="209" customFormat="1" x14ac:dyDescent="0.45">
      <c r="H31" s="211"/>
      <c r="I31" s="211"/>
      <c r="J31" s="211"/>
      <c r="K31" s="211"/>
      <c r="L31" s="211"/>
      <c r="M31" s="211"/>
      <c r="N31" s="211"/>
      <c r="O31" s="341"/>
      <c r="P31" s="339"/>
      <c r="Q31" s="211"/>
      <c r="R31" s="211"/>
      <c r="S31" s="331"/>
      <c r="T31" s="334"/>
      <c r="U31" s="211"/>
      <c r="V31" s="211"/>
      <c r="W31" s="211"/>
      <c r="X31" s="331"/>
      <c r="Y31" s="331"/>
      <c r="Z31" s="211"/>
      <c r="AA31" s="331"/>
      <c r="AB31" s="317"/>
    </row>
    <row r="32" spans="1:154" s="209" customFormat="1" x14ac:dyDescent="0.45">
      <c r="H32" s="211"/>
      <c r="I32" s="211"/>
      <c r="J32" s="211"/>
      <c r="K32" s="211"/>
      <c r="L32" s="211"/>
      <c r="M32" s="211"/>
      <c r="N32" s="211"/>
      <c r="O32" s="341"/>
      <c r="P32" s="339"/>
      <c r="Q32" s="211"/>
      <c r="R32" s="211"/>
      <c r="S32" s="331"/>
      <c r="T32" s="334"/>
      <c r="U32" s="211"/>
      <c r="V32" s="211"/>
      <c r="W32" s="211"/>
      <c r="X32" s="331"/>
      <c r="Y32" s="331"/>
      <c r="Z32" s="211"/>
      <c r="AA32" s="331"/>
      <c r="AB32" s="317"/>
    </row>
    <row r="33" spans="8:28" s="209" customFormat="1" x14ac:dyDescent="0.45">
      <c r="H33" s="211"/>
      <c r="I33" s="211"/>
      <c r="J33" s="211"/>
      <c r="K33" s="211"/>
      <c r="L33" s="211"/>
      <c r="M33" s="211"/>
      <c r="N33" s="211"/>
      <c r="O33" s="341"/>
      <c r="P33" s="339"/>
      <c r="Q33" s="211"/>
      <c r="R33" s="211"/>
      <c r="S33" s="331"/>
      <c r="T33" s="334"/>
      <c r="U33" s="211"/>
      <c r="V33" s="211"/>
      <c r="W33" s="211"/>
      <c r="X33" s="331"/>
      <c r="Y33" s="331"/>
      <c r="Z33" s="211"/>
      <c r="AA33" s="331"/>
      <c r="AB33" s="317"/>
    </row>
    <row r="34" spans="8:28" s="209" customFormat="1" x14ac:dyDescent="0.45">
      <c r="H34" s="211"/>
      <c r="I34" s="211"/>
      <c r="J34" s="211"/>
      <c r="K34" s="211"/>
      <c r="L34" s="211"/>
      <c r="M34" s="211"/>
      <c r="N34" s="211"/>
      <c r="O34" s="341"/>
      <c r="P34" s="339"/>
      <c r="Q34" s="211"/>
      <c r="R34" s="211"/>
      <c r="S34" s="331"/>
      <c r="T34" s="334"/>
      <c r="U34" s="211"/>
      <c r="V34" s="211"/>
      <c r="W34" s="211"/>
      <c r="X34" s="331"/>
      <c r="Y34" s="331"/>
      <c r="Z34" s="211"/>
      <c r="AA34" s="331"/>
      <c r="AB34" s="317"/>
    </row>
    <row r="35" spans="8:28" s="209" customFormat="1" x14ac:dyDescent="0.45">
      <c r="H35" s="211"/>
      <c r="I35" s="211"/>
      <c r="J35" s="211"/>
      <c r="K35" s="211"/>
      <c r="L35" s="211"/>
      <c r="M35" s="211"/>
      <c r="N35" s="211"/>
      <c r="O35" s="341"/>
      <c r="P35" s="339"/>
      <c r="Q35" s="211"/>
      <c r="R35" s="211"/>
      <c r="S35" s="331"/>
      <c r="T35" s="334"/>
      <c r="U35" s="211"/>
      <c r="V35" s="211"/>
      <c r="W35" s="211"/>
      <c r="X35" s="331"/>
      <c r="Y35" s="331"/>
      <c r="Z35" s="211"/>
      <c r="AA35" s="331"/>
      <c r="AB35" s="317"/>
    </row>
    <row r="36" spans="8:28" s="209" customFormat="1" x14ac:dyDescent="0.45">
      <c r="H36" s="211"/>
      <c r="I36" s="211"/>
      <c r="J36" s="211"/>
      <c r="K36" s="211"/>
      <c r="L36" s="211"/>
      <c r="M36" s="211"/>
      <c r="N36" s="211"/>
      <c r="O36" s="341"/>
      <c r="P36" s="339"/>
      <c r="Q36" s="211"/>
      <c r="R36" s="211"/>
      <c r="S36" s="331"/>
      <c r="T36" s="334"/>
      <c r="U36" s="211"/>
      <c r="V36" s="211"/>
      <c r="W36" s="211"/>
      <c r="X36" s="331"/>
      <c r="Y36" s="331"/>
      <c r="Z36" s="211"/>
      <c r="AA36" s="331"/>
      <c r="AB36" s="317"/>
    </row>
    <row r="37" spans="8:28" s="209" customFormat="1" x14ac:dyDescent="0.45">
      <c r="H37" s="211"/>
      <c r="I37" s="211"/>
      <c r="J37" s="211"/>
      <c r="K37" s="211"/>
      <c r="L37" s="211"/>
      <c r="M37" s="211"/>
      <c r="N37" s="211"/>
      <c r="O37" s="341"/>
      <c r="P37" s="339"/>
      <c r="Q37" s="211"/>
      <c r="R37" s="211"/>
      <c r="S37" s="331"/>
      <c r="T37" s="334"/>
      <c r="U37" s="211"/>
      <c r="V37" s="211"/>
      <c r="W37" s="211"/>
      <c r="X37" s="331"/>
      <c r="Y37" s="331"/>
      <c r="Z37" s="211"/>
      <c r="AA37" s="331"/>
      <c r="AB37" s="317"/>
    </row>
    <row r="38" spans="8:28" s="209" customFormat="1" x14ac:dyDescent="0.45">
      <c r="H38" s="211"/>
      <c r="I38" s="211"/>
      <c r="J38" s="211"/>
      <c r="K38" s="211"/>
      <c r="L38" s="211"/>
      <c r="M38" s="211"/>
      <c r="N38" s="211"/>
      <c r="O38" s="341"/>
      <c r="P38" s="339"/>
      <c r="Q38" s="211"/>
      <c r="R38" s="211"/>
      <c r="S38" s="331"/>
      <c r="T38" s="334"/>
      <c r="U38" s="211"/>
      <c r="V38" s="211"/>
      <c r="W38" s="211"/>
      <c r="X38" s="331"/>
      <c r="Y38" s="331"/>
      <c r="Z38" s="211"/>
      <c r="AA38" s="331"/>
      <c r="AB38" s="317"/>
    </row>
    <row r="39" spans="8:28" s="209" customFormat="1" x14ac:dyDescent="0.45">
      <c r="H39" s="211"/>
      <c r="I39" s="211"/>
      <c r="J39" s="211"/>
      <c r="K39" s="211"/>
      <c r="L39" s="211"/>
      <c r="M39" s="211"/>
      <c r="N39" s="211"/>
      <c r="O39" s="341"/>
      <c r="P39" s="339"/>
      <c r="Q39" s="211"/>
      <c r="R39" s="211"/>
      <c r="S39" s="331"/>
      <c r="T39" s="334"/>
      <c r="U39" s="211"/>
      <c r="V39" s="211"/>
      <c r="W39" s="211"/>
      <c r="X39" s="331"/>
      <c r="Y39" s="331"/>
      <c r="Z39" s="211"/>
      <c r="AA39" s="331"/>
      <c r="AB39" s="317"/>
    </row>
    <row r="40" spans="8:28" s="209" customFormat="1" x14ac:dyDescent="0.45">
      <c r="H40" s="211"/>
      <c r="I40" s="211"/>
      <c r="J40" s="211"/>
      <c r="K40" s="211"/>
      <c r="L40" s="211"/>
      <c r="M40" s="211"/>
      <c r="N40" s="211"/>
      <c r="O40" s="341"/>
      <c r="P40" s="339"/>
      <c r="Q40" s="211"/>
      <c r="R40" s="211"/>
      <c r="S40" s="331"/>
      <c r="T40" s="334"/>
      <c r="U40" s="211"/>
      <c r="V40" s="211"/>
      <c r="W40" s="211"/>
      <c r="X40" s="331"/>
      <c r="Y40" s="331"/>
      <c r="Z40" s="211"/>
      <c r="AA40" s="331"/>
      <c r="AB40" s="317"/>
    </row>
    <row r="41" spans="8:28" s="209" customFormat="1" x14ac:dyDescent="0.45">
      <c r="H41" s="211"/>
      <c r="I41" s="211"/>
      <c r="J41" s="211"/>
      <c r="K41" s="211"/>
      <c r="L41" s="211"/>
      <c r="M41" s="211"/>
      <c r="N41" s="211"/>
      <c r="O41" s="341"/>
      <c r="P41" s="339"/>
      <c r="Q41" s="211"/>
      <c r="R41" s="211"/>
      <c r="S41" s="331"/>
      <c r="T41" s="334"/>
      <c r="U41" s="211"/>
      <c r="V41" s="211"/>
      <c r="W41" s="211"/>
      <c r="X41" s="331"/>
      <c r="Y41" s="331"/>
      <c r="Z41" s="211"/>
      <c r="AA41" s="331"/>
      <c r="AB41" s="317"/>
    </row>
    <row r="42" spans="8:28" s="209" customFormat="1" x14ac:dyDescent="0.45">
      <c r="H42" s="211"/>
      <c r="I42" s="211"/>
      <c r="J42" s="211"/>
      <c r="K42" s="211"/>
      <c r="L42" s="211"/>
      <c r="M42" s="211"/>
      <c r="N42" s="211"/>
      <c r="O42" s="341"/>
      <c r="P42" s="339"/>
      <c r="Q42" s="211"/>
      <c r="R42" s="211"/>
      <c r="S42" s="331"/>
      <c r="T42" s="334"/>
      <c r="U42" s="211"/>
      <c r="V42" s="211"/>
      <c r="W42" s="211"/>
      <c r="X42" s="331"/>
      <c r="Y42" s="331"/>
      <c r="Z42" s="211"/>
      <c r="AA42" s="331"/>
      <c r="AB42" s="317"/>
    </row>
    <row r="43" spans="8:28" s="209" customFormat="1" x14ac:dyDescent="0.45">
      <c r="H43" s="211"/>
      <c r="I43" s="211"/>
      <c r="J43" s="211"/>
      <c r="K43" s="211"/>
      <c r="L43" s="211"/>
      <c r="M43" s="211"/>
      <c r="N43" s="211"/>
      <c r="O43" s="341"/>
      <c r="P43" s="339"/>
      <c r="Q43" s="211"/>
      <c r="R43" s="211"/>
      <c r="S43" s="331"/>
      <c r="T43" s="334"/>
      <c r="U43" s="211"/>
      <c r="V43" s="211"/>
      <c r="W43" s="211"/>
      <c r="X43" s="331"/>
      <c r="Y43" s="331"/>
      <c r="Z43" s="211"/>
      <c r="AA43" s="331"/>
      <c r="AB43" s="317"/>
    </row>
    <row r="44" spans="8:28" s="209" customFormat="1" x14ac:dyDescent="0.45">
      <c r="H44" s="211"/>
      <c r="I44" s="211"/>
      <c r="J44" s="211"/>
      <c r="K44" s="211"/>
      <c r="L44" s="211"/>
      <c r="M44" s="211"/>
      <c r="N44" s="211"/>
      <c r="O44" s="341"/>
      <c r="P44" s="339"/>
      <c r="Q44" s="211"/>
      <c r="R44" s="211"/>
      <c r="S44" s="331"/>
      <c r="T44" s="334"/>
      <c r="U44" s="211"/>
      <c r="V44" s="211"/>
      <c r="W44" s="211"/>
      <c r="X44" s="331"/>
      <c r="Y44" s="331"/>
      <c r="Z44" s="211"/>
      <c r="AA44" s="331"/>
      <c r="AB44" s="317"/>
    </row>
    <row r="45" spans="8:28" s="209" customFormat="1" x14ac:dyDescent="0.45">
      <c r="H45" s="211"/>
      <c r="I45" s="211"/>
      <c r="J45" s="211"/>
      <c r="K45" s="211"/>
      <c r="L45" s="211"/>
      <c r="M45" s="211"/>
      <c r="N45" s="211"/>
      <c r="O45" s="341"/>
      <c r="P45" s="339"/>
      <c r="Q45" s="211"/>
      <c r="R45" s="211"/>
      <c r="S45" s="331"/>
      <c r="T45" s="334"/>
      <c r="U45" s="211"/>
      <c r="V45" s="211"/>
      <c r="W45" s="211"/>
      <c r="X45" s="331"/>
      <c r="Y45" s="331"/>
      <c r="Z45" s="211"/>
      <c r="AA45" s="331"/>
      <c r="AB45" s="317"/>
    </row>
    <row r="46" spans="8:28" s="209" customFormat="1" x14ac:dyDescent="0.45">
      <c r="H46" s="211"/>
      <c r="I46" s="211"/>
      <c r="J46" s="211"/>
      <c r="K46" s="211"/>
      <c r="L46" s="211"/>
      <c r="M46" s="211"/>
      <c r="N46" s="211"/>
      <c r="O46" s="341"/>
      <c r="P46" s="339"/>
      <c r="Q46" s="211"/>
      <c r="R46" s="211"/>
      <c r="S46" s="331"/>
      <c r="T46" s="334"/>
      <c r="U46" s="211"/>
      <c r="V46" s="211"/>
      <c r="W46" s="211"/>
      <c r="X46" s="331"/>
      <c r="Y46" s="331"/>
      <c r="Z46" s="211"/>
      <c r="AA46" s="331"/>
      <c r="AB46" s="317"/>
    </row>
    <row r="47" spans="8:28" s="209" customFormat="1" x14ac:dyDescent="0.45">
      <c r="H47" s="211"/>
      <c r="I47" s="211"/>
      <c r="J47" s="211"/>
      <c r="K47" s="211"/>
      <c r="L47" s="211"/>
      <c r="M47" s="211"/>
      <c r="N47" s="211"/>
      <c r="O47" s="341"/>
      <c r="P47" s="339"/>
      <c r="Q47" s="211"/>
      <c r="R47" s="211"/>
      <c r="S47" s="331"/>
      <c r="T47" s="334"/>
      <c r="U47" s="211"/>
      <c r="V47" s="211"/>
      <c r="W47" s="211"/>
      <c r="X47" s="331"/>
      <c r="Y47" s="331"/>
      <c r="Z47" s="211"/>
      <c r="AA47" s="331"/>
      <c r="AB47" s="317"/>
    </row>
    <row r="48" spans="8:28" s="209" customFormat="1" x14ac:dyDescent="0.45">
      <c r="H48" s="211"/>
      <c r="I48" s="211"/>
      <c r="J48" s="211"/>
      <c r="K48" s="211"/>
      <c r="L48" s="211"/>
      <c r="M48" s="211"/>
      <c r="N48" s="211"/>
      <c r="O48" s="341"/>
      <c r="P48" s="339"/>
      <c r="Q48" s="211"/>
      <c r="R48" s="211"/>
      <c r="S48" s="331"/>
      <c r="T48" s="334"/>
      <c r="U48" s="211"/>
      <c r="V48" s="211"/>
      <c r="W48" s="211"/>
      <c r="X48" s="331"/>
      <c r="Y48" s="331"/>
      <c r="Z48" s="211"/>
      <c r="AA48" s="331"/>
      <c r="AB48" s="317"/>
    </row>
    <row r="49" spans="8:28" s="209" customFormat="1" x14ac:dyDescent="0.45">
      <c r="H49" s="211"/>
      <c r="I49" s="211"/>
      <c r="J49" s="211"/>
      <c r="K49" s="211"/>
      <c r="L49" s="211"/>
      <c r="M49" s="211"/>
      <c r="N49" s="211"/>
      <c r="O49" s="341"/>
      <c r="P49" s="339"/>
      <c r="Q49" s="211"/>
      <c r="R49" s="211"/>
      <c r="S49" s="331"/>
      <c r="T49" s="334"/>
      <c r="U49" s="211"/>
      <c r="V49" s="211"/>
      <c r="W49" s="211"/>
      <c r="X49" s="331"/>
      <c r="Y49" s="331"/>
      <c r="Z49" s="211"/>
      <c r="AA49" s="331"/>
      <c r="AB49" s="317"/>
    </row>
    <row r="50" spans="8:28" s="209" customFormat="1" x14ac:dyDescent="0.45">
      <c r="H50" s="211"/>
      <c r="I50" s="211"/>
      <c r="J50" s="211"/>
      <c r="K50" s="211"/>
      <c r="L50" s="211"/>
      <c r="M50" s="211"/>
      <c r="N50" s="211"/>
      <c r="O50" s="341"/>
      <c r="P50" s="339"/>
      <c r="Q50" s="211"/>
      <c r="R50" s="211"/>
      <c r="S50" s="331"/>
      <c r="T50" s="334"/>
      <c r="U50" s="211"/>
      <c r="V50" s="211"/>
      <c r="W50" s="211"/>
      <c r="X50" s="331"/>
      <c r="Y50" s="331"/>
      <c r="Z50" s="211"/>
      <c r="AA50" s="331"/>
      <c r="AB50" s="317"/>
    </row>
    <row r="51" spans="8:28" s="209" customFormat="1" x14ac:dyDescent="0.45">
      <c r="H51" s="211"/>
      <c r="I51" s="211"/>
      <c r="J51" s="211"/>
      <c r="K51" s="211"/>
      <c r="L51" s="211"/>
      <c r="M51" s="211"/>
      <c r="N51" s="211"/>
      <c r="O51" s="341"/>
      <c r="P51" s="339"/>
      <c r="Q51" s="211"/>
      <c r="R51" s="211"/>
      <c r="S51" s="331"/>
      <c r="T51" s="334"/>
      <c r="U51" s="211"/>
      <c r="V51" s="211"/>
      <c r="W51" s="211"/>
      <c r="X51" s="331"/>
      <c r="Y51" s="331"/>
      <c r="Z51" s="211"/>
      <c r="AA51" s="331"/>
      <c r="AB51" s="317"/>
    </row>
    <row r="52" spans="8:28" s="209" customFormat="1" x14ac:dyDescent="0.45">
      <c r="H52" s="211"/>
      <c r="I52" s="211"/>
      <c r="J52" s="211"/>
      <c r="K52" s="211"/>
      <c r="L52" s="211"/>
      <c r="M52" s="211"/>
      <c r="N52" s="211"/>
      <c r="O52" s="341"/>
      <c r="P52" s="339"/>
      <c r="Q52" s="211"/>
      <c r="R52" s="211"/>
      <c r="S52" s="331"/>
      <c r="T52" s="334"/>
      <c r="U52" s="211"/>
      <c r="V52" s="211"/>
      <c r="W52" s="211"/>
      <c r="X52" s="331"/>
      <c r="Y52" s="331"/>
      <c r="Z52" s="211"/>
      <c r="AA52" s="331"/>
      <c r="AB52" s="317"/>
    </row>
    <row r="53" spans="8:28" s="209" customFormat="1" x14ac:dyDescent="0.45">
      <c r="H53" s="211"/>
      <c r="I53" s="211"/>
      <c r="J53" s="211"/>
      <c r="K53" s="211"/>
      <c r="L53" s="211"/>
      <c r="M53" s="211"/>
      <c r="N53" s="211"/>
      <c r="O53" s="341"/>
      <c r="P53" s="339"/>
      <c r="Q53" s="211"/>
      <c r="R53" s="211"/>
      <c r="S53" s="331"/>
      <c r="T53" s="334"/>
      <c r="U53" s="211"/>
      <c r="V53" s="211"/>
      <c r="W53" s="211"/>
      <c r="X53" s="331"/>
      <c r="Y53" s="331"/>
      <c r="Z53" s="211"/>
      <c r="AA53" s="331"/>
      <c r="AB53" s="317"/>
    </row>
    <row r="54" spans="8:28" s="209" customFormat="1" x14ac:dyDescent="0.45">
      <c r="H54" s="211"/>
      <c r="I54" s="211"/>
      <c r="J54" s="211"/>
      <c r="K54" s="211"/>
      <c r="L54" s="211"/>
      <c r="M54" s="211"/>
      <c r="N54" s="211"/>
      <c r="O54" s="341"/>
      <c r="P54" s="339"/>
      <c r="Q54" s="211"/>
      <c r="R54" s="211"/>
      <c r="S54" s="331"/>
      <c r="T54" s="334"/>
      <c r="U54" s="211"/>
      <c r="V54" s="211"/>
      <c r="W54" s="211"/>
      <c r="X54" s="331"/>
      <c r="Y54" s="331"/>
      <c r="Z54" s="211"/>
      <c r="AA54" s="331"/>
      <c r="AB54" s="317"/>
    </row>
    <row r="55" spans="8:28" s="209" customFormat="1" x14ac:dyDescent="0.45">
      <c r="H55" s="211"/>
      <c r="I55" s="211"/>
      <c r="J55" s="211"/>
      <c r="K55" s="211"/>
      <c r="L55" s="211"/>
      <c r="M55" s="211"/>
      <c r="N55" s="211"/>
      <c r="O55" s="341"/>
      <c r="P55" s="339"/>
      <c r="Q55" s="211"/>
      <c r="R55" s="211"/>
      <c r="S55" s="331"/>
      <c r="T55" s="334"/>
      <c r="U55" s="211"/>
      <c r="V55" s="211"/>
      <c r="W55" s="211"/>
      <c r="X55" s="331"/>
      <c r="Y55" s="331"/>
      <c r="Z55" s="211"/>
      <c r="AA55" s="331"/>
      <c r="AB55" s="317"/>
    </row>
    <row r="56" spans="8:28" s="209" customFormat="1" x14ac:dyDescent="0.45">
      <c r="H56" s="211"/>
      <c r="I56" s="211"/>
      <c r="J56" s="211"/>
      <c r="K56" s="211"/>
      <c r="L56" s="211"/>
      <c r="M56" s="211"/>
      <c r="N56" s="211"/>
      <c r="O56" s="341"/>
      <c r="P56" s="339"/>
      <c r="Q56" s="211"/>
      <c r="R56" s="211"/>
      <c r="S56" s="331"/>
      <c r="T56" s="334"/>
      <c r="U56" s="211"/>
      <c r="V56" s="211"/>
      <c r="W56" s="211"/>
      <c r="X56" s="331"/>
      <c r="Y56" s="331"/>
      <c r="Z56" s="211"/>
      <c r="AA56" s="331"/>
      <c r="AB56" s="317"/>
    </row>
    <row r="57" spans="8:28" s="209" customFormat="1" x14ac:dyDescent="0.45">
      <c r="H57" s="211"/>
      <c r="I57" s="211"/>
      <c r="J57" s="211"/>
      <c r="K57" s="211"/>
      <c r="L57" s="211"/>
      <c r="M57" s="211"/>
      <c r="N57" s="211"/>
      <c r="O57" s="341"/>
      <c r="P57" s="339"/>
      <c r="Q57" s="211"/>
      <c r="R57" s="211"/>
      <c r="S57" s="331"/>
      <c r="T57" s="334"/>
      <c r="U57" s="211"/>
      <c r="V57" s="211"/>
      <c r="W57" s="211"/>
      <c r="X57" s="331"/>
      <c r="Y57" s="331"/>
      <c r="Z57" s="211"/>
      <c r="AA57" s="331"/>
      <c r="AB57" s="317"/>
    </row>
    <row r="58" spans="8:28" s="209" customFormat="1" x14ac:dyDescent="0.45">
      <c r="H58" s="211"/>
      <c r="I58" s="211"/>
      <c r="J58" s="211"/>
      <c r="K58" s="211"/>
      <c r="L58" s="211"/>
      <c r="M58" s="211"/>
      <c r="N58" s="211"/>
      <c r="O58" s="341"/>
      <c r="P58" s="339"/>
      <c r="Q58" s="211"/>
      <c r="R58" s="211"/>
      <c r="S58" s="331"/>
      <c r="T58" s="334"/>
      <c r="U58" s="211"/>
      <c r="V58" s="211"/>
      <c r="W58" s="211"/>
      <c r="X58" s="331"/>
      <c r="Y58" s="331"/>
      <c r="Z58" s="211"/>
      <c r="AA58" s="331"/>
      <c r="AB58" s="317"/>
    </row>
    <row r="59" spans="8:28" s="209" customFormat="1" x14ac:dyDescent="0.45">
      <c r="H59" s="211"/>
      <c r="I59" s="211"/>
      <c r="J59" s="211"/>
      <c r="K59" s="211"/>
      <c r="L59" s="211"/>
      <c r="M59" s="211"/>
      <c r="N59" s="211"/>
      <c r="O59" s="341"/>
      <c r="P59" s="339"/>
      <c r="Q59" s="211"/>
      <c r="R59" s="211"/>
      <c r="S59" s="331"/>
      <c r="T59" s="334"/>
      <c r="U59" s="211"/>
      <c r="V59" s="211"/>
      <c r="W59" s="211"/>
      <c r="X59" s="331"/>
      <c r="Y59" s="331"/>
      <c r="Z59" s="211"/>
      <c r="AA59" s="331"/>
      <c r="AB59" s="317"/>
    </row>
    <row r="60" spans="8:28" s="209" customFormat="1" x14ac:dyDescent="0.45">
      <c r="H60" s="211"/>
      <c r="I60" s="211"/>
      <c r="J60" s="211"/>
      <c r="K60" s="211"/>
      <c r="L60" s="211"/>
      <c r="M60" s="211"/>
      <c r="N60" s="211"/>
      <c r="O60" s="341"/>
      <c r="P60" s="339"/>
      <c r="Q60" s="211"/>
      <c r="R60" s="211"/>
      <c r="S60" s="331"/>
      <c r="T60" s="334"/>
      <c r="U60" s="211"/>
      <c r="V60" s="211"/>
      <c r="W60" s="211"/>
      <c r="X60" s="331"/>
      <c r="Y60" s="331"/>
      <c r="Z60" s="211"/>
      <c r="AA60" s="331"/>
      <c r="AB60" s="317"/>
    </row>
    <row r="61" spans="8:28" s="209" customFormat="1" x14ac:dyDescent="0.45">
      <c r="H61" s="211"/>
      <c r="I61" s="211"/>
      <c r="J61" s="211"/>
      <c r="K61" s="211"/>
      <c r="L61" s="211"/>
      <c r="M61" s="211"/>
      <c r="N61" s="211"/>
      <c r="O61" s="341"/>
      <c r="P61" s="339"/>
      <c r="Q61" s="211"/>
      <c r="R61" s="211"/>
      <c r="S61" s="331"/>
      <c r="T61" s="334"/>
      <c r="U61" s="211"/>
      <c r="V61" s="211"/>
      <c r="W61" s="211"/>
      <c r="X61" s="331"/>
      <c r="Y61" s="331"/>
      <c r="Z61" s="211"/>
      <c r="AA61" s="331"/>
      <c r="AB61" s="317"/>
    </row>
    <row r="62" spans="8:28" s="209" customFormat="1" x14ac:dyDescent="0.45">
      <c r="H62" s="211"/>
      <c r="I62" s="211"/>
      <c r="J62" s="211"/>
      <c r="K62" s="211"/>
      <c r="L62" s="211"/>
      <c r="M62" s="211"/>
      <c r="N62" s="211"/>
      <c r="O62" s="341"/>
      <c r="P62" s="339"/>
      <c r="Q62" s="211"/>
      <c r="R62" s="211"/>
      <c r="S62" s="331"/>
      <c r="T62" s="334"/>
      <c r="U62" s="211"/>
      <c r="V62" s="211"/>
      <c r="W62" s="211"/>
      <c r="X62" s="331"/>
      <c r="Y62" s="331"/>
      <c r="Z62" s="211"/>
      <c r="AA62" s="331"/>
      <c r="AB62" s="317"/>
    </row>
    <row r="63" spans="8:28" s="209" customFormat="1" x14ac:dyDescent="0.45">
      <c r="H63" s="211"/>
      <c r="I63" s="211"/>
      <c r="J63" s="211"/>
      <c r="K63" s="211"/>
      <c r="L63" s="211"/>
      <c r="M63" s="211"/>
      <c r="N63" s="211"/>
      <c r="O63" s="341"/>
      <c r="P63" s="339"/>
      <c r="Q63" s="211"/>
      <c r="R63" s="211"/>
      <c r="S63" s="331"/>
      <c r="T63" s="334"/>
      <c r="U63" s="211"/>
      <c r="V63" s="211"/>
      <c r="W63" s="211"/>
      <c r="X63" s="331"/>
      <c r="Y63" s="331"/>
      <c r="Z63" s="211"/>
      <c r="AA63" s="331"/>
      <c r="AB63" s="317"/>
    </row>
    <row r="64" spans="8:28" s="209" customFormat="1" x14ac:dyDescent="0.45">
      <c r="H64" s="211"/>
      <c r="I64" s="211"/>
      <c r="J64" s="211"/>
      <c r="K64" s="211"/>
      <c r="L64" s="211"/>
      <c r="M64" s="211"/>
      <c r="N64" s="211"/>
      <c r="O64" s="341"/>
      <c r="P64" s="339"/>
      <c r="Q64" s="211"/>
      <c r="R64" s="211"/>
      <c r="S64" s="331"/>
      <c r="T64" s="334"/>
      <c r="U64" s="211"/>
      <c r="V64" s="211"/>
      <c r="W64" s="211"/>
      <c r="X64" s="331"/>
      <c r="Y64" s="331"/>
      <c r="Z64" s="211"/>
      <c r="AA64" s="331"/>
      <c r="AB64" s="317"/>
    </row>
    <row r="65" spans="8:28" s="209" customFormat="1" x14ac:dyDescent="0.45">
      <c r="H65" s="211"/>
      <c r="I65" s="211"/>
      <c r="J65" s="211"/>
      <c r="K65" s="211"/>
      <c r="L65" s="211"/>
      <c r="M65" s="211"/>
      <c r="N65" s="211"/>
      <c r="O65" s="341"/>
      <c r="P65" s="339"/>
      <c r="Q65" s="211"/>
      <c r="R65" s="211"/>
      <c r="S65" s="331"/>
      <c r="T65" s="334"/>
      <c r="U65" s="211"/>
      <c r="V65" s="211"/>
      <c r="W65" s="211"/>
      <c r="X65" s="331"/>
      <c r="Y65" s="331"/>
      <c r="Z65" s="211"/>
      <c r="AA65" s="331"/>
      <c r="AB65" s="317"/>
    </row>
    <row r="66" spans="8:28" s="209" customFormat="1" x14ac:dyDescent="0.45">
      <c r="H66" s="211"/>
      <c r="I66" s="211"/>
      <c r="J66" s="211"/>
      <c r="K66" s="211"/>
      <c r="L66" s="211"/>
      <c r="M66" s="211"/>
      <c r="N66" s="211"/>
      <c r="O66" s="341"/>
      <c r="P66" s="339"/>
      <c r="Q66" s="211"/>
      <c r="R66" s="211"/>
      <c r="S66" s="331"/>
      <c r="T66" s="334"/>
      <c r="U66" s="211"/>
      <c r="V66" s="211"/>
      <c r="W66" s="211"/>
      <c r="X66" s="331"/>
      <c r="Y66" s="331"/>
      <c r="Z66" s="211"/>
      <c r="AA66" s="331"/>
      <c r="AB66" s="317"/>
    </row>
    <row r="67" spans="8:28" s="209" customFormat="1" x14ac:dyDescent="0.45">
      <c r="H67" s="211"/>
      <c r="I67" s="211"/>
      <c r="J67" s="211"/>
      <c r="K67" s="211"/>
      <c r="L67" s="211"/>
      <c r="M67" s="211"/>
      <c r="N67" s="211"/>
      <c r="O67" s="341"/>
      <c r="P67" s="339"/>
      <c r="Q67" s="211"/>
      <c r="R67" s="211"/>
      <c r="S67" s="331"/>
      <c r="T67" s="334"/>
      <c r="U67" s="211"/>
      <c r="V67" s="211"/>
      <c r="W67" s="211"/>
      <c r="X67" s="331"/>
      <c r="Y67" s="331"/>
      <c r="Z67" s="211"/>
      <c r="AA67" s="331"/>
      <c r="AB67" s="317"/>
    </row>
    <row r="68" spans="8:28" s="209" customFormat="1" x14ac:dyDescent="0.45">
      <c r="H68" s="211"/>
      <c r="I68" s="211"/>
      <c r="J68" s="211"/>
      <c r="K68" s="211"/>
      <c r="L68" s="211"/>
      <c r="M68" s="211"/>
      <c r="N68" s="211"/>
      <c r="O68" s="341"/>
      <c r="P68" s="339"/>
      <c r="Q68" s="211"/>
      <c r="R68" s="211"/>
      <c r="S68" s="331"/>
      <c r="T68" s="334"/>
      <c r="U68" s="211"/>
      <c r="V68" s="211"/>
      <c r="W68" s="211"/>
      <c r="X68" s="331"/>
      <c r="Y68" s="331"/>
      <c r="Z68" s="211"/>
      <c r="AA68" s="331"/>
      <c r="AB68" s="317"/>
    </row>
    <row r="69" spans="8:28" s="209" customFormat="1" x14ac:dyDescent="0.45">
      <c r="H69" s="211"/>
      <c r="I69" s="211"/>
      <c r="J69" s="211"/>
      <c r="K69" s="211"/>
      <c r="L69" s="211"/>
      <c r="M69" s="211"/>
      <c r="N69" s="211"/>
      <c r="O69" s="341"/>
      <c r="P69" s="339"/>
      <c r="Q69" s="211"/>
      <c r="R69" s="211"/>
      <c r="S69" s="331"/>
      <c r="T69" s="334"/>
      <c r="U69" s="211"/>
      <c r="V69" s="211"/>
      <c r="W69" s="211"/>
      <c r="X69" s="331"/>
      <c r="Y69" s="331"/>
      <c r="Z69" s="211"/>
      <c r="AA69" s="331"/>
      <c r="AB69" s="317"/>
    </row>
    <row r="70" spans="8:28" s="209" customFormat="1" x14ac:dyDescent="0.45">
      <c r="H70" s="211"/>
      <c r="I70" s="211"/>
      <c r="J70" s="211"/>
      <c r="K70" s="211"/>
      <c r="L70" s="211"/>
      <c r="M70" s="211"/>
      <c r="N70" s="211"/>
      <c r="O70" s="341"/>
      <c r="P70" s="339"/>
      <c r="Q70" s="211"/>
      <c r="R70" s="211"/>
      <c r="S70" s="331"/>
      <c r="T70" s="334"/>
      <c r="U70" s="211"/>
      <c r="V70" s="211"/>
      <c r="W70" s="211"/>
      <c r="X70" s="331"/>
      <c r="Y70" s="331"/>
      <c r="Z70" s="211"/>
      <c r="AA70" s="331"/>
      <c r="AB70" s="317"/>
    </row>
    <row r="71" spans="8:28" s="209" customFormat="1" x14ac:dyDescent="0.45">
      <c r="H71" s="211"/>
      <c r="I71" s="211"/>
      <c r="J71" s="211"/>
      <c r="K71" s="211"/>
      <c r="L71" s="211"/>
      <c r="M71" s="211"/>
      <c r="N71" s="211"/>
      <c r="O71" s="341"/>
      <c r="P71" s="339"/>
      <c r="Q71" s="211"/>
      <c r="R71" s="211"/>
      <c r="S71" s="331"/>
      <c r="T71" s="334"/>
      <c r="U71" s="211"/>
      <c r="V71" s="211"/>
      <c r="W71" s="211"/>
      <c r="X71" s="331"/>
      <c r="Y71" s="331"/>
      <c r="Z71" s="211"/>
      <c r="AA71" s="331"/>
      <c r="AB71" s="317"/>
    </row>
    <row r="72" spans="8:28" s="209" customFormat="1" x14ac:dyDescent="0.45">
      <c r="H72" s="211"/>
      <c r="I72" s="211"/>
      <c r="J72" s="211"/>
      <c r="K72" s="211"/>
      <c r="L72" s="211"/>
      <c r="M72" s="211"/>
      <c r="N72" s="211"/>
      <c r="O72" s="341"/>
      <c r="P72" s="339"/>
      <c r="Q72" s="211"/>
      <c r="R72" s="211"/>
      <c r="S72" s="331"/>
      <c r="T72" s="334"/>
      <c r="U72" s="211"/>
      <c r="V72" s="211"/>
      <c r="W72" s="211"/>
      <c r="X72" s="331"/>
      <c r="Y72" s="331"/>
      <c r="Z72" s="211"/>
      <c r="AA72" s="331"/>
      <c r="AB72" s="317"/>
    </row>
    <row r="73" spans="8:28" s="209" customFormat="1" x14ac:dyDescent="0.45">
      <c r="H73" s="211"/>
      <c r="I73" s="211"/>
      <c r="J73" s="211"/>
      <c r="K73" s="211"/>
      <c r="L73" s="211"/>
      <c r="M73" s="211"/>
      <c r="N73" s="211"/>
      <c r="O73" s="341"/>
      <c r="P73" s="339"/>
      <c r="Q73" s="211"/>
      <c r="R73" s="211"/>
      <c r="S73" s="331"/>
      <c r="T73" s="334"/>
      <c r="U73" s="211"/>
      <c r="V73" s="211"/>
      <c r="W73" s="211"/>
      <c r="X73" s="331"/>
      <c r="Y73" s="331"/>
      <c r="Z73" s="211"/>
      <c r="AA73" s="331"/>
      <c r="AB73" s="317"/>
    </row>
    <row r="74" spans="8:28" s="209" customFormat="1" x14ac:dyDescent="0.45">
      <c r="H74" s="211"/>
      <c r="I74" s="211"/>
      <c r="J74" s="211"/>
      <c r="K74" s="211"/>
      <c r="L74" s="211"/>
      <c r="M74" s="211"/>
      <c r="N74" s="211"/>
      <c r="O74" s="341"/>
      <c r="P74" s="339"/>
      <c r="Q74" s="211"/>
      <c r="R74" s="211"/>
      <c r="S74" s="331"/>
      <c r="T74" s="334"/>
      <c r="U74" s="211"/>
      <c r="V74" s="211"/>
      <c r="W74" s="211"/>
      <c r="X74" s="331"/>
      <c r="Y74" s="331"/>
      <c r="Z74" s="211"/>
      <c r="AA74" s="331"/>
      <c r="AB74" s="317"/>
    </row>
    <row r="75" spans="8:28" s="209" customFormat="1" x14ac:dyDescent="0.45">
      <c r="H75" s="211"/>
      <c r="I75" s="211"/>
      <c r="J75" s="211"/>
      <c r="K75" s="211"/>
      <c r="L75" s="211"/>
      <c r="M75" s="211"/>
      <c r="N75" s="211"/>
      <c r="O75" s="341"/>
      <c r="P75" s="339"/>
      <c r="Q75" s="211"/>
      <c r="R75" s="211"/>
      <c r="S75" s="331"/>
      <c r="T75" s="334"/>
      <c r="U75" s="211"/>
      <c r="V75" s="211"/>
      <c r="W75" s="211"/>
      <c r="X75" s="331"/>
      <c r="Y75" s="331"/>
      <c r="Z75" s="211"/>
      <c r="AA75" s="331"/>
      <c r="AB75" s="317"/>
    </row>
    <row r="76" spans="8:28" s="209" customFormat="1" x14ac:dyDescent="0.45">
      <c r="H76" s="211"/>
      <c r="I76" s="211"/>
      <c r="J76" s="211"/>
      <c r="K76" s="211"/>
      <c r="L76" s="211"/>
      <c r="M76" s="211"/>
      <c r="N76" s="211"/>
      <c r="O76" s="341"/>
      <c r="P76" s="339"/>
      <c r="Q76" s="211"/>
      <c r="R76" s="211"/>
      <c r="S76" s="331"/>
      <c r="T76" s="334"/>
      <c r="U76" s="211"/>
      <c r="V76" s="211"/>
      <c r="W76" s="211"/>
      <c r="X76" s="331"/>
      <c r="Y76" s="331"/>
      <c r="Z76" s="211"/>
      <c r="AA76" s="331"/>
      <c r="AB76" s="317"/>
    </row>
    <row r="77" spans="8:28" s="209" customFormat="1" x14ac:dyDescent="0.45">
      <c r="H77" s="211"/>
      <c r="I77" s="211"/>
      <c r="J77" s="211"/>
      <c r="K77" s="211"/>
      <c r="L77" s="211"/>
      <c r="M77" s="211"/>
      <c r="N77" s="211"/>
      <c r="O77" s="341"/>
      <c r="P77" s="339"/>
      <c r="Q77" s="211"/>
      <c r="R77" s="211"/>
      <c r="S77" s="331"/>
      <c r="T77" s="334"/>
      <c r="U77" s="211"/>
      <c r="V77" s="211"/>
      <c r="W77" s="211"/>
      <c r="X77" s="331"/>
      <c r="Y77" s="331"/>
      <c r="Z77" s="211"/>
      <c r="AA77" s="331"/>
      <c r="AB77" s="317"/>
    </row>
    <row r="78" spans="8:28" s="209" customFormat="1" x14ac:dyDescent="0.45">
      <c r="H78" s="211"/>
      <c r="I78" s="211"/>
      <c r="J78" s="211"/>
      <c r="K78" s="211"/>
      <c r="L78" s="211"/>
      <c r="M78" s="211"/>
      <c r="N78" s="211"/>
      <c r="O78" s="341"/>
      <c r="P78" s="339"/>
      <c r="Q78" s="211"/>
      <c r="R78" s="211"/>
      <c r="S78" s="331"/>
      <c r="T78" s="334"/>
      <c r="U78" s="211"/>
      <c r="V78" s="211"/>
      <c r="W78" s="211"/>
      <c r="X78" s="331"/>
      <c r="Y78" s="331"/>
      <c r="Z78" s="211"/>
      <c r="AA78" s="331"/>
      <c r="AB78" s="317"/>
    </row>
    <row r="79" spans="8:28" s="209" customFormat="1" x14ac:dyDescent="0.45">
      <c r="H79" s="211"/>
      <c r="I79" s="211"/>
      <c r="J79" s="211"/>
      <c r="K79" s="211"/>
      <c r="L79" s="211"/>
      <c r="M79" s="211"/>
      <c r="N79" s="211"/>
      <c r="O79" s="341"/>
      <c r="P79" s="339"/>
      <c r="Q79" s="211"/>
      <c r="R79" s="211"/>
      <c r="S79" s="331"/>
      <c r="T79" s="334"/>
      <c r="U79" s="211"/>
      <c r="V79" s="211"/>
      <c r="W79" s="211"/>
      <c r="X79" s="331"/>
      <c r="Y79" s="331"/>
      <c r="Z79" s="211"/>
      <c r="AA79" s="331"/>
      <c r="AB79" s="317"/>
    </row>
    <row r="80" spans="8:28" s="209" customFormat="1" x14ac:dyDescent="0.45">
      <c r="H80" s="211"/>
      <c r="I80" s="211"/>
      <c r="J80" s="211"/>
      <c r="K80" s="211"/>
      <c r="L80" s="211"/>
      <c r="M80" s="211"/>
      <c r="N80" s="211"/>
      <c r="O80" s="341"/>
      <c r="P80" s="339"/>
      <c r="Q80" s="211"/>
      <c r="R80" s="211"/>
      <c r="S80" s="331"/>
      <c r="T80" s="334"/>
      <c r="U80" s="211"/>
      <c r="V80" s="211"/>
      <c r="W80" s="211"/>
      <c r="X80" s="331"/>
      <c r="Y80" s="331"/>
      <c r="Z80" s="211"/>
      <c r="AA80" s="331"/>
      <c r="AB80" s="317"/>
    </row>
    <row r="81" spans="8:28" s="209" customFormat="1" x14ac:dyDescent="0.45">
      <c r="H81" s="211"/>
      <c r="I81" s="211"/>
      <c r="J81" s="211"/>
      <c r="K81" s="211"/>
      <c r="L81" s="211"/>
      <c r="M81" s="211"/>
      <c r="N81" s="211"/>
      <c r="O81" s="341"/>
      <c r="P81" s="339"/>
      <c r="Q81" s="211"/>
      <c r="R81" s="211"/>
      <c r="S81" s="331"/>
      <c r="T81" s="334"/>
      <c r="U81" s="211"/>
      <c r="V81" s="211"/>
      <c r="W81" s="211"/>
      <c r="X81" s="331"/>
      <c r="Y81" s="331"/>
      <c r="Z81" s="211"/>
      <c r="AA81" s="331"/>
      <c r="AB81" s="317"/>
    </row>
    <row r="82" spans="8:28" s="209" customFormat="1" x14ac:dyDescent="0.45">
      <c r="H82" s="211"/>
      <c r="I82" s="211"/>
      <c r="J82" s="211"/>
      <c r="K82" s="211"/>
      <c r="L82" s="211"/>
      <c r="M82" s="211"/>
      <c r="N82" s="211"/>
      <c r="O82" s="341"/>
      <c r="P82" s="339"/>
      <c r="Q82" s="211"/>
      <c r="R82" s="211"/>
      <c r="S82" s="331"/>
      <c r="T82" s="334"/>
      <c r="U82" s="211"/>
      <c r="V82" s="211"/>
      <c r="W82" s="211"/>
      <c r="X82" s="331"/>
      <c r="Y82" s="331"/>
      <c r="Z82" s="211"/>
      <c r="AA82" s="331"/>
      <c r="AB82" s="317"/>
    </row>
    <row r="83" spans="8:28" s="209" customFormat="1" x14ac:dyDescent="0.45">
      <c r="H83" s="211"/>
      <c r="I83" s="211"/>
      <c r="J83" s="211"/>
      <c r="K83" s="211"/>
      <c r="L83" s="211"/>
      <c r="M83" s="211"/>
      <c r="N83" s="211"/>
      <c r="O83" s="341"/>
      <c r="P83" s="339"/>
      <c r="Q83" s="211"/>
      <c r="R83" s="211"/>
      <c r="S83" s="331"/>
      <c r="T83" s="334"/>
      <c r="U83" s="211"/>
      <c r="V83" s="211"/>
      <c r="W83" s="211"/>
      <c r="X83" s="331"/>
      <c r="Y83" s="331"/>
      <c r="Z83" s="211"/>
      <c r="AA83" s="331"/>
      <c r="AB83" s="317"/>
    </row>
    <row r="84" spans="8:28" s="209" customFormat="1" x14ac:dyDescent="0.45">
      <c r="H84" s="211"/>
      <c r="I84" s="211"/>
      <c r="J84" s="211"/>
      <c r="K84" s="211"/>
      <c r="L84" s="211"/>
      <c r="M84" s="211"/>
      <c r="N84" s="211"/>
      <c r="O84" s="341"/>
      <c r="P84" s="339"/>
      <c r="Q84" s="211"/>
      <c r="R84" s="211"/>
      <c r="S84" s="331"/>
      <c r="T84" s="334"/>
      <c r="U84" s="211"/>
      <c r="V84" s="211"/>
      <c r="W84" s="211"/>
      <c r="X84" s="331"/>
      <c r="Y84" s="331"/>
      <c r="Z84" s="211"/>
      <c r="AA84" s="331"/>
      <c r="AB84" s="317"/>
    </row>
    <row r="85" spans="8:28" s="209" customFormat="1" x14ac:dyDescent="0.45">
      <c r="H85" s="211"/>
      <c r="I85" s="211"/>
      <c r="J85" s="211"/>
      <c r="K85" s="211"/>
      <c r="L85" s="211"/>
      <c r="M85" s="211"/>
      <c r="N85" s="211"/>
      <c r="O85" s="341"/>
      <c r="P85" s="339"/>
      <c r="Q85" s="211"/>
      <c r="R85" s="211"/>
      <c r="S85" s="331"/>
      <c r="T85" s="334"/>
      <c r="U85" s="211"/>
      <c r="V85" s="211"/>
      <c r="W85" s="211"/>
      <c r="X85" s="331"/>
      <c r="Y85" s="331"/>
      <c r="Z85" s="211"/>
      <c r="AA85" s="331"/>
      <c r="AB85" s="317"/>
    </row>
    <row r="86" spans="8:28" s="209" customFormat="1" x14ac:dyDescent="0.45">
      <c r="H86" s="211"/>
      <c r="I86" s="211"/>
      <c r="J86" s="211"/>
      <c r="K86" s="211"/>
      <c r="L86" s="211"/>
      <c r="M86" s="211"/>
      <c r="N86" s="211"/>
      <c r="O86" s="341"/>
      <c r="P86" s="339"/>
      <c r="Q86" s="211"/>
      <c r="R86" s="211"/>
      <c r="S86" s="331"/>
      <c r="T86" s="334"/>
      <c r="U86" s="211"/>
      <c r="V86" s="211"/>
      <c r="W86" s="211"/>
      <c r="X86" s="331"/>
      <c r="Y86" s="331"/>
      <c r="Z86" s="211"/>
      <c r="AA86" s="331"/>
      <c r="AB86" s="317"/>
    </row>
    <row r="87" spans="8:28" s="209" customFormat="1" x14ac:dyDescent="0.45">
      <c r="H87" s="211"/>
      <c r="I87" s="211"/>
      <c r="J87" s="211"/>
      <c r="K87" s="211"/>
      <c r="L87" s="211"/>
      <c r="M87" s="211"/>
      <c r="N87" s="211"/>
      <c r="O87" s="341"/>
      <c r="P87" s="339"/>
      <c r="Q87" s="211"/>
      <c r="R87" s="211"/>
      <c r="S87" s="331"/>
      <c r="T87" s="334"/>
      <c r="U87" s="211"/>
      <c r="V87" s="211"/>
      <c r="W87" s="211"/>
      <c r="X87" s="331"/>
      <c r="Y87" s="331"/>
      <c r="Z87" s="211"/>
      <c r="AA87" s="331"/>
      <c r="AB87" s="317"/>
    </row>
    <row r="88" spans="8:28" s="209" customFormat="1" x14ac:dyDescent="0.45">
      <c r="H88" s="211"/>
      <c r="I88" s="211"/>
      <c r="J88" s="211"/>
      <c r="K88" s="211"/>
      <c r="L88" s="211"/>
      <c r="M88" s="211"/>
      <c r="N88" s="211"/>
      <c r="O88" s="341"/>
      <c r="P88" s="339"/>
      <c r="Q88" s="211"/>
      <c r="R88" s="211"/>
      <c r="S88" s="331"/>
      <c r="T88" s="334"/>
      <c r="U88" s="211"/>
      <c r="V88" s="211"/>
      <c r="W88" s="211"/>
      <c r="X88" s="331"/>
      <c r="Y88" s="331"/>
      <c r="Z88" s="211"/>
      <c r="AA88" s="331"/>
      <c r="AB88" s="317"/>
    </row>
    <row r="89" spans="8:28" s="209" customFormat="1" x14ac:dyDescent="0.45">
      <c r="H89" s="211"/>
      <c r="I89" s="211"/>
      <c r="J89" s="211"/>
      <c r="K89" s="211"/>
      <c r="L89" s="211"/>
      <c r="M89" s="211"/>
      <c r="N89" s="211"/>
      <c r="O89" s="341"/>
      <c r="P89" s="339"/>
      <c r="Q89" s="211"/>
      <c r="R89" s="211"/>
      <c r="S89" s="331"/>
      <c r="T89" s="334"/>
      <c r="U89" s="211"/>
      <c r="V89" s="211"/>
      <c r="W89" s="211"/>
      <c r="X89" s="331"/>
      <c r="Y89" s="331"/>
      <c r="Z89" s="211"/>
      <c r="AA89" s="331"/>
      <c r="AB89" s="317"/>
    </row>
    <row r="90" spans="8:28" s="209" customFormat="1" x14ac:dyDescent="0.45">
      <c r="H90" s="211"/>
      <c r="I90" s="211"/>
      <c r="J90" s="211"/>
      <c r="K90" s="211"/>
      <c r="L90" s="211"/>
      <c r="M90" s="211"/>
      <c r="N90" s="211"/>
      <c r="O90" s="341"/>
      <c r="P90" s="339"/>
      <c r="Q90" s="211"/>
      <c r="R90" s="211"/>
      <c r="S90" s="331"/>
      <c r="T90" s="334"/>
      <c r="U90" s="211"/>
      <c r="V90" s="211"/>
      <c r="W90" s="211"/>
      <c r="X90" s="331"/>
      <c r="Y90" s="331"/>
      <c r="Z90" s="211"/>
      <c r="AA90" s="331"/>
      <c r="AB90" s="317"/>
    </row>
    <row r="91" spans="8:28" s="209" customFormat="1" x14ac:dyDescent="0.45">
      <c r="H91" s="211"/>
      <c r="I91" s="211"/>
      <c r="J91" s="211"/>
      <c r="K91" s="211"/>
      <c r="L91" s="211"/>
      <c r="M91" s="211"/>
      <c r="N91" s="211"/>
      <c r="O91" s="341"/>
      <c r="P91" s="339"/>
      <c r="Q91" s="211"/>
      <c r="R91" s="211"/>
      <c r="S91" s="331"/>
      <c r="T91" s="334"/>
      <c r="U91" s="211"/>
      <c r="V91" s="211"/>
      <c r="W91" s="211"/>
      <c r="X91" s="331"/>
      <c r="Y91" s="331"/>
      <c r="Z91" s="211"/>
      <c r="AA91" s="331"/>
      <c r="AB91" s="317"/>
    </row>
    <row r="92" spans="8:28" s="209" customFormat="1" x14ac:dyDescent="0.45">
      <c r="H92" s="211"/>
      <c r="I92" s="211"/>
      <c r="J92" s="211"/>
      <c r="K92" s="211"/>
      <c r="L92" s="211"/>
      <c r="M92" s="211"/>
      <c r="N92" s="211"/>
      <c r="O92" s="341"/>
      <c r="P92" s="339"/>
      <c r="Q92" s="211"/>
      <c r="R92" s="211"/>
      <c r="S92" s="331"/>
      <c r="T92" s="334"/>
      <c r="U92" s="211"/>
      <c r="V92" s="211"/>
      <c r="W92" s="211"/>
      <c r="X92" s="331"/>
      <c r="Y92" s="331"/>
      <c r="Z92" s="211"/>
      <c r="AA92" s="331"/>
      <c r="AB92" s="317"/>
    </row>
    <row r="93" spans="8:28" s="209" customFormat="1" x14ac:dyDescent="0.45">
      <c r="H93" s="211"/>
      <c r="I93" s="211"/>
      <c r="J93" s="211"/>
      <c r="K93" s="211"/>
      <c r="L93" s="211"/>
      <c r="M93" s="211"/>
      <c r="N93" s="211"/>
      <c r="O93" s="341"/>
      <c r="P93" s="339"/>
      <c r="Q93" s="211"/>
      <c r="R93" s="211"/>
      <c r="S93" s="331"/>
      <c r="T93" s="334"/>
      <c r="U93" s="211"/>
      <c r="V93" s="211"/>
      <c r="W93" s="211"/>
      <c r="X93" s="331"/>
      <c r="Y93" s="331"/>
      <c r="Z93" s="211"/>
      <c r="AA93" s="331"/>
      <c r="AB93" s="317"/>
    </row>
    <row r="94" spans="8:28" s="209" customFormat="1" x14ac:dyDescent="0.45">
      <c r="H94" s="211"/>
      <c r="I94" s="211"/>
      <c r="J94" s="211"/>
      <c r="K94" s="211"/>
      <c r="L94" s="211"/>
      <c r="M94" s="211"/>
      <c r="N94" s="211"/>
      <c r="O94" s="341"/>
      <c r="P94" s="339"/>
      <c r="Q94" s="211"/>
      <c r="R94" s="211"/>
      <c r="S94" s="331"/>
      <c r="T94" s="334"/>
      <c r="U94" s="211"/>
      <c r="V94" s="211"/>
      <c r="W94" s="211"/>
      <c r="X94" s="331"/>
      <c r="Y94" s="331"/>
      <c r="Z94" s="211"/>
      <c r="AA94" s="331"/>
      <c r="AB94" s="317"/>
    </row>
    <row r="95" spans="8:28" s="209" customFormat="1" x14ac:dyDescent="0.45">
      <c r="H95" s="211"/>
      <c r="I95" s="211"/>
      <c r="J95" s="211"/>
      <c r="K95" s="211"/>
      <c r="L95" s="211"/>
      <c r="M95" s="211"/>
      <c r="N95" s="211"/>
      <c r="O95" s="341"/>
      <c r="P95" s="339"/>
      <c r="Q95" s="211"/>
      <c r="R95" s="211"/>
      <c r="S95" s="331"/>
      <c r="T95" s="334"/>
      <c r="U95" s="211"/>
      <c r="V95" s="211"/>
      <c r="W95" s="211"/>
      <c r="X95" s="331"/>
      <c r="Y95" s="331"/>
      <c r="Z95" s="211"/>
      <c r="AA95" s="331"/>
      <c r="AB95" s="317"/>
    </row>
    <row r="96" spans="8:28" s="209" customFormat="1" x14ac:dyDescent="0.45">
      <c r="H96" s="211"/>
      <c r="I96" s="211"/>
      <c r="J96" s="211"/>
      <c r="K96" s="211"/>
      <c r="L96" s="211"/>
      <c r="M96" s="211"/>
      <c r="N96" s="211"/>
      <c r="O96" s="341"/>
      <c r="P96" s="339"/>
      <c r="Q96" s="211"/>
      <c r="R96" s="211"/>
      <c r="S96" s="331"/>
      <c r="T96" s="334"/>
      <c r="U96" s="211"/>
      <c r="V96" s="211"/>
      <c r="W96" s="211"/>
      <c r="X96" s="331"/>
      <c r="Y96" s="331"/>
      <c r="Z96" s="211"/>
      <c r="AA96" s="331"/>
      <c r="AB96" s="317"/>
    </row>
    <row r="97" spans="8:28" s="209" customFormat="1" x14ac:dyDescent="0.45">
      <c r="H97" s="211"/>
      <c r="I97" s="211"/>
      <c r="J97" s="211"/>
      <c r="K97" s="211"/>
      <c r="L97" s="211"/>
      <c r="M97" s="211"/>
      <c r="N97" s="211"/>
      <c r="O97" s="341"/>
      <c r="P97" s="339"/>
      <c r="Q97" s="211"/>
      <c r="R97" s="211"/>
      <c r="S97" s="331"/>
      <c r="T97" s="334"/>
      <c r="U97" s="211"/>
      <c r="V97" s="211"/>
      <c r="W97" s="211"/>
      <c r="X97" s="331"/>
      <c r="Y97" s="331"/>
      <c r="Z97" s="211"/>
      <c r="AA97" s="331"/>
      <c r="AB97" s="317"/>
    </row>
    <row r="98" spans="8:28" s="209" customFormat="1" x14ac:dyDescent="0.45">
      <c r="H98" s="211"/>
      <c r="I98" s="211"/>
      <c r="J98" s="211"/>
      <c r="K98" s="211"/>
      <c r="L98" s="211"/>
      <c r="M98" s="211"/>
      <c r="N98" s="211"/>
      <c r="O98" s="341"/>
      <c r="P98" s="339"/>
      <c r="Q98" s="211"/>
      <c r="R98" s="211"/>
      <c r="S98" s="331"/>
      <c r="T98" s="334"/>
      <c r="U98" s="211"/>
      <c r="V98" s="211"/>
      <c r="W98" s="211"/>
      <c r="X98" s="331"/>
      <c r="Y98" s="331"/>
      <c r="Z98" s="211"/>
      <c r="AA98" s="331"/>
      <c r="AB98" s="317"/>
    </row>
    <row r="99" spans="8:28" s="209" customFormat="1" x14ac:dyDescent="0.45">
      <c r="H99" s="211"/>
      <c r="I99" s="211"/>
      <c r="J99" s="211"/>
      <c r="K99" s="211"/>
      <c r="L99" s="211"/>
      <c r="M99" s="211"/>
      <c r="N99" s="211"/>
      <c r="O99" s="341"/>
      <c r="P99" s="339"/>
      <c r="Q99" s="211"/>
      <c r="R99" s="211"/>
      <c r="S99" s="331"/>
      <c r="T99" s="334"/>
      <c r="U99" s="211"/>
      <c r="V99" s="211"/>
      <c r="W99" s="211"/>
      <c r="X99" s="331"/>
      <c r="Y99" s="331"/>
      <c r="Z99" s="211"/>
      <c r="AA99" s="331"/>
      <c r="AB99" s="317"/>
    </row>
    <row r="100" spans="8:28" s="209" customFormat="1" x14ac:dyDescent="0.45">
      <c r="H100" s="211"/>
      <c r="I100" s="211"/>
      <c r="J100" s="211"/>
      <c r="K100" s="211"/>
      <c r="L100" s="211"/>
      <c r="M100" s="211"/>
      <c r="N100" s="211"/>
      <c r="O100" s="341"/>
      <c r="P100" s="339"/>
      <c r="Q100" s="211"/>
      <c r="R100" s="211"/>
      <c r="S100" s="331"/>
      <c r="T100" s="334"/>
      <c r="U100" s="211"/>
      <c r="V100" s="211"/>
      <c r="W100" s="211"/>
      <c r="X100" s="331"/>
      <c r="Y100" s="331"/>
      <c r="Z100" s="211"/>
      <c r="AA100" s="331"/>
      <c r="AB100" s="317"/>
    </row>
    <row r="101" spans="8:28" s="209" customFormat="1" x14ac:dyDescent="0.45">
      <c r="H101" s="211"/>
      <c r="I101" s="211"/>
      <c r="J101" s="211"/>
      <c r="K101" s="211"/>
      <c r="L101" s="211"/>
      <c r="M101" s="211"/>
      <c r="N101" s="211"/>
      <c r="O101" s="341"/>
      <c r="P101" s="339"/>
      <c r="Q101" s="211"/>
      <c r="R101" s="211"/>
      <c r="S101" s="331"/>
      <c r="T101" s="334"/>
      <c r="U101" s="211"/>
      <c r="V101" s="211"/>
      <c r="W101" s="211"/>
      <c r="X101" s="331"/>
      <c r="Y101" s="331"/>
      <c r="Z101" s="211"/>
      <c r="AA101" s="331"/>
      <c r="AB101" s="317"/>
    </row>
    <row r="102" spans="8:28" s="209" customFormat="1" x14ac:dyDescent="0.45">
      <c r="H102" s="211"/>
      <c r="I102" s="211"/>
      <c r="J102" s="211"/>
      <c r="K102" s="211"/>
      <c r="L102" s="211"/>
      <c r="M102" s="211"/>
      <c r="N102" s="211"/>
      <c r="O102" s="341"/>
      <c r="P102" s="339"/>
      <c r="Q102" s="211"/>
      <c r="R102" s="211"/>
      <c r="S102" s="331"/>
      <c r="T102" s="334"/>
      <c r="U102" s="211"/>
      <c r="V102" s="211"/>
      <c r="W102" s="211"/>
      <c r="X102" s="331"/>
      <c r="Y102" s="331"/>
      <c r="Z102" s="211"/>
      <c r="AA102" s="331"/>
      <c r="AB102" s="317"/>
    </row>
    <row r="103" spans="8:28" s="209" customFormat="1" x14ac:dyDescent="0.45">
      <c r="H103" s="211"/>
      <c r="I103" s="211"/>
      <c r="J103" s="211"/>
      <c r="K103" s="211"/>
      <c r="L103" s="211"/>
      <c r="M103" s="211"/>
      <c r="N103" s="211"/>
      <c r="O103" s="341"/>
      <c r="P103" s="339"/>
      <c r="Q103" s="211"/>
      <c r="R103" s="211"/>
      <c r="S103" s="331"/>
      <c r="T103" s="334"/>
      <c r="U103" s="211"/>
      <c r="V103" s="211"/>
      <c r="W103" s="211"/>
      <c r="X103" s="331"/>
      <c r="Y103" s="331"/>
      <c r="Z103" s="211"/>
      <c r="AA103" s="331"/>
      <c r="AB103" s="317"/>
    </row>
    <row r="104" spans="8:28" s="209" customFormat="1" x14ac:dyDescent="0.45">
      <c r="H104" s="211"/>
      <c r="I104" s="211"/>
      <c r="J104" s="211"/>
      <c r="K104" s="211"/>
      <c r="L104" s="211"/>
      <c r="M104" s="211"/>
      <c r="N104" s="211"/>
      <c r="O104" s="341"/>
      <c r="P104" s="339"/>
      <c r="Q104" s="211"/>
      <c r="R104" s="211"/>
      <c r="S104" s="331"/>
      <c r="T104" s="334"/>
      <c r="U104" s="211"/>
      <c r="V104" s="211"/>
      <c r="W104" s="211"/>
      <c r="X104" s="331"/>
      <c r="Y104" s="331"/>
      <c r="Z104" s="211"/>
      <c r="AA104" s="331"/>
      <c r="AB104" s="317"/>
    </row>
    <row r="105" spans="8:28" s="209" customFormat="1" x14ac:dyDescent="0.45">
      <c r="H105" s="211"/>
      <c r="I105" s="211"/>
      <c r="J105" s="211"/>
      <c r="K105" s="211"/>
      <c r="L105" s="211"/>
      <c r="M105" s="211"/>
      <c r="N105" s="211"/>
      <c r="O105" s="341"/>
      <c r="P105" s="339"/>
      <c r="Q105" s="211"/>
      <c r="R105" s="211"/>
      <c r="S105" s="331"/>
      <c r="T105" s="334"/>
      <c r="U105" s="211"/>
      <c r="V105" s="211"/>
      <c r="W105" s="211"/>
      <c r="X105" s="331"/>
      <c r="Y105" s="331"/>
      <c r="Z105" s="211"/>
      <c r="AA105" s="331"/>
      <c r="AB105" s="317"/>
    </row>
    <row r="106" spans="8:28" s="209" customFormat="1" x14ac:dyDescent="0.45">
      <c r="H106" s="211"/>
      <c r="I106" s="211"/>
      <c r="J106" s="211"/>
      <c r="K106" s="211"/>
      <c r="L106" s="211"/>
      <c r="M106" s="211"/>
      <c r="N106" s="211"/>
      <c r="O106" s="341"/>
      <c r="P106" s="339"/>
      <c r="Q106" s="211"/>
      <c r="R106" s="211"/>
      <c r="S106" s="331"/>
      <c r="T106" s="334"/>
      <c r="U106" s="211"/>
      <c r="V106" s="211"/>
      <c r="W106" s="211"/>
      <c r="X106" s="331"/>
      <c r="Y106" s="331"/>
      <c r="Z106" s="211"/>
      <c r="AA106" s="331"/>
      <c r="AB106" s="317"/>
    </row>
    <row r="107" spans="8:28" s="209" customFormat="1" x14ac:dyDescent="0.45">
      <c r="H107" s="211"/>
      <c r="I107" s="211"/>
      <c r="J107" s="211"/>
      <c r="K107" s="211"/>
      <c r="L107" s="211"/>
      <c r="M107" s="211"/>
      <c r="N107" s="211"/>
      <c r="O107" s="341"/>
      <c r="P107" s="339"/>
      <c r="Q107" s="211"/>
      <c r="R107" s="211"/>
      <c r="S107" s="331"/>
      <c r="T107" s="334"/>
      <c r="U107" s="211"/>
      <c r="V107" s="211"/>
      <c r="W107" s="211"/>
      <c r="X107" s="331"/>
      <c r="Y107" s="331"/>
      <c r="Z107" s="211"/>
      <c r="AA107" s="331"/>
      <c r="AB107" s="317"/>
    </row>
    <row r="108" spans="8:28" s="209" customFormat="1" x14ac:dyDescent="0.45">
      <c r="H108" s="211"/>
      <c r="I108" s="211"/>
      <c r="J108" s="211"/>
      <c r="K108" s="211"/>
      <c r="L108" s="211"/>
      <c r="M108" s="211"/>
      <c r="N108" s="211"/>
      <c r="O108" s="341"/>
      <c r="P108" s="339"/>
      <c r="Q108" s="211"/>
      <c r="R108" s="211"/>
      <c r="S108" s="331"/>
      <c r="T108" s="334"/>
      <c r="U108" s="211"/>
      <c r="V108" s="211"/>
      <c r="W108" s="211"/>
      <c r="X108" s="331"/>
      <c r="Y108" s="331"/>
      <c r="Z108" s="211"/>
      <c r="AA108" s="331"/>
      <c r="AB108" s="317"/>
    </row>
    <row r="109" spans="8:28" s="209" customFormat="1" x14ac:dyDescent="0.45">
      <c r="H109" s="211"/>
      <c r="I109" s="211"/>
      <c r="J109" s="211"/>
      <c r="K109" s="211"/>
      <c r="L109" s="211"/>
      <c r="M109" s="211"/>
      <c r="N109" s="211"/>
      <c r="O109" s="341"/>
      <c r="P109" s="339"/>
      <c r="Q109" s="211"/>
      <c r="R109" s="211"/>
      <c r="S109" s="331"/>
      <c r="T109" s="334"/>
      <c r="U109" s="211"/>
      <c r="V109" s="211"/>
      <c r="W109" s="211"/>
      <c r="X109" s="331"/>
      <c r="Y109" s="331"/>
      <c r="Z109" s="211"/>
      <c r="AA109" s="331"/>
      <c r="AB109" s="317"/>
    </row>
    <row r="110" spans="8:28" s="209" customFormat="1" x14ac:dyDescent="0.45">
      <c r="H110" s="211"/>
      <c r="I110" s="211"/>
      <c r="J110" s="211"/>
      <c r="K110" s="211"/>
      <c r="L110" s="211"/>
      <c r="M110" s="211"/>
      <c r="N110" s="211"/>
      <c r="O110" s="341"/>
      <c r="P110" s="339"/>
      <c r="Q110" s="211"/>
      <c r="R110" s="211"/>
      <c r="S110" s="331"/>
      <c r="T110" s="334"/>
      <c r="U110" s="211"/>
      <c r="V110" s="211"/>
      <c r="W110" s="211"/>
      <c r="X110" s="331"/>
      <c r="Y110" s="331"/>
      <c r="Z110" s="211"/>
      <c r="AA110" s="331"/>
      <c r="AB110" s="317"/>
    </row>
    <row r="111" spans="8:28" s="209" customFormat="1" x14ac:dyDescent="0.45">
      <c r="H111" s="211"/>
      <c r="I111" s="211"/>
      <c r="J111" s="211"/>
      <c r="K111" s="211"/>
      <c r="L111" s="211"/>
      <c r="M111" s="211"/>
      <c r="N111" s="211"/>
      <c r="O111" s="341"/>
      <c r="P111" s="339"/>
      <c r="Q111" s="211"/>
      <c r="R111" s="211"/>
      <c r="S111" s="331"/>
      <c r="T111" s="334"/>
      <c r="U111" s="211"/>
      <c r="V111" s="211"/>
      <c r="W111" s="211"/>
      <c r="X111" s="331"/>
      <c r="Y111" s="331"/>
      <c r="Z111" s="211"/>
      <c r="AA111" s="331"/>
      <c r="AB111" s="317"/>
    </row>
    <row r="112" spans="8:28" s="209" customFormat="1" x14ac:dyDescent="0.45">
      <c r="H112" s="211"/>
      <c r="I112" s="211"/>
      <c r="J112" s="211"/>
      <c r="K112" s="211"/>
      <c r="L112" s="211"/>
      <c r="M112" s="211"/>
      <c r="N112" s="211"/>
      <c r="O112" s="341"/>
      <c r="P112" s="339"/>
      <c r="Q112" s="211"/>
      <c r="R112" s="211"/>
      <c r="S112" s="331"/>
      <c r="T112" s="334"/>
      <c r="U112" s="211"/>
      <c r="V112" s="211"/>
      <c r="W112" s="211"/>
      <c r="X112" s="331"/>
      <c r="Y112" s="331"/>
      <c r="Z112" s="211"/>
      <c r="AA112" s="331"/>
      <c r="AB112" s="317"/>
    </row>
    <row r="113" spans="8:28" s="209" customFormat="1" x14ac:dyDescent="0.45">
      <c r="H113" s="211"/>
      <c r="I113" s="211"/>
      <c r="J113" s="211"/>
      <c r="K113" s="211"/>
      <c r="L113" s="211"/>
      <c r="M113" s="211"/>
      <c r="N113" s="211"/>
      <c r="O113" s="341"/>
      <c r="P113" s="339"/>
      <c r="Q113" s="211"/>
      <c r="R113" s="211"/>
      <c r="S113" s="331"/>
      <c r="T113" s="334"/>
      <c r="U113" s="211"/>
      <c r="V113" s="211"/>
      <c r="W113" s="211"/>
      <c r="X113" s="331"/>
      <c r="Y113" s="331"/>
      <c r="Z113" s="211"/>
      <c r="AA113" s="331"/>
      <c r="AB113" s="317"/>
    </row>
    <row r="114" spans="8:28" s="209" customFormat="1" x14ac:dyDescent="0.45">
      <c r="H114" s="211"/>
      <c r="I114" s="211"/>
      <c r="J114" s="211"/>
      <c r="K114" s="211"/>
      <c r="L114" s="211"/>
      <c r="M114" s="211"/>
      <c r="N114" s="211"/>
      <c r="O114" s="341"/>
      <c r="P114" s="339"/>
      <c r="Q114" s="211"/>
      <c r="R114" s="211"/>
      <c r="S114" s="331"/>
      <c r="T114" s="334"/>
      <c r="U114" s="211"/>
      <c r="V114" s="211"/>
      <c r="W114" s="211"/>
      <c r="X114" s="331"/>
      <c r="Y114" s="331"/>
      <c r="Z114" s="211"/>
      <c r="AA114" s="331"/>
      <c r="AB114" s="317"/>
    </row>
    <row r="115" spans="8:28" s="209" customFormat="1" x14ac:dyDescent="0.45">
      <c r="H115" s="211"/>
      <c r="I115" s="211"/>
      <c r="J115" s="211"/>
      <c r="K115" s="211"/>
      <c r="L115" s="211"/>
      <c r="M115" s="211"/>
      <c r="N115" s="211"/>
      <c r="O115" s="341"/>
      <c r="P115" s="339"/>
      <c r="Q115" s="211"/>
      <c r="R115" s="211"/>
      <c r="S115" s="331"/>
      <c r="T115" s="334"/>
      <c r="U115" s="211"/>
      <c r="V115" s="211"/>
      <c r="W115" s="211"/>
      <c r="X115" s="331"/>
      <c r="Y115" s="331"/>
      <c r="Z115" s="211"/>
      <c r="AA115" s="331"/>
      <c r="AB115" s="317"/>
    </row>
    <row r="116" spans="8:28" s="209" customFormat="1" x14ac:dyDescent="0.45">
      <c r="H116" s="211"/>
      <c r="I116" s="211"/>
      <c r="J116" s="211"/>
      <c r="K116" s="211"/>
      <c r="L116" s="211"/>
      <c r="M116" s="211"/>
      <c r="N116" s="211"/>
      <c r="O116" s="341"/>
      <c r="P116" s="339"/>
      <c r="Q116" s="211"/>
      <c r="R116" s="211"/>
      <c r="S116" s="331"/>
      <c r="T116" s="334"/>
      <c r="U116" s="211"/>
      <c r="V116" s="211"/>
      <c r="W116" s="211"/>
      <c r="X116" s="331"/>
      <c r="Y116" s="331"/>
      <c r="Z116" s="211"/>
      <c r="AA116" s="331"/>
      <c r="AB116" s="317"/>
    </row>
    <row r="117" spans="8:28" s="209" customFormat="1" x14ac:dyDescent="0.45">
      <c r="H117" s="211"/>
      <c r="I117" s="211"/>
      <c r="J117" s="211"/>
      <c r="K117" s="211"/>
      <c r="L117" s="211"/>
      <c r="M117" s="211"/>
      <c r="N117" s="211"/>
      <c r="O117" s="341"/>
      <c r="P117" s="339"/>
      <c r="Q117" s="211"/>
      <c r="R117" s="211"/>
      <c r="S117" s="331"/>
      <c r="T117" s="334"/>
      <c r="U117" s="211"/>
      <c r="V117" s="211"/>
      <c r="W117" s="211"/>
      <c r="X117" s="331"/>
      <c r="Y117" s="331"/>
      <c r="Z117" s="211"/>
      <c r="AA117" s="331"/>
      <c r="AB117" s="317"/>
    </row>
    <row r="118" spans="8:28" s="209" customFormat="1" x14ac:dyDescent="0.45">
      <c r="H118" s="211"/>
      <c r="I118" s="211"/>
      <c r="J118" s="211"/>
      <c r="K118" s="211"/>
      <c r="L118" s="211"/>
      <c r="M118" s="211"/>
      <c r="N118" s="211"/>
      <c r="O118" s="341"/>
      <c r="P118" s="339"/>
      <c r="Q118" s="211"/>
      <c r="R118" s="211"/>
      <c r="S118" s="331"/>
      <c r="T118" s="334"/>
      <c r="U118" s="211"/>
      <c r="V118" s="211"/>
      <c r="W118" s="211"/>
      <c r="X118" s="331"/>
      <c r="Y118" s="331"/>
      <c r="Z118" s="211"/>
      <c r="AA118" s="331"/>
      <c r="AB118" s="317"/>
    </row>
    <row r="119" spans="8:28" s="209" customFormat="1" x14ac:dyDescent="0.45">
      <c r="H119" s="211"/>
      <c r="I119" s="211"/>
      <c r="J119" s="211"/>
      <c r="K119" s="211"/>
      <c r="L119" s="211"/>
      <c r="M119" s="211"/>
      <c r="N119" s="211"/>
      <c r="O119" s="341"/>
      <c r="P119" s="339"/>
      <c r="Q119" s="211"/>
      <c r="R119" s="211"/>
      <c r="S119" s="331"/>
      <c r="T119" s="334"/>
      <c r="U119" s="211"/>
      <c r="V119" s="211"/>
      <c r="W119" s="211"/>
      <c r="X119" s="331"/>
      <c r="Y119" s="331"/>
      <c r="Z119" s="211"/>
      <c r="AA119" s="331"/>
      <c r="AB119" s="317"/>
    </row>
    <row r="120" spans="8:28" s="209" customFormat="1" x14ac:dyDescent="0.45">
      <c r="H120" s="211"/>
      <c r="I120" s="211"/>
      <c r="J120" s="211"/>
      <c r="K120" s="211"/>
      <c r="L120" s="211"/>
      <c r="M120" s="211"/>
      <c r="N120" s="211"/>
      <c r="O120" s="341"/>
      <c r="P120" s="339"/>
      <c r="Q120" s="211"/>
      <c r="R120" s="211"/>
      <c r="S120" s="331"/>
      <c r="T120" s="334"/>
      <c r="U120" s="211"/>
      <c r="V120" s="211"/>
      <c r="W120" s="211"/>
      <c r="X120" s="331"/>
      <c r="Y120" s="331"/>
      <c r="Z120" s="211"/>
      <c r="AA120" s="331"/>
      <c r="AB120" s="317"/>
    </row>
    <row r="121" spans="8:28" s="209" customFormat="1" x14ac:dyDescent="0.45">
      <c r="H121" s="211"/>
      <c r="I121" s="211"/>
      <c r="J121" s="211"/>
      <c r="K121" s="211"/>
      <c r="L121" s="211"/>
      <c r="M121" s="211"/>
      <c r="N121" s="211"/>
      <c r="O121" s="341"/>
      <c r="P121" s="339"/>
      <c r="Q121" s="211"/>
      <c r="R121" s="211"/>
      <c r="S121" s="331"/>
      <c r="T121" s="334"/>
      <c r="U121" s="211"/>
      <c r="V121" s="211"/>
      <c r="W121" s="211"/>
      <c r="X121" s="331"/>
      <c r="Y121" s="331"/>
      <c r="Z121" s="211"/>
      <c r="AA121" s="331"/>
      <c r="AB121" s="317"/>
    </row>
    <row r="122" spans="8:28" s="209" customFormat="1" x14ac:dyDescent="0.45">
      <c r="H122" s="211"/>
      <c r="I122" s="211"/>
      <c r="J122" s="211"/>
      <c r="K122" s="211"/>
      <c r="L122" s="211"/>
      <c r="M122" s="211"/>
      <c r="N122" s="211"/>
      <c r="O122" s="341"/>
      <c r="P122" s="339"/>
      <c r="Q122" s="211"/>
      <c r="R122" s="211"/>
      <c r="S122" s="331"/>
      <c r="T122" s="334"/>
      <c r="U122" s="211"/>
      <c r="V122" s="211"/>
      <c r="W122" s="211"/>
      <c r="X122" s="331"/>
      <c r="Y122" s="331"/>
      <c r="Z122" s="211"/>
      <c r="AA122" s="331"/>
      <c r="AB122" s="317"/>
    </row>
    <row r="123" spans="8:28" s="209" customFormat="1" x14ac:dyDescent="0.45">
      <c r="H123" s="211"/>
      <c r="I123" s="211"/>
      <c r="J123" s="211"/>
      <c r="K123" s="211"/>
      <c r="L123" s="211"/>
      <c r="M123" s="211"/>
      <c r="N123" s="211"/>
      <c r="O123" s="341"/>
      <c r="P123" s="339"/>
      <c r="Q123" s="211"/>
      <c r="R123" s="211"/>
      <c r="S123" s="331"/>
      <c r="T123" s="334"/>
      <c r="U123" s="211"/>
      <c r="V123" s="211"/>
      <c r="W123" s="211"/>
      <c r="X123" s="331"/>
      <c r="Y123" s="331"/>
      <c r="Z123" s="211"/>
      <c r="AA123" s="331"/>
      <c r="AB123" s="317"/>
    </row>
    <row r="124" spans="8:28" s="209" customFormat="1" x14ac:dyDescent="0.45">
      <c r="H124" s="211"/>
      <c r="I124" s="211"/>
      <c r="J124" s="211"/>
      <c r="K124" s="211"/>
      <c r="L124" s="211"/>
      <c r="M124" s="211"/>
      <c r="N124" s="211"/>
      <c r="O124" s="341"/>
      <c r="P124" s="339"/>
      <c r="Q124" s="211"/>
      <c r="R124" s="211"/>
      <c r="S124" s="331"/>
      <c r="T124" s="334"/>
      <c r="U124" s="211"/>
      <c r="V124" s="211"/>
      <c r="W124" s="211"/>
      <c r="X124" s="331"/>
      <c r="Y124" s="331"/>
      <c r="Z124" s="211"/>
      <c r="AA124" s="331"/>
      <c r="AB124" s="317"/>
    </row>
    <row r="125" spans="8:28" s="209" customFormat="1" x14ac:dyDescent="0.45">
      <c r="H125" s="211"/>
      <c r="I125" s="211"/>
      <c r="J125" s="211"/>
      <c r="K125" s="211"/>
      <c r="L125" s="211"/>
      <c r="M125" s="211"/>
      <c r="N125" s="211"/>
      <c r="O125" s="341"/>
      <c r="P125" s="339"/>
      <c r="Q125" s="211"/>
      <c r="R125" s="211"/>
      <c r="S125" s="331"/>
      <c r="T125" s="334"/>
      <c r="U125" s="211"/>
      <c r="V125" s="211"/>
      <c r="W125" s="211"/>
      <c r="X125" s="331"/>
      <c r="Y125" s="331"/>
      <c r="Z125" s="211"/>
      <c r="AA125" s="331"/>
      <c r="AB125" s="317"/>
    </row>
    <row r="126" spans="8:28" s="209" customFormat="1" x14ac:dyDescent="0.45">
      <c r="H126" s="211"/>
      <c r="I126" s="211"/>
      <c r="J126" s="211"/>
      <c r="K126" s="211"/>
      <c r="L126" s="211"/>
      <c r="M126" s="211"/>
      <c r="N126" s="211"/>
      <c r="O126" s="341"/>
      <c r="P126" s="339"/>
      <c r="Q126" s="211"/>
      <c r="R126" s="211"/>
      <c r="S126" s="331"/>
      <c r="T126" s="334"/>
      <c r="U126" s="211"/>
      <c r="V126" s="211"/>
      <c r="W126" s="211"/>
      <c r="X126" s="331"/>
      <c r="Y126" s="331"/>
      <c r="Z126" s="211"/>
      <c r="AA126" s="331"/>
      <c r="AB126" s="317"/>
    </row>
    <row r="127" spans="8:28" s="209" customFormat="1" x14ac:dyDescent="0.45">
      <c r="H127" s="211"/>
      <c r="I127" s="211"/>
      <c r="J127" s="211"/>
      <c r="K127" s="211"/>
      <c r="L127" s="211"/>
      <c r="M127" s="211"/>
      <c r="N127" s="211"/>
      <c r="O127" s="341"/>
      <c r="P127" s="339"/>
      <c r="Q127" s="211"/>
      <c r="R127" s="211"/>
      <c r="S127" s="331"/>
      <c r="T127" s="334"/>
      <c r="U127" s="211"/>
      <c r="V127" s="211"/>
      <c r="W127" s="211"/>
      <c r="X127" s="331"/>
      <c r="Y127" s="331"/>
      <c r="Z127" s="211"/>
      <c r="AA127" s="331"/>
      <c r="AB127" s="317"/>
    </row>
    <row r="128" spans="8:28" s="209" customFormat="1" x14ac:dyDescent="0.45">
      <c r="H128" s="211"/>
      <c r="I128" s="211"/>
      <c r="J128" s="211"/>
      <c r="K128" s="211"/>
      <c r="L128" s="211"/>
      <c r="M128" s="211"/>
      <c r="N128" s="211"/>
      <c r="O128" s="341"/>
      <c r="P128" s="339"/>
      <c r="Q128" s="211"/>
      <c r="R128" s="211"/>
      <c r="S128" s="331"/>
      <c r="T128" s="334"/>
      <c r="U128" s="211"/>
      <c r="V128" s="211"/>
      <c r="W128" s="211"/>
      <c r="X128" s="331"/>
      <c r="Y128" s="331"/>
      <c r="Z128" s="211"/>
      <c r="AA128" s="331"/>
      <c r="AB128" s="317"/>
    </row>
    <row r="129" spans="8:28" s="209" customFormat="1" x14ac:dyDescent="0.45">
      <c r="H129" s="211"/>
      <c r="I129" s="211"/>
      <c r="J129" s="211"/>
      <c r="K129" s="211"/>
      <c r="L129" s="211"/>
      <c r="M129" s="211"/>
      <c r="N129" s="211"/>
      <c r="O129" s="341"/>
      <c r="P129" s="339"/>
      <c r="Q129" s="211"/>
      <c r="R129" s="211"/>
      <c r="S129" s="331"/>
      <c r="T129" s="334"/>
      <c r="U129" s="211"/>
      <c r="V129" s="211"/>
      <c r="W129" s="211"/>
      <c r="X129" s="331"/>
      <c r="Y129" s="331"/>
      <c r="Z129" s="211"/>
      <c r="AA129" s="331"/>
      <c r="AB129" s="317"/>
    </row>
    <row r="130" spans="8:28" s="209" customFormat="1" x14ac:dyDescent="0.45">
      <c r="H130" s="211"/>
      <c r="I130" s="211"/>
      <c r="J130" s="211"/>
      <c r="K130" s="211"/>
      <c r="L130" s="211"/>
      <c r="M130" s="211"/>
      <c r="N130" s="211"/>
      <c r="O130" s="341"/>
      <c r="P130" s="339"/>
      <c r="Q130" s="211"/>
      <c r="R130" s="211"/>
      <c r="S130" s="331"/>
      <c r="T130" s="334"/>
      <c r="U130" s="211"/>
      <c r="V130" s="211"/>
      <c r="W130" s="211"/>
      <c r="X130" s="331"/>
      <c r="Y130" s="331"/>
      <c r="Z130" s="211"/>
      <c r="AA130" s="331"/>
      <c r="AB130" s="317"/>
    </row>
    <row r="131" spans="8:28" s="209" customFormat="1" x14ac:dyDescent="0.45">
      <c r="H131" s="211"/>
      <c r="I131" s="211"/>
      <c r="J131" s="211"/>
      <c r="K131" s="211"/>
      <c r="L131" s="211"/>
      <c r="M131" s="211"/>
      <c r="N131" s="211"/>
      <c r="O131" s="341"/>
      <c r="P131" s="339"/>
      <c r="Q131" s="211"/>
      <c r="R131" s="211"/>
      <c r="S131" s="331"/>
      <c r="T131" s="334"/>
      <c r="U131" s="211"/>
      <c r="V131" s="211"/>
      <c r="W131" s="211"/>
      <c r="X131" s="331"/>
      <c r="Y131" s="331"/>
      <c r="Z131" s="211"/>
      <c r="AA131" s="331"/>
      <c r="AB131" s="317"/>
    </row>
    <row r="132" spans="8:28" s="209" customFormat="1" x14ac:dyDescent="0.45">
      <c r="H132" s="211"/>
      <c r="I132" s="211"/>
      <c r="J132" s="211"/>
      <c r="K132" s="211"/>
      <c r="L132" s="211"/>
      <c r="M132" s="211"/>
      <c r="N132" s="211"/>
      <c r="O132" s="341"/>
      <c r="P132" s="339"/>
      <c r="Q132" s="211"/>
      <c r="R132" s="211"/>
      <c r="S132" s="331"/>
      <c r="T132" s="334"/>
      <c r="U132" s="211"/>
      <c r="V132" s="211"/>
      <c r="W132" s="211"/>
      <c r="X132" s="331"/>
      <c r="Y132" s="331"/>
      <c r="Z132" s="211"/>
      <c r="AA132" s="331"/>
      <c r="AB132" s="317"/>
    </row>
    <row r="133" spans="8:28" s="209" customFormat="1" x14ac:dyDescent="0.45">
      <c r="H133" s="211"/>
      <c r="I133" s="211"/>
      <c r="J133" s="211"/>
      <c r="K133" s="211"/>
      <c r="L133" s="211"/>
      <c r="M133" s="211"/>
      <c r="N133" s="211"/>
      <c r="O133" s="341"/>
      <c r="P133" s="339"/>
      <c r="Q133" s="211"/>
      <c r="R133" s="211"/>
      <c r="S133" s="331"/>
      <c r="T133" s="334"/>
      <c r="U133" s="211"/>
      <c r="V133" s="211"/>
      <c r="W133" s="211"/>
      <c r="X133" s="331"/>
      <c r="Y133" s="331"/>
      <c r="Z133" s="211"/>
      <c r="AA133" s="331"/>
      <c r="AB133" s="317"/>
    </row>
    <row r="134" spans="8:28" s="209" customFormat="1" x14ac:dyDescent="0.45">
      <c r="H134" s="211"/>
      <c r="I134" s="211"/>
      <c r="J134" s="211"/>
      <c r="K134" s="211"/>
      <c r="L134" s="211"/>
      <c r="M134" s="211"/>
      <c r="N134" s="211"/>
      <c r="O134" s="341"/>
      <c r="P134" s="339"/>
      <c r="Q134" s="211"/>
      <c r="R134" s="211"/>
      <c r="S134" s="331"/>
      <c r="T134" s="334"/>
      <c r="U134" s="211"/>
      <c r="V134" s="211"/>
      <c r="W134" s="211"/>
      <c r="X134" s="331"/>
      <c r="Y134" s="331"/>
      <c r="Z134" s="211"/>
      <c r="AA134" s="331"/>
      <c r="AB134" s="317"/>
    </row>
    <row r="135" spans="8:28" s="209" customFormat="1" x14ac:dyDescent="0.45">
      <c r="H135" s="211"/>
      <c r="I135" s="211"/>
      <c r="J135" s="211"/>
      <c r="K135" s="211"/>
      <c r="L135" s="211"/>
      <c r="M135" s="211"/>
      <c r="N135" s="211"/>
      <c r="O135" s="341"/>
      <c r="P135" s="339"/>
      <c r="Q135" s="211"/>
      <c r="R135" s="211"/>
      <c r="S135" s="331"/>
      <c r="T135" s="334"/>
      <c r="U135" s="211"/>
      <c r="V135" s="211"/>
      <c r="W135" s="211"/>
      <c r="X135" s="331"/>
      <c r="Y135" s="331"/>
      <c r="Z135" s="211"/>
      <c r="AA135" s="331"/>
      <c r="AB135" s="317"/>
    </row>
    <row r="136" spans="8:28" s="209" customFormat="1" x14ac:dyDescent="0.45">
      <c r="H136" s="211"/>
      <c r="I136" s="211"/>
      <c r="J136" s="211"/>
      <c r="K136" s="211"/>
      <c r="L136" s="211"/>
      <c r="M136" s="211"/>
      <c r="N136" s="211"/>
      <c r="O136" s="341"/>
      <c r="P136" s="339"/>
      <c r="Q136" s="211"/>
      <c r="R136" s="211"/>
      <c r="S136" s="331"/>
      <c r="T136" s="334"/>
      <c r="U136" s="211"/>
      <c r="V136" s="211"/>
      <c r="W136" s="211"/>
      <c r="X136" s="331"/>
      <c r="Y136" s="331"/>
      <c r="Z136" s="211"/>
      <c r="AA136" s="331"/>
      <c r="AB136" s="317"/>
    </row>
    <row r="137" spans="8:28" s="209" customFormat="1" x14ac:dyDescent="0.45">
      <c r="H137" s="211"/>
      <c r="I137" s="211"/>
      <c r="J137" s="211"/>
      <c r="K137" s="211"/>
      <c r="L137" s="211"/>
      <c r="M137" s="211"/>
      <c r="N137" s="211"/>
      <c r="O137" s="341"/>
      <c r="P137" s="339"/>
      <c r="Q137" s="211"/>
      <c r="R137" s="211"/>
      <c r="S137" s="331"/>
      <c r="T137" s="334"/>
      <c r="U137" s="211"/>
      <c r="V137" s="211"/>
      <c r="W137" s="211"/>
      <c r="X137" s="331"/>
      <c r="Y137" s="331"/>
      <c r="Z137" s="211"/>
      <c r="AA137" s="331"/>
      <c r="AB137" s="317"/>
    </row>
    <row r="138" spans="8:28" s="209" customFormat="1" x14ac:dyDescent="0.45">
      <c r="H138" s="211"/>
      <c r="I138" s="211"/>
      <c r="J138" s="211"/>
      <c r="K138" s="211"/>
      <c r="L138" s="211"/>
      <c r="M138" s="211"/>
      <c r="N138" s="211"/>
      <c r="O138" s="341"/>
      <c r="P138" s="339"/>
      <c r="Q138" s="211"/>
      <c r="R138" s="211"/>
      <c r="S138" s="331"/>
      <c r="T138" s="334"/>
      <c r="U138" s="211"/>
      <c r="V138" s="211"/>
      <c r="W138" s="211"/>
      <c r="X138" s="331"/>
      <c r="Y138" s="331"/>
      <c r="Z138" s="211"/>
      <c r="AA138" s="331"/>
      <c r="AB138" s="317"/>
    </row>
    <row r="139" spans="8:28" s="209" customFormat="1" x14ac:dyDescent="0.45">
      <c r="H139" s="211"/>
      <c r="I139" s="211"/>
      <c r="J139" s="211"/>
      <c r="K139" s="211"/>
      <c r="L139" s="211"/>
      <c r="M139" s="211"/>
      <c r="N139" s="211"/>
      <c r="O139" s="341"/>
      <c r="P139" s="339"/>
      <c r="Q139" s="211"/>
      <c r="R139" s="211"/>
      <c r="S139" s="331"/>
      <c r="T139" s="334"/>
      <c r="U139" s="211"/>
      <c r="V139" s="211"/>
      <c r="W139" s="211"/>
      <c r="X139" s="331"/>
      <c r="Y139" s="331"/>
      <c r="Z139" s="211"/>
      <c r="AA139" s="331"/>
      <c r="AB139" s="317"/>
    </row>
    <row r="140" spans="8:28" s="209" customFormat="1" x14ac:dyDescent="0.45">
      <c r="H140" s="211"/>
      <c r="I140" s="211"/>
      <c r="J140" s="211"/>
      <c r="K140" s="211"/>
      <c r="L140" s="211"/>
      <c r="M140" s="211"/>
      <c r="N140" s="211"/>
      <c r="O140" s="341"/>
      <c r="P140" s="339"/>
      <c r="Q140" s="211"/>
      <c r="R140" s="211"/>
      <c r="S140" s="331"/>
      <c r="T140" s="334"/>
      <c r="U140" s="211"/>
      <c r="V140" s="211"/>
      <c r="W140" s="211"/>
      <c r="X140" s="331"/>
      <c r="Y140" s="331"/>
      <c r="Z140" s="211"/>
      <c r="AA140" s="331"/>
      <c r="AB140" s="317"/>
    </row>
    <row r="141" spans="8:28" s="209" customFormat="1" x14ac:dyDescent="0.45">
      <c r="H141" s="211"/>
      <c r="I141" s="211"/>
      <c r="J141" s="211"/>
      <c r="K141" s="211"/>
      <c r="L141" s="211"/>
      <c r="M141" s="211"/>
      <c r="N141" s="211"/>
      <c r="O141" s="341"/>
      <c r="P141" s="339"/>
      <c r="Q141" s="211"/>
      <c r="R141" s="211"/>
      <c r="S141" s="331"/>
      <c r="T141" s="334"/>
      <c r="U141" s="211"/>
      <c r="V141" s="211"/>
      <c r="W141" s="211"/>
      <c r="X141" s="331"/>
      <c r="Y141" s="331"/>
      <c r="Z141" s="211"/>
      <c r="AA141" s="331"/>
      <c r="AB141" s="317"/>
    </row>
    <row r="142" spans="8:28" s="209" customFormat="1" x14ac:dyDescent="0.45">
      <c r="H142" s="211"/>
      <c r="I142" s="211"/>
      <c r="J142" s="211"/>
      <c r="K142" s="211"/>
      <c r="L142" s="211"/>
      <c r="M142" s="211"/>
      <c r="N142" s="211"/>
      <c r="O142" s="341"/>
      <c r="P142" s="339"/>
      <c r="Q142" s="211"/>
      <c r="R142" s="211"/>
      <c r="S142" s="331"/>
      <c r="T142" s="334"/>
      <c r="U142" s="211"/>
      <c r="V142" s="211"/>
      <c r="W142" s="211"/>
      <c r="X142" s="331"/>
      <c r="Y142" s="331"/>
      <c r="Z142" s="211"/>
      <c r="AA142" s="331"/>
      <c r="AB142" s="317"/>
    </row>
    <row r="143" spans="8:28" s="209" customFormat="1" x14ac:dyDescent="0.45">
      <c r="H143" s="211"/>
      <c r="I143" s="211"/>
      <c r="J143" s="211"/>
      <c r="K143" s="211"/>
      <c r="L143" s="211"/>
      <c r="M143" s="211"/>
      <c r="N143" s="211"/>
      <c r="O143" s="341"/>
      <c r="P143" s="339"/>
      <c r="Q143" s="211"/>
      <c r="R143" s="211"/>
      <c r="S143" s="331"/>
      <c r="T143" s="334"/>
      <c r="U143" s="211"/>
      <c r="V143" s="211"/>
      <c r="W143" s="211"/>
      <c r="X143" s="331"/>
      <c r="Y143" s="331"/>
      <c r="Z143" s="211"/>
      <c r="AA143" s="331"/>
      <c r="AB143" s="317"/>
    </row>
    <row r="144" spans="8:28" s="209" customFormat="1" x14ac:dyDescent="0.45">
      <c r="H144" s="211"/>
      <c r="I144" s="211"/>
      <c r="J144" s="211"/>
      <c r="K144" s="211"/>
      <c r="L144" s="211"/>
      <c r="M144" s="211"/>
      <c r="N144" s="211"/>
      <c r="O144" s="341"/>
      <c r="P144" s="339"/>
      <c r="Q144" s="211"/>
      <c r="R144" s="211"/>
      <c r="S144" s="331"/>
      <c r="T144" s="334"/>
      <c r="U144" s="211"/>
      <c r="V144" s="211"/>
      <c r="W144" s="211"/>
      <c r="X144" s="331"/>
      <c r="Y144" s="331"/>
      <c r="Z144" s="211"/>
      <c r="AA144" s="331"/>
      <c r="AB144" s="317"/>
    </row>
    <row r="145" spans="8:28" s="209" customFormat="1" x14ac:dyDescent="0.45">
      <c r="H145" s="211"/>
      <c r="I145" s="211"/>
      <c r="J145" s="211"/>
      <c r="K145" s="211"/>
      <c r="L145" s="211"/>
      <c r="M145" s="211"/>
      <c r="N145" s="211"/>
      <c r="O145" s="341"/>
      <c r="P145" s="339"/>
      <c r="Q145" s="211"/>
      <c r="R145" s="211"/>
      <c r="S145" s="331"/>
      <c r="T145" s="334"/>
      <c r="U145" s="211"/>
      <c r="V145" s="211"/>
      <c r="W145" s="211"/>
      <c r="X145" s="331"/>
      <c r="Y145" s="331"/>
      <c r="Z145" s="211"/>
      <c r="AA145" s="331"/>
      <c r="AB145" s="317"/>
    </row>
    <row r="146" spans="8:28" s="209" customFormat="1" x14ac:dyDescent="0.45">
      <c r="H146" s="211"/>
      <c r="I146" s="211"/>
      <c r="J146" s="211"/>
      <c r="K146" s="211"/>
      <c r="L146" s="211"/>
      <c r="M146" s="211"/>
      <c r="N146" s="211"/>
      <c r="O146" s="341"/>
      <c r="P146" s="339"/>
      <c r="Q146" s="211"/>
      <c r="R146" s="211"/>
      <c r="S146" s="331"/>
      <c r="T146" s="334"/>
      <c r="U146" s="211"/>
      <c r="V146" s="211"/>
      <c r="W146" s="211"/>
      <c r="X146" s="331"/>
      <c r="Y146" s="331"/>
      <c r="Z146" s="211"/>
      <c r="AA146" s="331"/>
      <c r="AB146" s="317"/>
    </row>
    <row r="147" spans="8:28" s="209" customFormat="1" x14ac:dyDescent="0.45">
      <c r="H147" s="211"/>
      <c r="I147" s="211"/>
      <c r="J147" s="211"/>
      <c r="K147" s="211"/>
      <c r="L147" s="211"/>
      <c r="M147" s="211"/>
      <c r="N147" s="211"/>
      <c r="O147" s="341"/>
      <c r="P147" s="339"/>
      <c r="Q147" s="211"/>
      <c r="R147" s="211"/>
      <c r="S147" s="331"/>
      <c r="T147" s="334"/>
      <c r="U147" s="211"/>
      <c r="V147" s="211"/>
      <c r="W147" s="211"/>
      <c r="X147" s="331"/>
      <c r="Y147" s="331"/>
      <c r="Z147" s="211"/>
      <c r="AA147" s="331"/>
      <c r="AB147" s="317"/>
    </row>
    <row r="148" spans="8:28" s="209" customFormat="1" x14ac:dyDescent="0.45">
      <c r="H148" s="211"/>
      <c r="I148" s="211"/>
      <c r="J148" s="211"/>
      <c r="K148" s="211"/>
      <c r="L148" s="211"/>
      <c r="M148" s="211"/>
      <c r="N148" s="211"/>
      <c r="O148" s="341"/>
      <c r="P148" s="339"/>
      <c r="Q148" s="211"/>
      <c r="R148" s="211"/>
      <c r="S148" s="331"/>
      <c r="T148" s="334"/>
      <c r="U148" s="211"/>
      <c r="V148" s="211"/>
      <c r="W148" s="211"/>
      <c r="X148" s="331"/>
      <c r="Y148" s="331"/>
      <c r="Z148" s="211"/>
      <c r="AA148" s="331"/>
      <c r="AB148" s="317"/>
    </row>
    <row r="149" spans="8:28" s="209" customFormat="1" x14ac:dyDescent="0.45">
      <c r="H149" s="211"/>
      <c r="I149" s="211"/>
      <c r="J149" s="211"/>
      <c r="K149" s="211"/>
      <c r="L149" s="211"/>
      <c r="M149" s="211"/>
      <c r="N149" s="211"/>
      <c r="O149" s="341"/>
      <c r="P149" s="339"/>
      <c r="Q149" s="211"/>
      <c r="R149" s="211"/>
      <c r="S149" s="331"/>
      <c r="T149" s="334"/>
      <c r="U149" s="211"/>
      <c r="V149" s="211"/>
      <c r="W149" s="211"/>
      <c r="X149" s="331"/>
      <c r="Y149" s="331"/>
      <c r="Z149" s="211"/>
      <c r="AA149" s="331"/>
      <c r="AB149" s="317"/>
    </row>
    <row r="150" spans="8:28" s="209" customFormat="1" x14ac:dyDescent="0.45">
      <c r="H150" s="211"/>
      <c r="I150" s="211"/>
      <c r="J150" s="211"/>
      <c r="K150" s="211"/>
      <c r="L150" s="211"/>
      <c r="M150" s="211"/>
      <c r="N150" s="211"/>
      <c r="O150" s="341"/>
      <c r="P150" s="339"/>
      <c r="Q150" s="211"/>
      <c r="R150" s="211"/>
      <c r="S150" s="331"/>
      <c r="T150" s="334"/>
      <c r="U150" s="211"/>
      <c r="V150" s="211"/>
      <c r="W150" s="211"/>
      <c r="X150" s="331"/>
      <c r="Y150" s="331"/>
      <c r="Z150" s="211"/>
      <c r="AA150" s="331"/>
      <c r="AB150" s="317"/>
    </row>
    <row r="151" spans="8:28" s="209" customFormat="1" x14ac:dyDescent="0.45">
      <c r="H151" s="211"/>
      <c r="I151" s="211"/>
      <c r="J151" s="211"/>
      <c r="K151" s="211"/>
      <c r="L151" s="211"/>
      <c r="M151" s="211"/>
      <c r="N151" s="211"/>
      <c r="O151" s="341"/>
      <c r="P151" s="339"/>
      <c r="Q151" s="211"/>
      <c r="R151" s="211"/>
      <c r="S151" s="331"/>
      <c r="T151" s="334"/>
      <c r="U151" s="211"/>
      <c r="V151" s="211"/>
      <c r="W151" s="211"/>
      <c r="X151" s="331"/>
      <c r="Y151" s="331"/>
      <c r="Z151" s="211"/>
      <c r="AA151" s="331"/>
      <c r="AB151" s="317"/>
    </row>
    <row r="152" spans="8:28" s="209" customFormat="1" x14ac:dyDescent="0.45">
      <c r="H152" s="211"/>
      <c r="I152" s="211"/>
      <c r="J152" s="211"/>
      <c r="K152" s="211"/>
      <c r="L152" s="211"/>
      <c r="M152" s="211"/>
      <c r="N152" s="211"/>
      <c r="O152" s="341"/>
      <c r="P152" s="339"/>
      <c r="Q152" s="211"/>
      <c r="R152" s="211"/>
      <c r="S152" s="331"/>
      <c r="T152" s="334"/>
      <c r="U152" s="211"/>
      <c r="V152" s="211"/>
      <c r="W152" s="211"/>
      <c r="X152" s="331"/>
      <c r="Y152" s="331"/>
      <c r="Z152" s="211"/>
      <c r="AA152" s="331"/>
      <c r="AB152" s="317"/>
    </row>
    <row r="153" spans="8:28" s="209" customFormat="1" x14ac:dyDescent="0.45">
      <c r="H153" s="211"/>
      <c r="I153" s="211"/>
      <c r="J153" s="211"/>
      <c r="K153" s="211"/>
      <c r="L153" s="211"/>
      <c r="M153" s="211"/>
      <c r="N153" s="211"/>
      <c r="O153" s="341"/>
      <c r="P153" s="339"/>
      <c r="Q153" s="211"/>
      <c r="R153" s="211"/>
      <c r="S153" s="331"/>
      <c r="T153" s="334"/>
      <c r="U153" s="211"/>
      <c r="V153" s="211"/>
      <c r="W153" s="211"/>
      <c r="X153" s="331"/>
      <c r="Y153" s="331"/>
      <c r="Z153" s="211"/>
      <c r="AA153" s="331"/>
      <c r="AB153" s="317"/>
    </row>
    <row r="154" spans="8:28" s="209" customFormat="1" x14ac:dyDescent="0.45">
      <c r="H154" s="211"/>
      <c r="I154" s="211"/>
      <c r="J154" s="211"/>
      <c r="K154" s="211"/>
      <c r="L154" s="211"/>
      <c r="M154" s="211"/>
      <c r="N154" s="211"/>
      <c r="O154" s="341"/>
      <c r="P154" s="339"/>
      <c r="Q154" s="211"/>
      <c r="R154" s="211"/>
      <c r="S154" s="331"/>
      <c r="T154" s="334"/>
      <c r="U154" s="211"/>
      <c r="V154" s="211"/>
      <c r="W154" s="211"/>
      <c r="X154" s="331"/>
      <c r="Y154" s="331"/>
      <c r="Z154" s="211"/>
      <c r="AA154" s="331"/>
      <c r="AB154" s="317"/>
    </row>
    <row r="155" spans="8:28" s="209" customFormat="1" x14ac:dyDescent="0.45">
      <c r="H155" s="211"/>
      <c r="I155" s="211"/>
      <c r="J155" s="211"/>
      <c r="K155" s="211"/>
      <c r="L155" s="211"/>
      <c r="M155" s="211"/>
      <c r="N155" s="211"/>
      <c r="O155" s="341"/>
      <c r="P155" s="339"/>
      <c r="Q155" s="211"/>
      <c r="R155" s="211"/>
      <c r="S155" s="331"/>
      <c r="T155" s="334"/>
      <c r="U155" s="211"/>
      <c r="V155" s="211"/>
      <c r="W155" s="211"/>
      <c r="X155" s="331"/>
      <c r="Y155" s="331"/>
      <c r="Z155" s="211"/>
      <c r="AA155" s="331"/>
      <c r="AB155" s="317"/>
    </row>
    <row r="156" spans="8:28" s="209" customFormat="1" x14ac:dyDescent="0.45">
      <c r="H156" s="211"/>
      <c r="I156" s="211"/>
      <c r="J156" s="211"/>
      <c r="K156" s="211"/>
      <c r="L156" s="211"/>
      <c r="M156" s="211"/>
      <c r="N156" s="211"/>
      <c r="O156" s="341"/>
      <c r="P156" s="339"/>
      <c r="Q156" s="211"/>
      <c r="R156" s="211"/>
      <c r="S156" s="331"/>
      <c r="T156" s="334"/>
      <c r="U156" s="211"/>
      <c r="V156" s="211"/>
      <c r="W156" s="211"/>
      <c r="X156" s="331"/>
      <c r="Y156" s="331"/>
      <c r="Z156" s="211"/>
      <c r="AA156" s="331"/>
      <c r="AB156" s="317"/>
    </row>
    <row r="157" spans="8:28" s="209" customFormat="1" x14ac:dyDescent="0.45">
      <c r="H157" s="211"/>
      <c r="I157" s="211"/>
      <c r="J157" s="211"/>
      <c r="K157" s="211"/>
      <c r="L157" s="211"/>
      <c r="M157" s="211"/>
      <c r="N157" s="211"/>
      <c r="O157" s="341"/>
      <c r="P157" s="339"/>
      <c r="Q157" s="211"/>
      <c r="R157" s="211"/>
      <c r="S157" s="331"/>
      <c r="T157" s="334"/>
      <c r="U157" s="211"/>
      <c r="V157" s="211"/>
      <c r="W157" s="211"/>
      <c r="X157" s="331"/>
      <c r="Y157" s="331"/>
      <c r="Z157" s="211"/>
      <c r="AA157" s="331"/>
      <c r="AB157" s="317"/>
    </row>
    <row r="158" spans="8:28" s="209" customFormat="1" x14ac:dyDescent="0.45">
      <c r="H158" s="211"/>
      <c r="I158" s="211"/>
      <c r="J158" s="211"/>
      <c r="K158" s="211"/>
      <c r="L158" s="211"/>
      <c r="M158" s="211"/>
      <c r="N158" s="211"/>
      <c r="O158" s="341"/>
      <c r="P158" s="339"/>
      <c r="Q158" s="211"/>
      <c r="R158" s="211"/>
      <c r="S158" s="331"/>
      <c r="T158" s="334"/>
      <c r="U158" s="211"/>
      <c r="V158" s="211"/>
      <c r="W158" s="211"/>
      <c r="X158" s="331"/>
      <c r="Y158" s="331"/>
      <c r="Z158" s="211"/>
      <c r="AA158" s="331"/>
      <c r="AB158" s="317"/>
    </row>
    <row r="159" spans="8:28" s="209" customFormat="1" x14ac:dyDescent="0.45">
      <c r="H159" s="211"/>
      <c r="I159" s="211"/>
      <c r="J159" s="211"/>
      <c r="K159" s="211"/>
      <c r="L159" s="211"/>
      <c r="M159" s="211"/>
      <c r="N159" s="211"/>
      <c r="O159" s="341"/>
      <c r="P159" s="339"/>
      <c r="Q159" s="211"/>
      <c r="R159" s="211"/>
      <c r="S159" s="331"/>
      <c r="T159" s="334"/>
      <c r="U159" s="211"/>
      <c r="V159" s="211"/>
      <c r="W159" s="211"/>
      <c r="X159" s="331"/>
      <c r="Y159" s="331"/>
      <c r="Z159" s="211"/>
      <c r="AA159" s="331"/>
      <c r="AB159" s="317"/>
    </row>
    <row r="160" spans="8:28" s="209" customFormat="1" x14ac:dyDescent="0.45">
      <c r="H160" s="211"/>
      <c r="I160" s="211"/>
      <c r="J160" s="211"/>
      <c r="K160" s="211"/>
      <c r="L160" s="211"/>
      <c r="M160" s="211"/>
      <c r="N160" s="211"/>
      <c r="O160" s="341"/>
      <c r="P160" s="339"/>
      <c r="Q160" s="211"/>
      <c r="R160" s="211"/>
      <c r="S160" s="331"/>
      <c r="T160" s="334"/>
      <c r="U160" s="211"/>
      <c r="V160" s="211"/>
      <c r="W160" s="211"/>
      <c r="X160" s="331"/>
      <c r="Y160" s="331"/>
      <c r="Z160" s="211"/>
      <c r="AA160" s="331"/>
      <c r="AB160" s="317"/>
    </row>
    <row r="161" spans="8:28" s="209" customFormat="1" x14ac:dyDescent="0.45">
      <c r="H161" s="211"/>
      <c r="I161" s="211"/>
      <c r="J161" s="211"/>
      <c r="K161" s="211"/>
      <c r="L161" s="211"/>
      <c r="M161" s="211"/>
      <c r="N161" s="211"/>
      <c r="O161" s="341"/>
      <c r="P161" s="339"/>
      <c r="Q161" s="211"/>
      <c r="R161" s="211"/>
      <c r="S161" s="331"/>
      <c r="T161" s="334"/>
      <c r="U161" s="211"/>
      <c r="V161" s="211"/>
      <c r="W161" s="211"/>
      <c r="X161" s="331"/>
      <c r="Y161" s="331"/>
      <c r="Z161" s="211"/>
      <c r="AA161" s="331"/>
      <c r="AB161" s="317"/>
    </row>
    <row r="162" spans="8:28" s="209" customFormat="1" x14ac:dyDescent="0.45">
      <c r="H162" s="211"/>
      <c r="I162" s="211"/>
      <c r="J162" s="211"/>
      <c r="K162" s="211"/>
      <c r="L162" s="211"/>
      <c r="M162" s="211"/>
      <c r="N162" s="211"/>
      <c r="O162" s="341"/>
      <c r="P162" s="339"/>
      <c r="Q162" s="211"/>
      <c r="R162" s="211"/>
      <c r="S162" s="331"/>
      <c r="T162" s="334"/>
      <c r="U162" s="211"/>
      <c r="V162" s="211"/>
      <c r="W162" s="211"/>
      <c r="X162" s="331"/>
      <c r="Y162" s="331"/>
      <c r="Z162" s="211"/>
      <c r="AA162" s="331"/>
      <c r="AB162" s="317"/>
    </row>
    <row r="163" spans="8:28" s="209" customFormat="1" x14ac:dyDescent="0.45">
      <c r="H163" s="211"/>
      <c r="I163" s="211"/>
      <c r="J163" s="211"/>
      <c r="K163" s="211"/>
      <c r="L163" s="211"/>
      <c r="M163" s="211"/>
      <c r="N163" s="211"/>
      <c r="O163" s="341"/>
      <c r="P163" s="339"/>
      <c r="Q163" s="211"/>
      <c r="R163" s="211"/>
      <c r="S163" s="331"/>
      <c r="T163" s="334"/>
      <c r="U163" s="211"/>
      <c r="V163" s="211"/>
      <c r="W163" s="211"/>
      <c r="X163" s="331"/>
      <c r="Y163" s="331"/>
      <c r="Z163" s="211"/>
      <c r="AA163" s="331"/>
      <c r="AB163" s="317"/>
    </row>
    <row r="164" spans="8:28" s="209" customFormat="1" x14ac:dyDescent="0.45">
      <c r="H164" s="211"/>
      <c r="I164" s="211"/>
      <c r="J164" s="211"/>
      <c r="K164" s="211"/>
      <c r="L164" s="211"/>
      <c r="M164" s="211"/>
      <c r="N164" s="211"/>
      <c r="O164" s="341"/>
      <c r="P164" s="339"/>
      <c r="Q164" s="211"/>
      <c r="R164" s="211"/>
      <c r="S164" s="331"/>
      <c r="T164" s="334"/>
      <c r="U164" s="211"/>
      <c r="V164" s="211"/>
      <c r="W164" s="211"/>
      <c r="X164" s="331"/>
      <c r="Y164" s="331"/>
      <c r="Z164" s="211"/>
      <c r="AA164" s="331"/>
      <c r="AB164" s="317"/>
    </row>
    <row r="165" spans="8:28" s="209" customFormat="1" x14ac:dyDescent="0.45">
      <c r="H165" s="211"/>
      <c r="I165" s="211"/>
      <c r="J165" s="211"/>
      <c r="K165" s="211"/>
      <c r="L165" s="211"/>
      <c r="M165" s="211"/>
      <c r="N165" s="211"/>
      <c r="O165" s="341"/>
      <c r="P165" s="339"/>
      <c r="Q165" s="211"/>
      <c r="R165" s="211"/>
      <c r="S165" s="331"/>
      <c r="T165" s="334"/>
      <c r="U165" s="211"/>
      <c r="V165" s="211"/>
      <c r="W165" s="211"/>
      <c r="X165" s="331"/>
      <c r="Y165" s="331"/>
      <c r="Z165" s="211"/>
      <c r="AA165" s="331"/>
      <c r="AB165" s="317"/>
    </row>
    <row r="166" spans="8:28" s="209" customFormat="1" x14ac:dyDescent="0.45">
      <c r="H166" s="211"/>
      <c r="I166" s="211"/>
      <c r="J166" s="211"/>
      <c r="K166" s="211"/>
      <c r="L166" s="211"/>
      <c r="M166" s="211"/>
      <c r="N166" s="211"/>
      <c r="O166" s="341"/>
      <c r="P166" s="339"/>
      <c r="Q166" s="211"/>
      <c r="R166" s="211"/>
      <c r="S166" s="331"/>
      <c r="T166" s="334"/>
      <c r="U166" s="211"/>
      <c r="V166" s="211"/>
      <c r="W166" s="211"/>
      <c r="X166" s="331"/>
      <c r="Y166" s="331"/>
      <c r="Z166" s="211"/>
      <c r="AA166" s="331"/>
      <c r="AB166" s="317"/>
    </row>
    <row r="167" spans="8:28" s="209" customFormat="1" x14ac:dyDescent="0.45">
      <c r="H167" s="211"/>
      <c r="I167" s="211"/>
      <c r="J167" s="211"/>
      <c r="K167" s="211"/>
      <c r="L167" s="211"/>
      <c r="M167" s="211"/>
      <c r="N167" s="211"/>
      <c r="O167" s="341"/>
      <c r="P167" s="339"/>
      <c r="Q167" s="211"/>
      <c r="R167" s="211"/>
      <c r="S167" s="331"/>
      <c r="T167" s="334"/>
      <c r="U167" s="211"/>
      <c r="V167" s="211"/>
      <c r="W167" s="211"/>
      <c r="X167" s="331"/>
      <c r="Y167" s="331"/>
      <c r="Z167" s="211"/>
      <c r="AA167" s="331"/>
      <c r="AB167" s="317"/>
    </row>
    <row r="168" spans="8:28" s="209" customFormat="1" x14ac:dyDescent="0.45">
      <c r="H168" s="211"/>
      <c r="I168" s="211"/>
      <c r="J168" s="211"/>
      <c r="K168" s="211"/>
      <c r="L168" s="211"/>
      <c r="M168" s="211"/>
      <c r="N168" s="211"/>
      <c r="O168" s="341"/>
      <c r="P168" s="339"/>
      <c r="Q168" s="211"/>
      <c r="R168" s="211"/>
      <c r="S168" s="331"/>
      <c r="T168" s="334"/>
      <c r="U168" s="211"/>
      <c r="V168" s="211"/>
      <c r="W168" s="211"/>
      <c r="X168" s="331"/>
      <c r="Y168" s="331"/>
      <c r="Z168" s="211"/>
      <c r="AA168" s="331"/>
      <c r="AB168" s="317"/>
    </row>
    <row r="169" spans="8:28" s="209" customFormat="1" x14ac:dyDescent="0.45">
      <c r="H169" s="211"/>
      <c r="I169" s="211"/>
      <c r="J169" s="211"/>
      <c r="K169" s="211"/>
      <c r="L169" s="211"/>
      <c r="M169" s="211"/>
      <c r="N169" s="211"/>
      <c r="O169" s="341"/>
      <c r="P169" s="339"/>
      <c r="Q169" s="211"/>
      <c r="R169" s="211"/>
      <c r="S169" s="331"/>
      <c r="T169" s="334"/>
      <c r="U169" s="211"/>
      <c r="V169" s="211"/>
      <c r="W169" s="211"/>
      <c r="X169" s="331"/>
      <c r="Y169" s="331"/>
      <c r="Z169" s="211"/>
      <c r="AA169" s="331"/>
      <c r="AB169" s="317"/>
    </row>
    <row r="170" spans="8:28" s="209" customFormat="1" x14ac:dyDescent="0.45">
      <c r="H170" s="211"/>
      <c r="I170" s="211"/>
      <c r="J170" s="211"/>
      <c r="K170" s="211"/>
      <c r="L170" s="211"/>
      <c r="M170" s="211"/>
      <c r="N170" s="211"/>
      <c r="O170" s="341"/>
      <c r="P170" s="339"/>
      <c r="Q170" s="211"/>
      <c r="R170" s="211"/>
      <c r="S170" s="331"/>
      <c r="T170" s="334"/>
      <c r="U170" s="211"/>
      <c r="V170" s="211"/>
      <c r="W170" s="211"/>
      <c r="X170" s="331"/>
      <c r="Y170" s="331"/>
      <c r="Z170" s="211"/>
      <c r="AA170" s="331"/>
      <c r="AB170" s="317"/>
    </row>
    <row r="171" spans="8:28" s="209" customFormat="1" x14ac:dyDescent="0.45">
      <c r="H171" s="211"/>
      <c r="I171" s="211"/>
      <c r="J171" s="211"/>
      <c r="K171" s="211"/>
      <c r="L171" s="211"/>
      <c r="M171" s="211"/>
      <c r="N171" s="211"/>
      <c r="O171" s="341"/>
      <c r="P171" s="339"/>
      <c r="Q171" s="211"/>
      <c r="R171" s="211"/>
      <c r="S171" s="331"/>
      <c r="T171" s="334"/>
      <c r="U171" s="211"/>
      <c r="V171" s="211"/>
      <c r="W171" s="211"/>
      <c r="X171" s="331"/>
      <c r="Y171" s="331"/>
      <c r="Z171" s="211"/>
      <c r="AA171" s="331"/>
      <c r="AB171" s="317"/>
    </row>
    <row r="172" spans="8:28" s="209" customFormat="1" x14ac:dyDescent="0.45">
      <c r="H172" s="211"/>
      <c r="I172" s="211"/>
      <c r="J172" s="211"/>
      <c r="K172" s="211"/>
      <c r="L172" s="211"/>
      <c r="M172" s="211"/>
      <c r="N172" s="211"/>
      <c r="O172" s="341"/>
      <c r="P172" s="339"/>
      <c r="Q172" s="211"/>
      <c r="R172" s="211"/>
      <c r="S172" s="331"/>
      <c r="T172" s="334"/>
      <c r="U172" s="211"/>
      <c r="V172" s="211"/>
      <c r="W172" s="211"/>
      <c r="X172" s="331"/>
      <c r="Y172" s="331"/>
      <c r="Z172" s="211"/>
      <c r="AA172" s="331"/>
      <c r="AB172" s="317"/>
    </row>
    <row r="173" spans="8:28" s="209" customFormat="1" x14ac:dyDescent="0.45">
      <c r="H173" s="211"/>
      <c r="I173" s="211"/>
      <c r="J173" s="211"/>
      <c r="K173" s="211"/>
      <c r="L173" s="211"/>
      <c r="M173" s="211"/>
      <c r="N173" s="211"/>
      <c r="O173" s="341"/>
      <c r="P173" s="339"/>
      <c r="Q173" s="211"/>
      <c r="R173" s="211"/>
      <c r="S173" s="331"/>
      <c r="T173" s="334"/>
      <c r="U173" s="211"/>
      <c r="V173" s="211"/>
      <c r="W173" s="211"/>
      <c r="X173" s="331"/>
      <c r="Y173" s="331"/>
      <c r="Z173" s="211"/>
      <c r="AA173" s="331"/>
      <c r="AB173" s="317"/>
    </row>
    <row r="174" spans="8:28" s="209" customFormat="1" x14ac:dyDescent="0.45">
      <c r="H174" s="211"/>
      <c r="I174" s="211"/>
      <c r="J174" s="211"/>
      <c r="K174" s="211"/>
      <c r="L174" s="211"/>
      <c r="M174" s="211"/>
      <c r="N174" s="211"/>
      <c r="O174" s="341"/>
      <c r="P174" s="339"/>
      <c r="Q174" s="211"/>
      <c r="R174" s="211"/>
      <c r="S174" s="331"/>
      <c r="T174" s="334"/>
      <c r="U174" s="211"/>
      <c r="V174" s="211"/>
      <c r="W174" s="211"/>
      <c r="X174" s="331"/>
      <c r="Y174" s="331"/>
      <c r="Z174" s="211"/>
      <c r="AA174" s="331"/>
      <c r="AB174" s="317"/>
    </row>
    <row r="175" spans="8:28" s="209" customFormat="1" x14ac:dyDescent="0.45">
      <c r="H175" s="211"/>
      <c r="I175" s="211"/>
      <c r="J175" s="211"/>
      <c r="K175" s="211"/>
      <c r="L175" s="211"/>
      <c r="M175" s="211"/>
      <c r="N175" s="211"/>
      <c r="O175" s="341"/>
      <c r="P175" s="339"/>
      <c r="Q175" s="211"/>
      <c r="R175" s="211"/>
      <c r="S175" s="331"/>
      <c r="T175" s="334"/>
      <c r="U175" s="211"/>
      <c r="V175" s="211"/>
      <c r="W175" s="211"/>
      <c r="X175" s="331"/>
      <c r="Y175" s="331"/>
      <c r="Z175" s="211"/>
      <c r="AA175" s="331"/>
      <c r="AB175" s="317"/>
    </row>
    <row r="176" spans="8:28" s="209" customFormat="1" x14ac:dyDescent="0.45">
      <c r="H176" s="211"/>
      <c r="I176" s="211"/>
      <c r="J176" s="211"/>
      <c r="K176" s="211"/>
      <c r="L176" s="211"/>
      <c r="M176" s="211"/>
      <c r="N176" s="211"/>
      <c r="O176" s="341"/>
      <c r="P176" s="339"/>
      <c r="Q176" s="211"/>
      <c r="R176" s="211"/>
      <c r="S176" s="331"/>
      <c r="T176" s="334"/>
      <c r="U176" s="211"/>
      <c r="V176" s="211"/>
      <c r="W176" s="211"/>
      <c r="X176" s="331"/>
      <c r="Y176" s="331"/>
      <c r="Z176" s="211"/>
      <c r="AA176" s="331"/>
      <c r="AB176" s="317"/>
    </row>
    <row r="177" spans="8:28" s="209" customFormat="1" x14ac:dyDescent="0.45">
      <c r="H177" s="211"/>
      <c r="I177" s="211"/>
      <c r="J177" s="211"/>
      <c r="K177" s="211"/>
      <c r="L177" s="211"/>
      <c r="M177" s="211"/>
      <c r="N177" s="211"/>
      <c r="O177" s="341"/>
      <c r="P177" s="339"/>
      <c r="Q177" s="211"/>
      <c r="R177" s="211"/>
      <c r="S177" s="331"/>
      <c r="T177" s="334"/>
      <c r="U177" s="211"/>
      <c r="V177" s="211"/>
      <c r="W177" s="211"/>
      <c r="X177" s="331"/>
      <c r="Y177" s="331"/>
      <c r="Z177" s="211"/>
      <c r="AA177" s="331"/>
      <c r="AB177" s="317"/>
    </row>
    <row r="178" spans="8:28" s="209" customFormat="1" x14ac:dyDescent="0.45">
      <c r="H178" s="211"/>
      <c r="I178" s="211"/>
      <c r="J178" s="211"/>
      <c r="K178" s="211"/>
      <c r="L178" s="211"/>
      <c r="M178" s="211"/>
      <c r="N178" s="211"/>
      <c r="O178" s="341"/>
      <c r="P178" s="339"/>
      <c r="Q178" s="211"/>
      <c r="R178" s="211"/>
      <c r="S178" s="331"/>
      <c r="T178" s="334"/>
      <c r="U178" s="211"/>
      <c r="V178" s="211"/>
      <c r="W178" s="211"/>
      <c r="X178" s="331"/>
      <c r="Y178" s="331"/>
      <c r="Z178" s="211"/>
      <c r="AA178" s="331"/>
      <c r="AB178" s="317"/>
    </row>
    <row r="179" spans="8:28" s="209" customFormat="1" x14ac:dyDescent="0.45">
      <c r="H179" s="211"/>
      <c r="I179" s="211"/>
      <c r="J179" s="211"/>
      <c r="K179" s="211"/>
      <c r="L179" s="211"/>
      <c r="M179" s="211"/>
      <c r="N179" s="211"/>
      <c r="O179" s="341"/>
      <c r="P179" s="339"/>
      <c r="Q179" s="211"/>
      <c r="R179" s="211"/>
      <c r="S179" s="331"/>
      <c r="T179" s="334"/>
      <c r="U179" s="211"/>
      <c r="V179" s="211"/>
      <c r="W179" s="211"/>
      <c r="X179" s="331"/>
      <c r="Y179" s="331"/>
      <c r="Z179" s="211"/>
      <c r="AA179" s="331"/>
      <c r="AB179" s="317"/>
    </row>
    <row r="180" spans="8:28" s="209" customFormat="1" x14ac:dyDescent="0.45">
      <c r="H180" s="211"/>
      <c r="I180" s="211"/>
      <c r="J180" s="211"/>
      <c r="K180" s="211"/>
      <c r="L180" s="211"/>
      <c r="M180" s="211"/>
      <c r="N180" s="211"/>
      <c r="O180" s="341"/>
      <c r="P180" s="339"/>
      <c r="Q180" s="211"/>
      <c r="R180" s="211"/>
      <c r="S180" s="331"/>
      <c r="T180" s="334"/>
      <c r="U180" s="211"/>
      <c r="V180" s="211"/>
      <c r="W180" s="211"/>
      <c r="X180" s="331"/>
      <c r="Y180" s="331"/>
      <c r="Z180" s="211"/>
      <c r="AA180" s="331"/>
      <c r="AB180" s="317"/>
    </row>
    <row r="181" spans="8:28" s="209" customFormat="1" x14ac:dyDescent="0.45">
      <c r="H181" s="211"/>
      <c r="I181" s="211"/>
      <c r="J181" s="211"/>
      <c r="K181" s="211"/>
      <c r="L181" s="211"/>
      <c r="M181" s="211"/>
      <c r="N181" s="211"/>
      <c r="O181" s="341"/>
      <c r="P181" s="339"/>
      <c r="Q181" s="211"/>
      <c r="R181" s="211"/>
      <c r="S181" s="331"/>
      <c r="T181" s="334"/>
      <c r="U181" s="211"/>
      <c r="V181" s="211"/>
      <c r="W181" s="211"/>
      <c r="X181" s="331"/>
      <c r="Y181" s="331"/>
      <c r="Z181" s="211"/>
      <c r="AA181" s="331"/>
      <c r="AB181" s="317"/>
    </row>
    <row r="182" spans="8:28" s="209" customFormat="1" x14ac:dyDescent="0.45">
      <c r="H182" s="211"/>
      <c r="I182" s="211"/>
      <c r="J182" s="211"/>
      <c r="K182" s="211"/>
      <c r="L182" s="211"/>
      <c r="M182" s="211"/>
      <c r="N182" s="211"/>
      <c r="O182" s="341"/>
      <c r="P182" s="339"/>
      <c r="Q182" s="211"/>
      <c r="R182" s="211"/>
      <c r="S182" s="331"/>
      <c r="T182" s="334"/>
      <c r="U182" s="211"/>
      <c r="V182" s="211"/>
      <c r="W182" s="211"/>
      <c r="X182" s="331"/>
      <c r="Y182" s="331"/>
      <c r="Z182" s="211"/>
      <c r="AA182" s="331"/>
      <c r="AB182" s="317"/>
    </row>
    <row r="183" spans="8:28" s="209" customFormat="1" x14ac:dyDescent="0.45">
      <c r="H183" s="211"/>
      <c r="I183" s="211"/>
      <c r="J183" s="211"/>
      <c r="K183" s="211"/>
      <c r="L183" s="211"/>
      <c r="M183" s="211"/>
      <c r="N183" s="211"/>
      <c r="O183" s="341"/>
      <c r="P183" s="339"/>
      <c r="Q183" s="211"/>
      <c r="R183" s="211"/>
      <c r="S183" s="331"/>
      <c r="T183" s="334"/>
      <c r="U183" s="211"/>
      <c r="V183" s="211"/>
      <c r="W183" s="211"/>
      <c r="X183" s="331"/>
      <c r="Y183" s="331"/>
      <c r="Z183" s="211"/>
      <c r="AA183" s="331"/>
      <c r="AB183" s="317"/>
    </row>
    <row r="184" spans="8:28" s="209" customFormat="1" x14ac:dyDescent="0.45">
      <c r="H184" s="211"/>
      <c r="I184" s="211"/>
      <c r="J184" s="211"/>
      <c r="K184" s="211"/>
      <c r="L184" s="211"/>
      <c r="M184" s="211"/>
      <c r="N184" s="211"/>
      <c r="O184" s="341"/>
      <c r="P184" s="339"/>
      <c r="Q184" s="211"/>
      <c r="R184" s="211"/>
      <c r="S184" s="331"/>
      <c r="T184" s="334"/>
      <c r="U184" s="211"/>
      <c r="V184" s="211"/>
      <c r="W184" s="211"/>
      <c r="X184" s="331"/>
      <c r="Y184" s="331"/>
      <c r="Z184" s="211"/>
      <c r="AA184" s="331"/>
      <c r="AB184" s="317"/>
    </row>
    <row r="185" spans="8:28" s="209" customFormat="1" x14ac:dyDescent="0.45">
      <c r="H185" s="211"/>
      <c r="I185" s="211"/>
      <c r="J185" s="211"/>
      <c r="K185" s="211"/>
      <c r="L185" s="211"/>
      <c r="M185" s="211"/>
      <c r="N185" s="211"/>
      <c r="O185" s="341"/>
      <c r="P185" s="339"/>
      <c r="Q185" s="211"/>
      <c r="R185" s="211"/>
      <c r="S185" s="331"/>
      <c r="T185" s="334"/>
      <c r="U185" s="211"/>
      <c r="V185" s="211"/>
      <c r="W185" s="211"/>
      <c r="X185" s="331"/>
      <c r="Y185" s="331"/>
      <c r="Z185" s="211"/>
      <c r="AA185" s="331"/>
      <c r="AB185" s="317"/>
    </row>
    <row r="186" spans="8:28" s="209" customFormat="1" x14ac:dyDescent="0.45">
      <c r="H186" s="211"/>
      <c r="I186" s="211"/>
      <c r="J186" s="211"/>
      <c r="K186" s="211"/>
      <c r="L186" s="211"/>
      <c r="M186" s="211"/>
      <c r="N186" s="211"/>
      <c r="O186" s="341"/>
      <c r="P186" s="339"/>
      <c r="Q186" s="211"/>
      <c r="R186" s="211"/>
      <c r="S186" s="331"/>
      <c r="T186" s="334"/>
      <c r="U186" s="211"/>
      <c r="V186" s="211"/>
      <c r="W186" s="211"/>
      <c r="X186" s="331"/>
      <c r="Y186" s="331"/>
      <c r="Z186" s="211"/>
      <c r="AA186" s="331"/>
      <c r="AB186" s="317"/>
    </row>
    <row r="187" spans="8:28" s="209" customFormat="1" x14ac:dyDescent="0.45">
      <c r="H187" s="211"/>
      <c r="I187" s="211"/>
      <c r="J187" s="211"/>
      <c r="K187" s="211"/>
      <c r="L187" s="211"/>
      <c r="M187" s="211"/>
      <c r="N187" s="211"/>
      <c r="O187" s="341"/>
      <c r="P187" s="339"/>
      <c r="Q187" s="211"/>
      <c r="R187" s="211"/>
      <c r="S187" s="331"/>
      <c r="T187" s="334"/>
      <c r="U187" s="211"/>
      <c r="V187" s="211"/>
      <c r="W187" s="211"/>
      <c r="X187" s="331"/>
      <c r="Y187" s="331"/>
      <c r="Z187" s="211"/>
      <c r="AA187" s="331"/>
      <c r="AB187" s="317"/>
    </row>
    <row r="188" spans="8:28" s="209" customFormat="1" x14ac:dyDescent="0.45">
      <c r="H188" s="211"/>
      <c r="I188" s="211"/>
      <c r="J188" s="211"/>
      <c r="K188" s="211"/>
      <c r="L188" s="211"/>
      <c r="M188" s="211"/>
      <c r="N188" s="211"/>
      <c r="O188" s="341"/>
      <c r="P188" s="339"/>
      <c r="Q188" s="211"/>
      <c r="R188" s="211"/>
      <c r="S188" s="331"/>
      <c r="T188" s="334"/>
      <c r="U188" s="211"/>
      <c r="V188" s="211"/>
      <c r="W188" s="211"/>
      <c r="X188" s="331"/>
      <c r="Y188" s="331"/>
      <c r="Z188" s="211"/>
      <c r="AA188" s="331"/>
      <c r="AB188" s="317"/>
    </row>
    <row r="189" spans="8:28" s="209" customFormat="1" x14ac:dyDescent="0.45">
      <c r="H189" s="211"/>
      <c r="I189" s="211"/>
      <c r="J189" s="211"/>
      <c r="K189" s="211"/>
      <c r="L189" s="211"/>
      <c r="M189" s="211"/>
      <c r="N189" s="211"/>
      <c r="O189" s="341"/>
      <c r="P189" s="339"/>
      <c r="Q189" s="211"/>
      <c r="R189" s="211"/>
      <c r="S189" s="331"/>
      <c r="T189" s="334"/>
      <c r="U189" s="211"/>
      <c r="V189" s="211"/>
      <c r="W189" s="211"/>
      <c r="X189" s="331"/>
      <c r="Y189" s="331"/>
      <c r="Z189" s="211"/>
      <c r="AA189" s="331"/>
      <c r="AB189" s="317"/>
    </row>
    <row r="190" spans="8:28" s="209" customFormat="1" x14ac:dyDescent="0.45">
      <c r="H190" s="211"/>
      <c r="I190" s="211"/>
      <c r="J190" s="211"/>
      <c r="K190" s="211"/>
      <c r="L190" s="211"/>
      <c r="M190" s="211"/>
      <c r="N190" s="211"/>
      <c r="O190" s="341"/>
      <c r="P190" s="339"/>
      <c r="Q190" s="211"/>
      <c r="R190" s="211"/>
      <c r="S190" s="331"/>
      <c r="T190" s="334"/>
      <c r="U190" s="211"/>
      <c r="V190" s="211"/>
      <c r="W190" s="211"/>
      <c r="X190" s="331"/>
      <c r="Y190" s="331"/>
      <c r="Z190" s="211"/>
      <c r="AA190" s="331"/>
      <c r="AB190" s="317"/>
    </row>
    <row r="191" spans="8:28" s="209" customFormat="1" x14ac:dyDescent="0.45">
      <c r="H191" s="211"/>
      <c r="I191" s="211"/>
      <c r="J191" s="211"/>
      <c r="K191" s="211"/>
      <c r="L191" s="211"/>
      <c r="M191" s="211"/>
      <c r="N191" s="211"/>
      <c r="O191" s="341"/>
      <c r="P191" s="339"/>
      <c r="Q191" s="211"/>
      <c r="R191" s="211"/>
      <c r="S191" s="331"/>
      <c r="T191" s="334"/>
      <c r="U191" s="211"/>
      <c r="V191" s="211"/>
      <c r="W191" s="211"/>
      <c r="X191" s="331"/>
      <c r="Y191" s="331"/>
      <c r="Z191" s="211"/>
      <c r="AA191" s="331"/>
      <c r="AB191" s="317"/>
    </row>
    <row r="192" spans="8:28" s="209" customFormat="1" x14ac:dyDescent="0.45">
      <c r="H192" s="211"/>
      <c r="I192" s="211"/>
      <c r="J192" s="211"/>
      <c r="K192" s="211"/>
      <c r="L192" s="211"/>
      <c r="M192" s="211"/>
      <c r="N192" s="211"/>
      <c r="O192" s="341"/>
      <c r="P192" s="339"/>
      <c r="Q192" s="211"/>
      <c r="R192" s="211"/>
      <c r="S192" s="331"/>
      <c r="T192" s="334"/>
      <c r="U192" s="211"/>
      <c r="V192" s="211"/>
      <c r="W192" s="211"/>
      <c r="X192" s="331"/>
      <c r="Y192" s="331"/>
      <c r="Z192" s="211"/>
      <c r="AA192" s="331"/>
      <c r="AB192" s="317"/>
    </row>
    <row r="193" spans="8:28" s="209" customFormat="1" x14ac:dyDescent="0.45">
      <c r="H193" s="211"/>
      <c r="I193" s="211"/>
      <c r="J193" s="211"/>
      <c r="K193" s="211"/>
      <c r="L193" s="211"/>
      <c r="M193" s="211"/>
      <c r="N193" s="211"/>
      <c r="O193" s="341"/>
      <c r="P193" s="339"/>
      <c r="Q193" s="211"/>
      <c r="R193" s="211"/>
      <c r="S193" s="331"/>
      <c r="T193" s="334"/>
      <c r="U193" s="211"/>
      <c r="V193" s="211"/>
      <c r="W193" s="211"/>
      <c r="X193" s="331"/>
      <c r="Y193" s="331"/>
      <c r="Z193" s="211"/>
      <c r="AA193" s="331"/>
      <c r="AB193" s="317"/>
    </row>
    <row r="194" spans="8:28" s="209" customFormat="1" x14ac:dyDescent="0.45">
      <c r="H194" s="211"/>
      <c r="I194" s="211"/>
      <c r="J194" s="211"/>
      <c r="K194" s="211"/>
      <c r="L194" s="211"/>
      <c r="M194" s="211"/>
      <c r="N194" s="211"/>
      <c r="O194" s="341"/>
      <c r="P194" s="339"/>
      <c r="Q194" s="211"/>
      <c r="R194" s="211"/>
      <c r="S194" s="331"/>
      <c r="T194" s="334"/>
      <c r="U194" s="211"/>
      <c r="V194" s="211"/>
      <c r="W194" s="211"/>
      <c r="X194" s="331"/>
      <c r="Y194" s="331"/>
      <c r="Z194" s="211"/>
      <c r="AA194" s="331"/>
      <c r="AB194" s="317"/>
    </row>
    <row r="195" spans="8:28" s="209" customFormat="1" x14ac:dyDescent="0.45">
      <c r="H195" s="211"/>
      <c r="I195" s="211"/>
      <c r="J195" s="211"/>
      <c r="K195" s="211"/>
      <c r="L195" s="211"/>
      <c r="M195" s="211"/>
      <c r="N195" s="211"/>
      <c r="O195" s="341"/>
      <c r="P195" s="339"/>
      <c r="Q195" s="211"/>
      <c r="R195" s="211"/>
      <c r="S195" s="331"/>
      <c r="T195" s="334"/>
      <c r="U195" s="211"/>
      <c r="V195" s="211"/>
      <c r="W195" s="211"/>
      <c r="X195" s="331"/>
      <c r="Y195" s="331"/>
      <c r="Z195" s="211"/>
      <c r="AA195" s="331"/>
      <c r="AB195" s="317"/>
    </row>
    <row r="196" spans="8:28" s="209" customFormat="1" x14ac:dyDescent="0.45">
      <c r="H196" s="211"/>
      <c r="I196" s="211"/>
      <c r="J196" s="211"/>
      <c r="K196" s="211"/>
      <c r="L196" s="211"/>
      <c r="M196" s="211"/>
      <c r="N196" s="211"/>
      <c r="O196" s="341"/>
      <c r="P196" s="339"/>
      <c r="Q196" s="211"/>
      <c r="R196" s="211"/>
      <c r="S196" s="331"/>
      <c r="T196" s="334"/>
      <c r="U196" s="211"/>
      <c r="V196" s="211"/>
      <c r="W196" s="211"/>
      <c r="X196" s="331"/>
      <c r="Y196" s="331"/>
      <c r="Z196" s="211"/>
      <c r="AA196" s="331"/>
      <c r="AB196" s="317"/>
    </row>
    <row r="197" spans="8:28" s="209" customFormat="1" x14ac:dyDescent="0.45">
      <c r="H197" s="211"/>
      <c r="I197" s="211"/>
      <c r="J197" s="211"/>
      <c r="K197" s="211"/>
      <c r="L197" s="211"/>
      <c r="M197" s="211"/>
      <c r="N197" s="211"/>
      <c r="O197" s="341"/>
      <c r="P197" s="339"/>
      <c r="Q197" s="211"/>
      <c r="R197" s="211"/>
      <c r="S197" s="331"/>
      <c r="T197" s="334"/>
      <c r="U197" s="211"/>
      <c r="V197" s="211"/>
      <c r="W197" s="211"/>
      <c r="X197" s="331"/>
      <c r="Y197" s="331"/>
      <c r="Z197" s="211"/>
      <c r="AA197" s="331"/>
      <c r="AB197" s="317"/>
    </row>
    <row r="198" spans="8:28" s="209" customFormat="1" x14ac:dyDescent="0.45">
      <c r="H198" s="211"/>
      <c r="I198" s="211"/>
      <c r="J198" s="211"/>
      <c r="K198" s="211"/>
      <c r="L198" s="211"/>
      <c r="M198" s="211"/>
      <c r="N198" s="211"/>
      <c r="O198" s="341"/>
      <c r="P198" s="339"/>
      <c r="Q198" s="211"/>
      <c r="R198" s="211"/>
      <c r="S198" s="331"/>
      <c r="T198" s="334"/>
      <c r="U198" s="211"/>
      <c r="V198" s="211"/>
      <c r="W198" s="211"/>
      <c r="X198" s="331"/>
      <c r="Y198" s="331"/>
      <c r="Z198" s="211"/>
      <c r="AA198" s="331"/>
      <c r="AB198" s="317"/>
    </row>
    <row r="199" spans="8:28" s="209" customFormat="1" x14ac:dyDescent="0.45">
      <c r="H199" s="211"/>
      <c r="I199" s="211"/>
      <c r="J199" s="211"/>
      <c r="K199" s="211"/>
      <c r="L199" s="211"/>
      <c r="M199" s="211"/>
      <c r="N199" s="211"/>
      <c r="O199" s="341"/>
      <c r="P199" s="339"/>
      <c r="Q199" s="211"/>
      <c r="R199" s="211"/>
      <c r="S199" s="331"/>
      <c r="T199" s="334"/>
      <c r="U199" s="211"/>
      <c r="V199" s="211"/>
      <c r="W199" s="211"/>
      <c r="X199" s="331"/>
      <c r="Y199" s="331"/>
      <c r="Z199" s="211"/>
      <c r="AA199" s="331"/>
      <c r="AB199" s="317"/>
    </row>
    <row r="200" spans="8:28" s="209" customFormat="1" x14ac:dyDescent="0.45">
      <c r="H200" s="211"/>
      <c r="I200" s="211"/>
      <c r="J200" s="211"/>
      <c r="K200" s="211"/>
      <c r="L200" s="211"/>
      <c r="M200" s="211"/>
      <c r="N200" s="211"/>
      <c r="O200" s="341"/>
      <c r="P200" s="339"/>
      <c r="Q200" s="211"/>
      <c r="R200" s="211"/>
      <c r="S200" s="331"/>
      <c r="T200" s="334"/>
      <c r="U200" s="211"/>
      <c r="V200" s="211"/>
      <c r="W200" s="211"/>
      <c r="X200" s="331"/>
      <c r="Y200" s="331"/>
      <c r="Z200" s="211"/>
      <c r="AA200" s="331"/>
      <c r="AB200" s="317"/>
    </row>
    <row r="201" spans="8:28" s="209" customFormat="1" x14ac:dyDescent="0.45">
      <c r="H201" s="211"/>
      <c r="I201" s="211"/>
      <c r="J201" s="211"/>
      <c r="K201" s="211"/>
      <c r="L201" s="211"/>
      <c r="M201" s="211"/>
      <c r="N201" s="211"/>
      <c r="O201" s="341"/>
      <c r="P201" s="339"/>
      <c r="Q201" s="211"/>
      <c r="R201" s="211"/>
      <c r="S201" s="331"/>
      <c r="T201" s="334"/>
      <c r="U201" s="211"/>
      <c r="V201" s="211"/>
      <c r="W201" s="211"/>
      <c r="X201" s="331"/>
      <c r="Y201" s="331"/>
      <c r="Z201" s="211"/>
      <c r="AA201" s="331"/>
      <c r="AB201" s="317"/>
    </row>
    <row r="202" spans="8:28" s="209" customFormat="1" x14ac:dyDescent="0.45">
      <c r="H202" s="211"/>
      <c r="I202" s="211"/>
      <c r="J202" s="211"/>
      <c r="K202" s="211"/>
      <c r="L202" s="211"/>
      <c r="M202" s="211"/>
      <c r="N202" s="211"/>
      <c r="O202" s="341"/>
      <c r="P202" s="339"/>
      <c r="Q202" s="211"/>
      <c r="R202" s="211"/>
      <c r="S202" s="331"/>
      <c r="T202" s="334"/>
      <c r="U202" s="211"/>
      <c r="V202" s="211"/>
      <c r="W202" s="211"/>
      <c r="X202" s="331"/>
      <c r="Y202" s="331"/>
      <c r="Z202" s="211"/>
      <c r="AA202" s="331"/>
      <c r="AB202" s="317"/>
    </row>
    <row r="203" spans="8:28" s="209" customFormat="1" x14ac:dyDescent="0.45">
      <c r="H203" s="211"/>
      <c r="I203" s="211"/>
      <c r="J203" s="211"/>
      <c r="K203" s="211"/>
      <c r="L203" s="211"/>
      <c r="M203" s="211"/>
      <c r="N203" s="211"/>
      <c r="O203" s="341"/>
      <c r="P203" s="339"/>
      <c r="Q203" s="211"/>
      <c r="R203" s="211"/>
      <c r="S203" s="331"/>
      <c r="T203" s="334"/>
      <c r="U203" s="211"/>
      <c r="V203" s="211"/>
      <c r="W203" s="211"/>
      <c r="X203" s="331"/>
      <c r="Y203" s="331"/>
      <c r="Z203" s="211"/>
      <c r="AA203" s="331"/>
      <c r="AB203" s="317"/>
    </row>
    <row r="204" spans="8:28" s="209" customFormat="1" x14ac:dyDescent="0.45">
      <c r="H204" s="211"/>
      <c r="I204" s="211"/>
      <c r="J204" s="211"/>
      <c r="K204" s="211"/>
      <c r="L204" s="211"/>
      <c r="M204" s="211"/>
      <c r="N204" s="211"/>
      <c r="O204" s="341"/>
      <c r="P204" s="339"/>
      <c r="Q204" s="211"/>
      <c r="R204" s="211"/>
      <c r="S204" s="331"/>
      <c r="T204" s="334"/>
      <c r="U204" s="211"/>
      <c r="V204" s="211"/>
      <c r="W204" s="211"/>
      <c r="X204" s="331"/>
      <c r="Y204" s="331"/>
      <c r="Z204" s="211"/>
      <c r="AA204" s="331"/>
      <c r="AB204" s="317"/>
    </row>
    <row r="205" spans="8:28" s="209" customFormat="1" x14ac:dyDescent="0.45">
      <c r="H205" s="211"/>
      <c r="I205" s="211"/>
      <c r="J205" s="211"/>
      <c r="K205" s="211"/>
      <c r="L205" s="211"/>
      <c r="M205" s="211"/>
      <c r="N205" s="211"/>
      <c r="O205" s="341"/>
      <c r="P205" s="339"/>
      <c r="Q205" s="211"/>
      <c r="R205" s="211"/>
      <c r="S205" s="331"/>
      <c r="T205" s="334"/>
      <c r="U205" s="211"/>
      <c r="V205" s="211"/>
      <c r="W205" s="211"/>
      <c r="X205" s="331"/>
      <c r="Y205" s="331"/>
      <c r="Z205" s="211"/>
      <c r="AA205" s="331"/>
      <c r="AB205" s="317"/>
    </row>
    <row r="206" spans="8:28" s="209" customFormat="1" x14ac:dyDescent="0.45">
      <c r="H206" s="211"/>
      <c r="I206" s="211"/>
      <c r="J206" s="211"/>
      <c r="K206" s="211"/>
      <c r="L206" s="211"/>
      <c r="M206" s="211"/>
      <c r="N206" s="211"/>
      <c r="O206" s="341"/>
      <c r="P206" s="339"/>
      <c r="Q206" s="211"/>
      <c r="R206" s="211"/>
      <c r="S206" s="331"/>
      <c r="T206" s="334"/>
      <c r="U206" s="211"/>
      <c r="V206" s="211"/>
      <c r="W206" s="211"/>
      <c r="X206" s="331"/>
      <c r="Y206" s="331"/>
      <c r="Z206" s="211"/>
      <c r="AA206" s="331"/>
      <c r="AB206" s="317"/>
    </row>
    <row r="207" spans="8:28" s="209" customFormat="1" x14ac:dyDescent="0.45">
      <c r="H207" s="211"/>
      <c r="I207" s="211"/>
      <c r="J207" s="211"/>
      <c r="K207" s="211"/>
      <c r="L207" s="211"/>
      <c r="M207" s="211"/>
      <c r="N207" s="211"/>
      <c r="O207" s="341"/>
      <c r="P207" s="339"/>
      <c r="Q207" s="211"/>
      <c r="R207" s="211"/>
      <c r="S207" s="331"/>
      <c r="T207" s="334"/>
      <c r="U207" s="211"/>
      <c r="V207" s="211"/>
      <c r="W207" s="211"/>
      <c r="X207" s="331"/>
      <c r="Y207" s="331"/>
      <c r="Z207" s="211"/>
      <c r="AA207" s="331"/>
      <c r="AB207" s="317"/>
    </row>
    <row r="208" spans="8:28" s="209" customFormat="1" x14ac:dyDescent="0.45">
      <c r="H208" s="211"/>
      <c r="I208" s="211"/>
      <c r="J208" s="211"/>
      <c r="K208" s="211"/>
      <c r="L208" s="211"/>
      <c r="M208" s="211"/>
      <c r="N208" s="211"/>
      <c r="O208" s="341"/>
      <c r="P208" s="339"/>
      <c r="Q208" s="211"/>
      <c r="R208" s="211"/>
      <c r="S208" s="331"/>
      <c r="T208" s="334"/>
      <c r="U208" s="211"/>
      <c r="V208" s="211"/>
      <c r="W208" s="211"/>
      <c r="X208" s="331"/>
      <c r="Y208" s="331"/>
      <c r="Z208" s="211"/>
      <c r="AA208" s="331"/>
      <c r="AB208" s="317"/>
    </row>
    <row r="209" spans="8:28" s="209" customFormat="1" x14ac:dyDescent="0.45">
      <c r="H209" s="211"/>
      <c r="I209" s="211"/>
      <c r="J209" s="211"/>
      <c r="K209" s="211"/>
      <c r="L209" s="211"/>
      <c r="M209" s="211"/>
      <c r="N209" s="211"/>
      <c r="O209" s="341"/>
      <c r="P209" s="339"/>
      <c r="Q209" s="211"/>
      <c r="R209" s="211"/>
      <c r="S209" s="331"/>
      <c r="T209" s="334"/>
      <c r="U209" s="211"/>
      <c r="V209" s="211"/>
      <c r="W209" s="211"/>
      <c r="X209" s="331"/>
      <c r="Y209" s="331"/>
      <c r="Z209" s="211"/>
      <c r="AA209" s="331"/>
      <c r="AB209" s="317"/>
    </row>
    <row r="210" spans="8:28" s="209" customFormat="1" x14ac:dyDescent="0.45">
      <c r="H210" s="211"/>
      <c r="I210" s="211"/>
      <c r="J210" s="211"/>
      <c r="K210" s="211"/>
      <c r="L210" s="211"/>
      <c r="M210" s="211"/>
      <c r="N210" s="211"/>
      <c r="O210" s="341"/>
      <c r="P210" s="339"/>
      <c r="Q210" s="211"/>
      <c r="R210" s="211"/>
      <c r="S210" s="331"/>
      <c r="T210" s="334"/>
      <c r="U210" s="211"/>
      <c r="V210" s="211"/>
      <c r="W210" s="211"/>
      <c r="X210" s="331"/>
      <c r="Y210" s="331"/>
      <c r="Z210" s="211"/>
      <c r="AA210" s="331"/>
      <c r="AB210" s="317"/>
    </row>
    <row r="211" spans="8:28" s="209" customFormat="1" x14ac:dyDescent="0.45">
      <c r="H211" s="211"/>
      <c r="I211" s="211"/>
      <c r="J211" s="211"/>
      <c r="K211" s="211"/>
      <c r="L211" s="211"/>
      <c r="M211" s="211"/>
      <c r="N211" s="211"/>
      <c r="O211" s="341"/>
      <c r="P211" s="339"/>
      <c r="Q211" s="211"/>
      <c r="R211" s="211"/>
      <c r="S211" s="331"/>
      <c r="T211" s="334"/>
      <c r="U211" s="211"/>
      <c r="V211" s="211"/>
      <c r="W211" s="211"/>
      <c r="X211" s="331"/>
      <c r="Y211" s="331"/>
      <c r="Z211" s="211"/>
      <c r="AA211" s="331"/>
      <c r="AB211" s="317"/>
    </row>
    <row r="212" spans="8:28" s="209" customFormat="1" x14ac:dyDescent="0.45">
      <c r="H212" s="211"/>
      <c r="I212" s="211"/>
      <c r="J212" s="211"/>
      <c r="K212" s="211"/>
      <c r="L212" s="211"/>
      <c r="M212" s="211"/>
      <c r="N212" s="211"/>
      <c r="O212" s="341"/>
      <c r="P212" s="339"/>
      <c r="Q212" s="211"/>
      <c r="R212" s="211"/>
      <c r="S212" s="331"/>
      <c r="T212" s="334"/>
      <c r="U212" s="211"/>
      <c r="V212" s="211"/>
      <c r="W212" s="211"/>
      <c r="X212" s="331"/>
      <c r="Y212" s="331"/>
      <c r="Z212" s="211"/>
      <c r="AA212" s="331"/>
      <c r="AB212" s="317"/>
    </row>
    <row r="213" spans="8:28" s="209" customFormat="1" x14ac:dyDescent="0.45">
      <c r="H213" s="211"/>
      <c r="I213" s="211"/>
      <c r="J213" s="211"/>
      <c r="K213" s="211"/>
      <c r="L213" s="211"/>
      <c r="M213" s="211"/>
      <c r="N213" s="211"/>
      <c r="O213" s="341"/>
      <c r="P213" s="339"/>
      <c r="Q213" s="211"/>
      <c r="R213" s="211"/>
      <c r="S213" s="331"/>
      <c r="T213" s="334"/>
      <c r="U213" s="211"/>
      <c r="V213" s="211"/>
      <c r="W213" s="211"/>
      <c r="X213" s="331"/>
      <c r="Y213" s="331"/>
      <c r="Z213" s="211"/>
      <c r="AA213" s="331"/>
      <c r="AB213" s="317"/>
    </row>
    <row r="214" spans="8:28" s="209" customFormat="1" x14ac:dyDescent="0.45">
      <c r="H214" s="211"/>
      <c r="I214" s="211"/>
      <c r="J214" s="211"/>
      <c r="K214" s="211"/>
      <c r="L214" s="211"/>
      <c r="M214" s="211"/>
      <c r="N214" s="211"/>
      <c r="O214" s="341"/>
      <c r="P214" s="339"/>
      <c r="Q214" s="211"/>
      <c r="R214" s="211"/>
      <c r="S214" s="331"/>
      <c r="T214" s="334"/>
      <c r="U214" s="211"/>
      <c r="V214" s="211"/>
      <c r="W214" s="211"/>
      <c r="X214" s="331"/>
      <c r="Y214" s="331"/>
      <c r="Z214" s="211"/>
      <c r="AA214" s="331"/>
      <c r="AB214" s="317"/>
    </row>
    <row r="215" spans="8:28" s="209" customFormat="1" x14ac:dyDescent="0.45">
      <c r="H215" s="211"/>
      <c r="I215" s="211"/>
      <c r="J215" s="211"/>
      <c r="K215" s="211"/>
      <c r="L215" s="211"/>
      <c r="M215" s="211"/>
      <c r="N215" s="211"/>
      <c r="O215" s="341"/>
      <c r="P215" s="339"/>
      <c r="Q215" s="211"/>
      <c r="R215" s="211"/>
      <c r="S215" s="331"/>
      <c r="T215" s="334"/>
      <c r="U215" s="211"/>
      <c r="V215" s="211"/>
      <c r="W215" s="211"/>
      <c r="X215" s="331"/>
      <c r="Y215" s="331"/>
      <c r="Z215" s="211"/>
      <c r="AA215" s="331"/>
      <c r="AB215" s="317"/>
    </row>
    <row r="216" spans="8:28" s="209" customFormat="1" x14ac:dyDescent="0.45">
      <c r="H216" s="211"/>
      <c r="I216" s="211"/>
      <c r="J216" s="211"/>
      <c r="K216" s="211"/>
      <c r="L216" s="211"/>
      <c r="M216" s="211"/>
      <c r="N216" s="211"/>
      <c r="O216" s="341"/>
      <c r="P216" s="339"/>
      <c r="Q216" s="211"/>
      <c r="R216" s="211"/>
      <c r="S216" s="331"/>
      <c r="T216" s="334"/>
      <c r="U216" s="211"/>
      <c r="V216" s="211"/>
      <c r="W216" s="211"/>
      <c r="X216" s="331"/>
      <c r="Y216" s="331"/>
      <c r="Z216" s="211"/>
      <c r="AA216" s="331"/>
      <c r="AB216" s="317"/>
    </row>
    <row r="217" spans="8:28" s="209" customFormat="1" x14ac:dyDescent="0.45">
      <c r="H217" s="211"/>
      <c r="I217" s="211"/>
      <c r="J217" s="211"/>
      <c r="K217" s="211"/>
      <c r="L217" s="211"/>
      <c r="M217" s="211"/>
      <c r="N217" s="211"/>
      <c r="O217" s="341"/>
      <c r="P217" s="339"/>
      <c r="Q217" s="211"/>
      <c r="R217" s="211"/>
      <c r="S217" s="331"/>
      <c r="T217" s="334"/>
      <c r="U217" s="211"/>
      <c r="V217" s="211"/>
      <c r="W217" s="211"/>
      <c r="X217" s="331"/>
      <c r="Y217" s="331"/>
      <c r="Z217" s="211"/>
      <c r="AA217" s="331"/>
      <c r="AB217" s="317"/>
    </row>
    <row r="218" spans="8:28" s="209" customFormat="1" x14ac:dyDescent="0.45">
      <c r="H218" s="211"/>
      <c r="I218" s="211"/>
      <c r="J218" s="211"/>
      <c r="K218" s="211"/>
      <c r="L218" s="211"/>
      <c r="M218" s="211"/>
      <c r="N218" s="211"/>
      <c r="O218" s="341"/>
      <c r="P218" s="339"/>
      <c r="Q218" s="211"/>
      <c r="R218" s="211"/>
      <c r="S218" s="331"/>
      <c r="T218" s="334"/>
      <c r="U218" s="211"/>
      <c r="V218" s="211"/>
      <c r="W218" s="211"/>
      <c r="X218" s="331"/>
      <c r="Y218" s="331"/>
      <c r="Z218" s="211"/>
      <c r="AA218" s="331"/>
      <c r="AB218" s="317"/>
    </row>
    <row r="219" spans="8:28" s="209" customFormat="1" x14ac:dyDescent="0.45">
      <c r="H219" s="211"/>
      <c r="I219" s="211"/>
      <c r="J219" s="211"/>
      <c r="K219" s="211"/>
      <c r="L219" s="211"/>
      <c r="M219" s="211"/>
      <c r="N219" s="211"/>
      <c r="O219" s="341"/>
      <c r="P219" s="339"/>
      <c r="Q219" s="211"/>
      <c r="R219" s="211"/>
      <c r="S219" s="331"/>
      <c r="T219" s="334"/>
      <c r="U219" s="211"/>
      <c r="V219" s="211"/>
      <c r="W219" s="211"/>
      <c r="X219" s="331"/>
      <c r="Y219" s="331"/>
      <c r="Z219" s="211"/>
      <c r="AA219" s="331"/>
      <c r="AB219" s="317"/>
    </row>
    <row r="220" spans="8:28" s="209" customFormat="1" x14ac:dyDescent="0.45">
      <c r="H220" s="211"/>
      <c r="I220" s="211"/>
      <c r="J220" s="211"/>
      <c r="K220" s="211"/>
      <c r="L220" s="211"/>
      <c r="M220" s="211"/>
      <c r="N220" s="211"/>
      <c r="O220" s="341"/>
      <c r="P220" s="339"/>
      <c r="Q220" s="211"/>
      <c r="R220" s="211"/>
      <c r="S220" s="331"/>
      <c r="T220" s="334"/>
      <c r="U220" s="211"/>
      <c r="V220" s="211"/>
      <c r="W220" s="211"/>
      <c r="X220" s="331"/>
      <c r="Y220" s="331"/>
      <c r="Z220" s="211"/>
      <c r="AA220" s="331"/>
      <c r="AB220" s="317"/>
    </row>
    <row r="221" spans="8:28" s="209" customFormat="1" x14ac:dyDescent="0.45">
      <c r="H221" s="211"/>
      <c r="I221" s="211"/>
      <c r="J221" s="211"/>
      <c r="K221" s="211"/>
      <c r="L221" s="211"/>
      <c r="M221" s="211"/>
      <c r="N221" s="211"/>
      <c r="O221" s="341"/>
      <c r="P221" s="339"/>
      <c r="Q221" s="211"/>
      <c r="R221" s="211"/>
      <c r="S221" s="331"/>
      <c r="T221" s="334"/>
      <c r="U221" s="211"/>
      <c r="V221" s="211"/>
      <c r="W221" s="211"/>
      <c r="X221" s="331"/>
      <c r="Y221" s="331"/>
      <c r="Z221" s="211"/>
      <c r="AA221" s="331"/>
      <c r="AB221" s="317"/>
    </row>
    <row r="222" spans="8:28" s="209" customFormat="1" x14ac:dyDescent="0.45">
      <c r="H222" s="211"/>
      <c r="I222" s="211"/>
      <c r="J222" s="211"/>
      <c r="K222" s="211"/>
      <c r="L222" s="211"/>
      <c r="M222" s="211"/>
      <c r="N222" s="211"/>
      <c r="O222" s="341"/>
      <c r="P222" s="339"/>
      <c r="Q222" s="211"/>
      <c r="R222" s="211"/>
      <c r="S222" s="331"/>
      <c r="T222" s="334"/>
      <c r="U222" s="211"/>
      <c r="V222" s="211"/>
      <c r="W222" s="211"/>
      <c r="X222" s="331"/>
      <c r="Y222" s="331"/>
      <c r="Z222" s="211"/>
      <c r="AA222" s="331"/>
      <c r="AB222" s="317"/>
    </row>
    <row r="223" spans="8:28" s="209" customFormat="1" x14ac:dyDescent="0.45">
      <c r="H223" s="211"/>
      <c r="I223" s="211"/>
      <c r="J223" s="211"/>
      <c r="K223" s="211"/>
      <c r="L223" s="211"/>
      <c r="M223" s="211"/>
      <c r="N223" s="211"/>
      <c r="O223" s="341"/>
      <c r="P223" s="339"/>
      <c r="Q223" s="211"/>
      <c r="R223" s="211"/>
      <c r="S223" s="331"/>
      <c r="T223" s="334"/>
      <c r="U223" s="211"/>
      <c r="V223" s="211"/>
      <c r="W223" s="211"/>
      <c r="X223" s="331"/>
      <c r="Y223" s="331"/>
      <c r="Z223" s="211"/>
      <c r="AA223" s="331"/>
      <c r="AB223" s="317"/>
    </row>
    <row r="224" spans="8:28" s="209" customFormat="1" x14ac:dyDescent="0.45">
      <c r="H224" s="211"/>
      <c r="I224" s="211"/>
      <c r="J224" s="211"/>
      <c r="K224" s="211"/>
      <c r="L224" s="211"/>
      <c r="M224" s="211"/>
      <c r="N224" s="211"/>
      <c r="O224" s="341"/>
      <c r="P224" s="339"/>
      <c r="Q224" s="211"/>
      <c r="R224" s="211"/>
      <c r="S224" s="331"/>
      <c r="T224" s="334"/>
      <c r="U224" s="211"/>
      <c r="V224" s="211"/>
      <c r="W224" s="211"/>
      <c r="X224" s="331"/>
      <c r="Y224" s="331"/>
      <c r="Z224" s="211"/>
      <c r="AA224" s="331"/>
      <c r="AB224" s="317"/>
    </row>
    <row r="225" spans="8:28" s="209" customFormat="1" x14ac:dyDescent="0.45">
      <c r="H225" s="211"/>
      <c r="I225" s="211"/>
      <c r="J225" s="211"/>
      <c r="K225" s="211"/>
      <c r="L225" s="211"/>
      <c r="M225" s="211"/>
      <c r="N225" s="211"/>
      <c r="O225" s="341"/>
      <c r="P225" s="339"/>
      <c r="Q225" s="211"/>
      <c r="R225" s="211"/>
      <c r="S225" s="331"/>
      <c r="T225" s="334"/>
      <c r="U225" s="211"/>
      <c r="V225" s="211"/>
      <c r="W225" s="211"/>
      <c r="X225" s="331"/>
      <c r="Y225" s="331"/>
      <c r="Z225" s="211"/>
      <c r="AA225" s="331"/>
      <c r="AB225" s="317"/>
    </row>
    <row r="226" spans="8:28" s="209" customFormat="1" x14ac:dyDescent="0.45">
      <c r="H226" s="211"/>
      <c r="I226" s="211"/>
      <c r="J226" s="211"/>
      <c r="K226" s="211"/>
      <c r="L226" s="211"/>
      <c r="M226" s="211"/>
      <c r="N226" s="211"/>
      <c r="O226" s="341"/>
      <c r="P226" s="339"/>
      <c r="Q226" s="211"/>
      <c r="R226" s="211"/>
      <c r="S226" s="331"/>
      <c r="T226" s="334"/>
      <c r="U226" s="211"/>
      <c r="V226" s="211"/>
      <c r="W226" s="211"/>
      <c r="X226" s="331"/>
      <c r="Y226" s="331"/>
      <c r="Z226" s="211"/>
      <c r="AA226" s="331"/>
      <c r="AB226" s="317"/>
    </row>
    <row r="227" spans="8:28" s="209" customFormat="1" x14ac:dyDescent="0.45">
      <c r="H227" s="211"/>
      <c r="I227" s="211"/>
      <c r="J227" s="211"/>
      <c r="K227" s="211"/>
      <c r="L227" s="211"/>
      <c r="M227" s="211"/>
      <c r="N227" s="211"/>
      <c r="O227" s="341"/>
      <c r="P227" s="339"/>
      <c r="Q227" s="211"/>
      <c r="R227" s="211"/>
      <c r="S227" s="331"/>
      <c r="T227" s="334"/>
      <c r="U227" s="211"/>
      <c r="V227" s="211"/>
      <c r="W227" s="211"/>
      <c r="X227" s="331"/>
      <c r="Y227" s="331"/>
      <c r="Z227" s="211"/>
      <c r="AA227" s="331"/>
      <c r="AB227" s="317"/>
    </row>
    <row r="228" spans="8:28" s="209" customFormat="1" x14ac:dyDescent="0.45">
      <c r="H228" s="211"/>
      <c r="I228" s="211"/>
      <c r="J228" s="211"/>
      <c r="K228" s="211"/>
      <c r="L228" s="211"/>
      <c r="M228" s="211"/>
      <c r="N228" s="211"/>
      <c r="O228" s="341"/>
      <c r="P228" s="339"/>
      <c r="Q228" s="211"/>
      <c r="R228" s="211"/>
      <c r="S228" s="331"/>
      <c r="T228" s="334"/>
      <c r="U228" s="211"/>
      <c r="V228" s="211"/>
      <c r="W228" s="211"/>
      <c r="X228" s="331"/>
      <c r="Y228" s="331"/>
      <c r="Z228" s="211"/>
      <c r="AA228" s="331"/>
      <c r="AB228" s="317"/>
    </row>
    <row r="229" spans="8:28" s="209" customFormat="1" x14ac:dyDescent="0.45">
      <c r="H229" s="211"/>
      <c r="I229" s="211"/>
      <c r="J229" s="211"/>
      <c r="K229" s="211"/>
      <c r="L229" s="211"/>
      <c r="M229" s="211"/>
      <c r="N229" s="211"/>
      <c r="O229" s="341"/>
      <c r="P229" s="339"/>
      <c r="Q229" s="211"/>
      <c r="R229" s="211"/>
      <c r="S229" s="331"/>
      <c r="T229" s="334"/>
      <c r="U229" s="211"/>
      <c r="V229" s="211"/>
      <c r="W229" s="211"/>
      <c r="X229" s="331"/>
      <c r="Y229" s="331"/>
      <c r="Z229" s="211"/>
      <c r="AA229" s="331"/>
      <c r="AB229" s="317"/>
    </row>
    <row r="230" spans="8:28" s="209" customFormat="1" x14ac:dyDescent="0.45">
      <c r="H230" s="211"/>
      <c r="I230" s="211"/>
      <c r="J230" s="211"/>
      <c r="K230" s="211"/>
      <c r="L230" s="211"/>
      <c r="M230" s="211"/>
      <c r="N230" s="211"/>
      <c r="O230" s="341"/>
      <c r="P230" s="339"/>
      <c r="Q230" s="211"/>
      <c r="R230" s="211"/>
      <c r="S230" s="331"/>
      <c r="T230" s="334"/>
      <c r="U230" s="211"/>
      <c r="V230" s="211"/>
      <c r="W230" s="211"/>
      <c r="X230" s="331"/>
      <c r="Y230" s="331"/>
      <c r="Z230" s="211"/>
      <c r="AA230" s="331"/>
      <c r="AB230" s="317"/>
    </row>
    <row r="231" spans="8:28" s="209" customFormat="1" x14ac:dyDescent="0.45">
      <c r="H231" s="211"/>
      <c r="I231" s="211"/>
      <c r="J231" s="211"/>
      <c r="K231" s="211"/>
      <c r="L231" s="211"/>
      <c r="M231" s="211"/>
      <c r="N231" s="211"/>
      <c r="O231" s="341"/>
      <c r="P231" s="339"/>
      <c r="Q231" s="211"/>
      <c r="R231" s="211"/>
      <c r="S231" s="331"/>
      <c r="T231" s="334"/>
      <c r="U231" s="211"/>
      <c r="V231" s="211"/>
      <c r="W231" s="211"/>
      <c r="X231" s="331"/>
      <c r="Y231" s="331"/>
      <c r="Z231" s="211"/>
      <c r="AA231" s="331"/>
      <c r="AB231" s="317"/>
    </row>
    <row r="232" spans="8:28" s="209" customFormat="1" x14ac:dyDescent="0.45">
      <c r="H232" s="211"/>
      <c r="I232" s="211"/>
      <c r="J232" s="211"/>
      <c r="K232" s="211"/>
      <c r="L232" s="211"/>
      <c r="M232" s="211"/>
      <c r="N232" s="211"/>
      <c r="O232" s="341"/>
      <c r="P232" s="339"/>
      <c r="Q232" s="211"/>
      <c r="R232" s="211"/>
      <c r="S232" s="331"/>
      <c r="T232" s="334"/>
      <c r="U232" s="211"/>
      <c r="V232" s="211"/>
      <c r="W232" s="211"/>
      <c r="X232" s="331"/>
      <c r="Y232" s="331"/>
      <c r="Z232" s="211"/>
      <c r="AA232" s="331"/>
      <c r="AB232" s="317"/>
    </row>
    <row r="233" spans="8:28" s="209" customFormat="1" x14ac:dyDescent="0.45">
      <c r="H233" s="211"/>
      <c r="I233" s="211"/>
      <c r="J233" s="211"/>
      <c r="K233" s="211"/>
      <c r="L233" s="211"/>
      <c r="M233" s="211"/>
      <c r="N233" s="211"/>
      <c r="O233" s="341"/>
      <c r="P233" s="339"/>
      <c r="Q233" s="211"/>
      <c r="R233" s="211"/>
      <c r="S233" s="331"/>
      <c r="T233" s="334"/>
      <c r="U233" s="211"/>
      <c r="V233" s="211"/>
      <c r="W233" s="211"/>
      <c r="X233" s="331"/>
      <c r="Y233" s="331"/>
      <c r="Z233" s="211"/>
      <c r="AA233" s="331"/>
      <c r="AB233" s="317"/>
    </row>
    <row r="234" spans="8:28" s="209" customFormat="1" x14ac:dyDescent="0.45">
      <c r="H234" s="211"/>
      <c r="I234" s="211"/>
      <c r="J234" s="211"/>
      <c r="K234" s="211"/>
      <c r="L234" s="211"/>
      <c r="M234" s="211"/>
      <c r="N234" s="211"/>
      <c r="O234" s="341"/>
      <c r="P234" s="339"/>
      <c r="Q234" s="211"/>
      <c r="R234" s="211"/>
      <c r="S234" s="331"/>
      <c r="T234" s="334"/>
      <c r="U234" s="211"/>
      <c r="V234" s="211"/>
      <c r="W234" s="211"/>
      <c r="X234" s="331"/>
      <c r="Y234" s="331"/>
      <c r="Z234" s="211"/>
      <c r="AA234" s="331"/>
      <c r="AB234" s="317"/>
    </row>
    <row r="235" spans="8:28" s="209" customFormat="1" x14ac:dyDescent="0.45">
      <c r="H235" s="211"/>
      <c r="I235" s="211"/>
      <c r="J235" s="211"/>
      <c r="K235" s="211"/>
      <c r="L235" s="211"/>
      <c r="M235" s="211"/>
      <c r="N235" s="211"/>
      <c r="O235" s="341"/>
      <c r="P235" s="339"/>
      <c r="Q235" s="211"/>
      <c r="R235" s="211"/>
      <c r="S235" s="331"/>
      <c r="T235" s="334"/>
      <c r="U235" s="211"/>
      <c r="V235" s="211"/>
      <c r="W235" s="211"/>
      <c r="X235" s="331"/>
      <c r="Y235" s="331"/>
      <c r="Z235" s="211"/>
      <c r="AA235" s="331"/>
      <c r="AB235" s="317"/>
    </row>
    <row r="236" spans="8:28" s="209" customFormat="1" x14ac:dyDescent="0.45">
      <c r="H236" s="211"/>
      <c r="I236" s="211"/>
      <c r="J236" s="211"/>
      <c r="K236" s="211"/>
      <c r="L236" s="211"/>
      <c r="M236" s="211"/>
      <c r="N236" s="211"/>
      <c r="O236" s="341"/>
      <c r="P236" s="339"/>
      <c r="Q236" s="211"/>
      <c r="R236" s="211"/>
      <c r="S236" s="331"/>
      <c r="T236" s="334"/>
      <c r="U236" s="211"/>
      <c r="V236" s="211"/>
      <c r="W236" s="211"/>
      <c r="X236" s="331"/>
      <c r="Y236" s="331"/>
      <c r="Z236" s="211"/>
      <c r="AA236" s="331"/>
      <c r="AB236" s="317"/>
    </row>
    <row r="237" spans="8:28" s="209" customFormat="1" x14ac:dyDescent="0.45">
      <c r="H237" s="211"/>
      <c r="I237" s="211"/>
      <c r="J237" s="211"/>
      <c r="K237" s="211"/>
      <c r="L237" s="211"/>
      <c r="M237" s="211"/>
      <c r="N237" s="211"/>
      <c r="O237" s="341"/>
      <c r="P237" s="339"/>
      <c r="Q237" s="211"/>
      <c r="R237" s="211"/>
      <c r="S237" s="331"/>
      <c r="T237" s="334"/>
      <c r="U237" s="211"/>
      <c r="V237" s="211"/>
      <c r="W237" s="211"/>
      <c r="X237" s="331"/>
      <c r="Y237" s="331"/>
      <c r="Z237" s="211"/>
      <c r="AA237" s="331"/>
      <c r="AB237" s="317"/>
    </row>
    <row r="238" spans="8:28" s="209" customFormat="1" x14ac:dyDescent="0.45">
      <c r="H238" s="211"/>
      <c r="I238" s="211"/>
      <c r="J238" s="211"/>
      <c r="K238" s="211"/>
      <c r="L238" s="211"/>
      <c r="M238" s="211"/>
      <c r="N238" s="211"/>
      <c r="O238" s="341"/>
      <c r="P238" s="339"/>
      <c r="Q238" s="211"/>
      <c r="R238" s="211"/>
      <c r="S238" s="331"/>
      <c r="T238" s="334"/>
      <c r="U238" s="211"/>
      <c r="V238" s="211"/>
      <c r="W238" s="211"/>
      <c r="X238" s="331"/>
      <c r="Y238" s="331"/>
      <c r="Z238" s="211"/>
      <c r="AA238" s="331"/>
      <c r="AB238" s="317"/>
    </row>
    <row r="239" spans="8:28" s="209" customFormat="1" x14ac:dyDescent="0.45">
      <c r="H239" s="211"/>
      <c r="I239" s="211"/>
      <c r="J239" s="211"/>
      <c r="K239" s="211"/>
      <c r="L239" s="211"/>
      <c r="M239" s="211"/>
      <c r="N239" s="211"/>
      <c r="O239" s="341"/>
      <c r="P239" s="339"/>
      <c r="Q239" s="211"/>
      <c r="R239" s="211"/>
      <c r="S239" s="331"/>
      <c r="T239" s="334"/>
      <c r="U239" s="211"/>
      <c r="V239" s="211"/>
      <c r="W239" s="211"/>
      <c r="X239" s="331"/>
      <c r="Y239" s="331"/>
      <c r="Z239" s="211"/>
      <c r="AA239" s="331"/>
      <c r="AB239" s="317"/>
    </row>
    <row r="240" spans="8:28" s="209" customFormat="1" x14ac:dyDescent="0.45">
      <c r="H240" s="211"/>
      <c r="I240" s="211"/>
      <c r="J240" s="211"/>
      <c r="K240" s="211"/>
      <c r="L240" s="211"/>
      <c r="M240" s="211"/>
      <c r="N240" s="211"/>
      <c r="O240" s="341"/>
      <c r="P240" s="339"/>
      <c r="Q240" s="211"/>
      <c r="R240" s="211"/>
      <c r="S240" s="331"/>
      <c r="T240" s="334"/>
      <c r="U240" s="211"/>
      <c r="V240" s="211"/>
      <c r="W240" s="211"/>
      <c r="X240" s="331"/>
      <c r="Y240" s="331"/>
      <c r="Z240" s="211"/>
      <c r="AA240" s="331"/>
      <c r="AB240" s="317"/>
    </row>
    <row r="241" spans="8:28" s="209" customFormat="1" x14ac:dyDescent="0.45">
      <c r="H241" s="211"/>
      <c r="I241" s="211"/>
      <c r="J241" s="211"/>
      <c r="K241" s="211"/>
      <c r="L241" s="211"/>
      <c r="M241" s="211"/>
      <c r="N241" s="211"/>
      <c r="O241" s="341"/>
      <c r="P241" s="339"/>
      <c r="Q241" s="211"/>
      <c r="R241" s="211"/>
      <c r="S241" s="331"/>
      <c r="T241" s="334"/>
      <c r="U241" s="211"/>
      <c r="V241" s="211"/>
      <c r="W241" s="211"/>
      <c r="X241" s="331"/>
      <c r="Y241" s="331"/>
      <c r="Z241" s="211"/>
      <c r="AA241" s="331"/>
      <c r="AB241" s="317"/>
    </row>
    <row r="242" spans="8:28" s="209" customFormat="1" x14ac:dyDescent="0.45">
      <c r="H242" s="211"/>
      <c r="I242" s="211"/>
      <c r="J242" s="211"/>
      <c r="K242" s="211"/>
      <c r="L242" s="211"/>
      <c r="M242" s="211"/>
      <c r="N242" s="211"/>
      <c r="O242" s="341"/>
      <c r="P242" s="339"/>
      <c r="Q242" s="211"/>
      <c r="R242" s="211"/>
      <c r="S242" s="331"/>
      <c r="T242" s="334"/>
      <c r="U242" s="211"/>
      <c r="V242" s="211"/>
      <c r="W242" s="211"/>
      <c r="X242" s="331"/>
      <c r="Y242" s="331"/>
      <c r="Z242" s="211"/>
      <c r="AA242" s="331"/>
      <c r="AB242" s="317"/>
    </row>
    <row r="243" spans="8:28" s="209" customFormat="1" x14ac:dyDescent="0.45">
      <c r="H243" s="211"/>
      <c r="I243" s="211"/>
      <c r="J243" s="211"/>
      <c r="K243" s="211"/>
      <c r="L243" s="211"/>
      <c r="M243" s="211"/>
      <c r="N243" s="211"/>
      <c r="O243" s="341"/>
      <c r="P243" s="339"/>
      <c r="Q243" s="211"/>
      <c r="R243" s="211"/>
      <c r="S243" s="331"/>
      <c r="T243" s="334"/>
      <c r="U243" s="211"/>
      <c r="V243" s="211"/>
      <c r="W243" s="211"/>
      <c r="X243" s="331"/>
      <c r="Y243" s="331"/>
      <c r="Z243" s="211"/>
      <c r="AA243" s="331"/>
      <c r="AB243" s="317"/>
    </row>
    <row r="244" spans="8:28" s="209" customFormat="1" x14ac:dyDescent="0.45">
      <c r="H244" s="211"/>
      <c r="I244" s="211"/>
      <c r="J244" s="211"/>
      <c r="K244" s="211"/>
      <c r="L244" s="211"/>
      <c r="M244" s="211"/>
      <c r="N244" s="211"/>
      <c r="O244" s="341"/>
      <c r="P244" s="339"/>
      <c r="Q244" s="211"/>
      <c r="R244" s="211"/>
      <c r="S244" s="331"/>
      <c r="T244" s="334"/>
      <c r="U244" s="211"/>
      <c r="V244" s="211"/>
      <c r="W244" s="211"/>
      <c r="X244" s="331"/>
      <c r="Y244" s="331"/>
      <c r="Z244" s="211"/>
      <c r="AA244" s="331"/>
      <c r="AB244" s="317"/>
    </row>
    <row r="245" spans="8:28" s="209" customFormat="1" x14ac:dyDescent="0.45">
      <c r="H245" s="211"/>
      <c r="I245" s="211"/>
      <c r="J245" s="211"/>
      <c r="K245" s="211"/>
      <c r="L245" s="211"/>
      <c r="M245" s="211"/>
      <c r="N245" s="211"/>
      <c r="O245" s="341"/>
      <c r="P245" s="339"/>
      <c r="Q245" s="211"/>
      <c r="R245" s="211"/>
      <c r="S245" s="331"/>
      <c r="T245" s="334"/>
      <c r="U245" s="211"/>
      <c r="V245" s="211"/>
      <c r="W245" s="211"/>
      <c r="X245" s="331"/>
      <c r="Y245" s="331"/>
      <c r="Z245" s="211"/>
      <c r="AA245" s="331"/>
      <c r="AB245" s="317"/>
    </row>
    <row r="246" spans="8:28" s="209" customFormat="1" x14ac:dyDescent="0.45">
      <c r="H246" s="211"/>
      <c r="I246" s="211"/>
      <c r="J246" s="211"/>
      <c r="K246" s="211"/>
      <c r="L246" s="211"/>
      <c r="M246" s="211"/>
      <c r="N246" s="211"/>
      <c r="O246" s="341"/>
      <c r="P246" s="339"/>
      <c r="Q246" s="211"/>
      <c r="R246" s="211"/>
      <c r="S246" s="331"/>
      <c r="T246" s="334"/>
      <c r="U246" s="211"/>
      <c r="V246" s="211"/>
      <c r="W246" s="211"/>
      <c r="X246" s="331"/>
      <c r="Y246" s="331"/>
      <c r="Z246" s="211"/>
      <c r="AA246" s="331"/>
      <c r="AB246" s="317"/>
    </row>
    <row r="247" spans="8:28" s="209" customFormat="1" x14ac:dyDescent="0.45">
      <c r="H247" s="211"/>
      <c r="I247" s="211"/>
      <c r="J247" s="211"/>
      <c r="K247" s="211"/>
      <c r="L247" s="211"/>
      <c r="M247" s="211"/>
      <c r="N247" s="211"/>
      <c r="O247" s="341"/>
      <c r="P247" s="339"/>
      <c r="Q247" s="211"/>
      <c r="R247" s="211"/>
      <c r="S247" s="331"/>
      <c r="T247" s="334"/>
      <c r="U247" s="211"/>
      <c r="V247" s="211"/>
      <c r="W247" s="211"/>
      <c r="X247" s="331"/>
      <c r="Y247" s="331"/>
      <c r="Z247" s="211"/>
      <c r="AA247" s="331"/>
      <c r="AB247" s="317"/>
    </row>
    <row r="248" spans="8:28" s="209" customFormat="1" x14ac:dyDescent="0.45">
      <c r="H248" s="211"/>
      <c r="I248" s="211"/>
      <c r="J248" s="211"/>
      <c r="K248" s="211"/>
      <c r="L248" s="211"/>
      <c r="M248" s="211"/>
      <c r="N248" s="211"/>
      <c r="O248" s="341"/>
      <c r="P248" s="339"/>
      <c r="Q248" s="211"/>
      <c r="R248" s="211"/>
      <c r="S248" s="331"/>
      <c r="T248" s="334"/>
      <c r="U248" s="211"/>
      <c r="V248" s="211"/>
      <c r="W248" s="211"/>
      <c r="X248" s="331"/>
      <c r="Y248" s="331"/>
      <c r="Z248" s="211"/>
      <c r="AA248" s="331"/>
      <c r="AB248" s="317"/>
    </row>
    <row r="249" spans="8:28" s="209" customFormat="1" x14ac:dyDescent="0.45">
      <c r="H249" s="211"/>
      <c r="I249" s="211"/>
      <c r="J249" s="211"/>
      <c r="K249" s="211"/>
      <c r="L249" s="211"/>
      <c r="M249" s="211"/>
      <c r="N249" s="211"/>
      <c r="O249" s="341"/>
      <c r="P249" s="339"/>
      <c r="Q249" s="211"/>
      <c r="R249" s="211"/>
      <c r="S249" s="331"/>
      <c r="T249" s="334"/>
      <c r="U249" s="211"/>
      <c r="V249" s="211"/>
      <c r="W249" s="211"/>
      <c r="X249" s="331"/>
      <c r="Y249" s="331"/>
      <c r="Z249" s="211"/>
      <c r="AA249" s="331"/>
      <c r="AB249" s="317"/>
    </row>
    <row r="250" spans="8:28" s="209" customFormat="1" x14ac:dyDescent="0.45">
      <c r="H250" s="211"/>
      <c r="I250" s="211"/>
      <c r="J250" s="211"/>
      <c r="K250" s="211"/>
      <c r="L250" s="211"/>
      <c r="M250" s="211"/>
      <c r="N250" s="211"/>
      <c r="O250" s="341"/>
      <c r="P250" s="339"/>
      <c r="Q250" s="211"/>
      <c r="R250" s="211"/>
      <c r="S250" s="331"/>
      <c r="T250" s="334"/>
      <c r="U250" s="211"/>
      <c r="V250" s="211"/>
      <c r="W250" s="211"/>
      <c r="X250" s="331"/>
      <c r="Y250" s="331"/>
      <c r="Z250" s="211"/>
      <c r="AA250" s="331"/>
      <c r="AB250" s="317"/>
    </row>
    <row r="251" spans="8:28" s="209" customFormat="1" x14ac:dyDescent="0.45">
      <c r="H251" s="211"/>
      <c r="I251" s="211"/>
      <c r="J251" s="211"/>
      <c r="K251" s="211"/>
      <c r="L251" s="211"/>
      <c r="M251" s="211"/>
      <c r="N251" s="211"/>
      <c r="O251" s="341"/>
      <c r="P251" s="339"/>
      <c r="Q251" s="211"/>
      <c r="R251" s="211"/>
      <c r="S251" s="331"/>
      <c r="T251" s="334"/>
      <c r="U251" s="211"/>
      <c r="V251" s="211"/>
      <c r="W251" s="211"/>
      <c r="X251" s="331"/>
      <c r="Y251" s="331"/>
      <c r="Z251" s="211"/>
      <c r="AA251" s="331"/>
      <c r="AB251" s="317"/>
    </row>
    <row r="252" spans="8:28" s="209" customFormat="1" x14ac:dyDescent="0.45">
      <c r="H252" s="211"/>
      <c r="I252" s="211"/>
      <c r="J252" s="211"/>
      <c r="K252" s="211"/>
      <c r="L252" s="211"/>
      <c r="M252" s="211"/>
      <c r="N252" s="211"/>
      <c r="O252" s="341"/>
      <c r="P252" s="339"/>
      <c r="Q252" s="211"/>
      <c r="R252" s="211"/>
      <c r="S252" s="331"/>
      <c r="T252" s="334"/>
      <c r="U252" s="211"/>
      <c r="V252" s="211"/>
      <c r="W252" s="211"/>
      <c r="X252" s="331"/>
      <c r="Y252" s="331"/>
      <c r="Z252" s="211"/>
      <c r="AA252" s="331"/>
      <c r="AB252" s="317"/>
    </row>
    <row r="253" spans="8:28" s="209" customFormat="1" x14ac:dyDescent="0.45">
      <c r="H253" s="211"/>
      <c r="I253" s="211"/>
      <c r="J253" s="211"/>
      <c r="K253" s="211"/>
      <c r="L253" s="211"/>
      <c r="M253" s="211"/>
      <c r="N253" s="211"/>
      <c r="O253" s="341"/>
      <c r="P253" s="339"/>
      <c r="Q253" s="211"/>
      <c r="R253" s="211"/>
      <c r="S253" s="331"/>
      <c r="T253" s="334"/>
      <c r="U253" s="211"/>
      <c r="V253" s="211"/>
      <c r="W253" s="211"/>
      <c r="X253" s="331"/>
      <c r="Y253" s="331"/>
      <c r="Z253" s="211"/>
      <c r="AA253" s="331"/>
      <c r="AB253" s="317"/>
    </row>
    <row r="254" spans="8:28" s="209" customFormat="1" x14ac:dyDescent="0.45">
      <c r="H254" s="211"/>
      <c r="I254" s="211"/>
      <c r="J254" s="211"/>
      <c r="K254" s="211"/>
      <c r="L254" s="211"/>
      <c r="M254" s="211"/>
      <c r="N254" s="211"/>
      <c r="O254" s="341"/>
      <c r="P254" s="339"/>
      <c r="Q254" s="211"/>
      <c r="R254" s="211"/>
      <c r="S254" s="331"/>
      <c r="T254" s="334"/>
      <c r="U254" s="211"/>
      <c r="V254" s="211"/>
      <c r="W254" s="211"/>
      <c r="X254" s="331"/>
      <c r="Y254" s="331"/>
      <c r="Z254" s="211"/>
      <c r="AA254" s="331"/>
      <c r="AB254" s="317"/>
    </row>
    <row r="255" spans="8:28" s="209" customFormat="1" x14ac:dyDescent="0.45">
      <c r="H255" s="211"/>
      <c r="I255" s="211"/>
      <c r="J255" s="211"/>
      <c r="K255" s="211"/>
      <c r="L255" s="211"/>
      <c r="M255" s="211"/>
      <c r="N255" s="211"/>
      <c r="O255" s="341"/>
      <c r="P255" s="339"/>
      <c r="Q255" s="211"/>
      <c r="R255" s="211"/>
      <c r="S255" s="331"/>
      <c r="T255" s="334"/>
      <c r="U255" s="211"/>
      <c r="V255" s="211"/>
      <c r="W255" s="211"/>
      <c r="X255" s="331"/>
      <c r="Y255" s="331"/>
      <c r="Z255" s="211"/>
      <c r="AA255" s="331"/>
      <c r="AB255" s="317"/>
    </row>
    <row r="256" spans="8:28" s="209" customFormat="1" x14ac:dyDescent="0.45">
      <c r="H256" s="211"/>
      <c r="I256" s="211"/>
      <c r="J256" s="211"/>
      <c r="K256" s="211"/>
      <c r="L256" s="211"/>
      <c r="M256" s="211"/>
      <c r="N256" s="211"/>
      <c r="O256" s="341"/>
      <c r="P256" s="339"/>
      <c r="Q256" s="211"/>
      <c r="R256" s="211"/>
      <c r="S256" s="331"/>
      <c r="T256" s="334"/>
      <c r="U256" s="211"/>
      <c r="V256" s="211"/>
      <c r="W256" s="211"/>
      <c r="X256" s="331"/>
      <c r="Y256" s="331"/>
      <c r="Z256" s="211"/>
      <c r="AA256" s="331"/>
      <c r="AB256" s="317"/>
    </row>
    <row r="257" spans="8:28" s="209" customFormat="1" x14ac:dyDescent="0.45">
      <c r="H257" s="211"/>
      <c r="I257" s="211"/>
      <c r="J257" s="211"/>
      <c r="K257" s="211"/>
      <c r="L257" s="211"/>
      <c r="M257" s="211"/>
      <c r="N257" s="211"/>
      <c r="O257" s="341"/>
      <c r="P257" s="339"/>
      <c r="Q257" s="211"/>
      <c r="R257" s="211"/>
      <c r="S257" s="331"/>
      <c r="T257" s="334"/>
      <c r="U257" s="211"/>
      <c r="V257" s="211"/>
      <c r="W257" s="211"/>
      <c r="X257" s="331"/>
      <c r="Y257" s="331"/>
      <c r="Z257" s="211"/>
      <c r="AA257" s="331"/>
      <c r="AB257" s="317"/>
    </row>
    <row r="258" spans="8:28" s="209" customFormat="1" x14ac:dyDescent="0.45">
      <c r="H258" s="211"/>
      <c r="I258" s="211"/>
      <c r="J258" s="211"/>
      <c r="K258" s="211"/>
      <c r="L258" s="211"/>
      <c r="M258" s="211"/>
      <c r="N258" s="211"/>
      <c r="O258" s="341"/>
      <c r="P258" s="339"/>
      <c r="Q258" s="211"/>
      <c r="R258" s="211"/>
      <c r="S258" s="331"/>
      <c r="T258" s="334"/>
      <c r="U258" s="211"/>
      <c r="V258" s="211"/>
      <c r="W258" s="211"/>
      <c r="X258" s="331"/>
      <c r="Y258" s="331"/>
      <c r="Z258" s="211"/>
      <c r="AA258" s="331"/>
      <c r="AB258" s="317"/>
    </row>
    <row r="259" spans="8:28" s="209" customFormat="1" x14ac:dyDescent="0.45">
      <c r="H259" s="211"/>
      <c r="I259" s="211"/>
      <c r="J259" s="211"/>
      <c r="K259" s="211"/>
      <c r="L259" s="211"/>
      <c r="M259" s="211"/>
      <c r="N259" s="211"/>
      <c r="O259" s="341"/>
      <c r="P259" s="339"/>
      <c r="Q259" s="211"/>
      <c r="R259" s="211"/>
      <c r="S259" s="331"/>
      <c r="T259" s="334"/>
      <c r="U259" s="211"/>
      <c r="V259" s="211"/>
      <c r="W259" s="211"/>
      <c r="X259" s="331"/>
      <c r="Y259" s="331"/>
      <c r="Z259" s="211"/>
      <c r="AA259" s="331"/>
      <c r="AB259" s="317"/>
    </row>
    <row r="260" spans="8:28" s="209" customFormat="1" x14ac:dyDescent="0.45">
      <c r="H260" s="211"/>
      <c r="I260" s="211"/>
      <c r="J260" s="211"/>
      <c r="K260" s="211"/>
      <c r="L260" s="211"/>
      <c r="M260" s="211"/>
      <c r="N260" s="211"/>
      <c r="O260" s="341"/>
      <c r="P260" s="339"/>
      <c r="Q260" s="211"/>
      <c r="R260" s="211"/>
      <c r="S260" s="331"/>
      <c r="T260" s="334"/>
      <c r="U260" s="211"/>
      <c r="V260" s="211"/>
      <c r="W260" s="211"/>
      <c r="X260" s="331"/>
      <c r="Y260" s="331"/>
      <c r="Z260" s="211"/>
      <c r="AA260" s="331"/>
      <c r="AB260" s="317"/>
    </row>
    <row r="261" spans="8:28" s="209" customFormat="1" x14ac:dyDescent="0.45">
      <c r="H261" s="211"/>
      <c r="I261" s="211"/>
      <c r="J261" s="211"/>
      <c r="K261" s="211"/>
      <c r="L261" s="211"/>
      <c r="M261" s="211"/>
      <c r="N261" s="211"/>
      <c r="O261" s="341"/>
      <c r="P261" s="339"/>
      <c r="Q261" s="211"/>
      <c r="R261" s="211"/>
      <c r="S261" s="331"/>
      <c r="T261" s="334"/>
      <c r="U261" s="211"/>
      <c r="V261" s="211"/>
      <c r="W261" s="211"/>
      <c r="X261" s="331"/>
      <c r="Y261" s="331"/>
      <c r="Z261" s="211"/>
      <c r="AA261" s="331"/>
      <c r="AB261" s="317"/>
    </row>
    <row r="262" spans="8:28" s="209" customFormat="1" x14ac:dyDescent="0.45">
      <c r="H262" s="211"/>
      <c r="I262" s="211"/>
      <c r="J262" s="211"/>
      <c r="K262" s="211"/>
      <c r="L262" s="211"/>
      <c r="M262" s="211"/>
      <c r="N262" s="211"/>
      <c r="O262" s="341"/>
      <c r="P262" s="339"/>
      <c r="Q262" s="211"/>
      <c r="R262" s="211"/>
      <c r="S262" s="331"/>
      <c r="T262" s="334"/>
      <c r="U262" s="211"/>
      <c r="V262" s="211"/>
      <c r="W262" s="211"/>
      <c r="X262" s="331"/>
      <c r="Y262" s="331"/>
      <c r="Z262" s="211"/>
      <c r="AA262" s="331"/>
      <c r="AB262" s="317"/>
    </row>
    <row r="263" spans="8:28" s="209" customFormat="1" x14ac:dyDescent="0.45">
      <c r="H263" s="211"/>
      <c r="I263" s="211"/>
      <c r="J263" s="211"/>
      <c r="K263" s="211"/>
      <c r="L263" s="211"/>
      <c r="M263" s="211"/>
      <c r="N263" s="211"/>
      <c r="O263" s="341"/>
      <c r="P263" s="339"/>
      <c r="Q263" s="211"/>
      <c r="R263" s="211"/>
      <c r="S263" s="331"/>
      <c r="T263" s="334"/>
      <c r="U263" s="211"/>
      <c r="V263" s="211"/>
      <c r="W263" s="211"/>
      <c r="X263" s="331"/>
      <c r="Y263" s="331"/>
      <c r="Z263" s="211"/>
      <c r="AA263" s="331"/>
      <c r="AB263" s="317"/>
    </row>
    <row r="264" spans="8:28" s="209" customFormat="1" x14ac:dyDescent="0.45">
      <c r="H264" s="211"/>
      <c r="I264" s="211"/>
      <c r="J264" s="211"/>
      <c r="K264" s="211"/>
      <c r="L264" s="211"/>
      <c r="M264" s="211"/>
      <c r="N264" s="211"/>
      <c r="O264" s="341"/>
      <c r="P264" s="339"/>
      <c r="Q264" s="211"/>
      <c r="R264" s="211"/>
      <c r="S264" s="331"/>
      <c r="T264" s="334"/>
      <c r="U264" s="211"/>
      <c r="V264" s="211"/>
      <c r="W264" s="211"/>
      <c r="X264" s="331"/>
      <c r="Y264" s="331"/>
      <c r="Z264" s="211"/>
      <c r="AA264" s="331"/>
      <c r="AB264" s="317"/>
    </row>
    <row r="265" spans="8:28" s="209" customFormat="1" x14ac:dyDescent="0.45">
      <c r="H265" s="211"/>
      <c r="I265" s="211"/>
      <c r="J265" s="211"/>
      <c r="K265" s="211"/>
      <c r="L265" s="211"/>
      <c r="M265" s="211"/>
      <c r="N265" s="211"/>
      <c r="O265" s="341"/>
      <c r="P265" s="339"/>
      <c r="Q265" s="211"/>
      <c r="R265" s="211"/>
      <c r="S265" s="331"/>
      <c r="T265" s="334"/>
      <c r="U265" s="211"/>
      <c r="V265" s="211"/>
      <c r="W265" s="211"/>
      <c r="X265" s="331"/>
      <c r="Y265" s="331"/>
      <c r="Z265" s="211"/>
      <c r="AA265" s="331"/>
      <c r="AB265" s="317"/>
    </row>
    <row r="266" spans="8:28" s="209" customFormat="1" x14ac:dyDescent="0.45">
      <c r="H266" s="211"/>
      <c r="I266" s="211"/>
      <c r="J266" s="211"/>
      <c r="K266" s="211"/>
      <c r="L266" s="211"/>
      <c r="M266" s="211"/>
      <c r="N266" s="211"/>
      <c r="O266" s="341"/>
      <c r="P266" s="339"/>
      <c r="Q266" s="211"/>
      <c r="R266" s="211"/>
      <c r="S266" s="331"/>
      <c r="T266" s="334"/>
      <c r="U266" s="211"/>
      <c r="V266" s="211"/>
      <c r="W266" s="211"/>
      <c r="X266" s="331"/>
      <c r="Y266" s="331"/>
      <c r="Z266" s="211"/>
      <c r="AA266" s="331"/>
      <c r="AB266" s="317"/>
    </row>
    <row r="267" spans="8:28" s="209" customFormat="1" x14ac:dyDescent="0.45">
      <c r="H267" s="211"/>
      <c r="I267" s="211"/>
      <c r="J267" s="211"/>
      <c r="K267" s="211"/>
      <c r="L267" s="211"/>
      <c r="M267" s="211"/>
      <c r="N267" s="211"/>
      <c r="O267" s="341"/>
      <c r="P267" s="339"/>
      <c r="Q267" s="211"/>
      <c r="R267" s="211"/>
      <c r="S267" s="331"/>
      <c r="T267" s="334"/>
      <c r="U267" s="211"/>
      <c r="V267" s="211"/>
      <c r="W267" s="211"/>
      <c r="X267" s="331"/>
      <c r="Y267" s="331"/>
      <c r="Z267" s="211"/>
      <c r="AA267" s="331"/>
      <c r="AB267" s="317"/>
    </row>
    <row r="268" spans="8:28" s="209" customFormat="1" x14ac:dyDescent="0.45">
      <c r="H268" s="211"/>
      <c r="I268" s="211"/>
      <c r="J268" s="211"/>
      <c r="K268" s="211"/>
      <c r="L268" s="211"/>
      <c r="M268" s="211"/>
      <c r="N268" s="211"/>
      <c r="O268" s="341"/>
      <c r="P268" s="339"/>
      <c r="Q268" s="211"/>
      <c r="R268" s="211"/>
      <c r="S268" s="331"/>
      <c r="T268" s="334"/>
      <c r="U268" s="211"/>
      <c r="V268" s="211"/>
      <c r="W268" s="211"/>
      <c r="X268" s="331"/>
      <c r="Y268" s="331"/>
      <c r="Z268" s="211"/>
      <c r="AA268" s="331"/>
      <c r="AB268" s="317"/>
    </row>
    <row r="269" spans="8:28" s="209" customFormat="1" x14ac:dyDescent="0.45">
      <c r="H269" s="211"/>
      <c r="I269" s="211"/>
      <c r="J269" s="211"/>
      <c r="K269" s="211"/>
      <c r="L269" s="211"/>
      <c r="M269" s="211"/>
      <c r="N269" s="211"/>
      <c r="O269" s="341"/>
      <c r="P269" s="339"/>
      <c r="Q269" s="211"/>
      <c r="R269" s="211"/>
      <c r="S269" s="331"/>
      <c r="T269" s="334"/>
      <c r="U269" s="211"/>
      <c r="V269" s="211"/>
      <c r="W269" s="211"/>
      <c r="X269" s="331"/>
      <c r="Y269" s="331"/>
      <c r="Z269" s="211"/>
      <c r="AA269" s="331"/>
      <c r="AB269" s="317"/>
    </row>
    <row r="270" spans="8:28" s="209" customFormat="1" x14ac:dyDescent="0.45">
      <c r="H270" s="211"/>
      <c r="I270" s="211"/>
      <c r="J270" s="211"/>
      <c r="K270" s="211"/>
      <c r="L270" s="211"/>
      <c r="M270" s="211"/>
      <c r="N270" s="211"/>
      <c r="O270" s="341"/>
      <c r="P270" s="339"/>
      <c r="Q270" s="211"/>
      <c r="R270" s="211"/>
      <c r="S270" s="331"/>
      <c r="T270" s="334"/>
      <c r="U270" s="211"/>
      <c r="V270" s="211"/>
      <c r="W270" s="211"/>
      <c r="X270" s="331"/>
      <c r="Y270" s="331"/>
      <c r="Z270" s="211"/>
      <c r="AA270" s="331"/>
      <c r="AB270" s="317"/>
    </row>
    <row r="271" spans="8:28" s="209" customFormat="1" x14ac:dyDescent="0.45">
      <c r="H271" s="211"/>
      <c r="I271" s="211"/>
      <c r="J271" s="211"/>
      <c r="K271" s="211"/>
      <c r="L271" s="211"/>
      <c r="M271" s="211"/>
      <c r="N271" s="211"/>
      <c r="O271" s="341"/>
      <c r="P271" s="339"/>
      <c r="Q271" s="211"/>
      <c r="R271" s="211"/>
      <c r="S271" s="331"/>
      <c r="T271" s="334"/>
      <c r="U271" s="211"/>
      <c r="V271" s="211"/>
      <c r="W271" s="211"/>
      <c r="X271" s="331"/>
      <c r="Y271" s="331"/>
      <c r="Z271" s="211"/>
      <c r="AA271" s="331"/>
      <c r="AB271" s="317"/>
    </row>
    <row r="272" spans="8:28" s="209" customFormat="1" x14ac:dyDescent="0.45">
      <c r="H272" s="211"/>
      <c r="I272" s="211"/>
      <c r="J272" s="211"/>
      <c r="K272" s="211"/>
      <c r="L272" s="211"/>
      <c r="M272" s="211"/>
      <c r="N272" s="211"/>
      <c r="O272" s="341"/>
      <c r="P272" s="339"/>
      <c r="Q272" s="211"/>
      <c r="R272" s="211"/>
      <c r="S272" s="331"/>
      <c r="T272" s="334"/>
      <c r="U272" s="211"/>
      <c r="V272" s="211"/>
      <c r="W272" s="211"/>
      <c r="X272" s="331"/>
      <c r="Y272" s="331"/>
      <c r="Z272" s="211"/>
      <c r="AA272" s="331"/>
      <c r="AB272" s="317"/>
    </row>
    <row r="273" spans="8:28" s="209" customFormat="1" x14ac:dyDescent="0.45">
      <c r="H273" s="211"/>
      <c r="I273" s="211"/>
      <c r="J273" s="211"/>
      <c r="K273" s="211"/>
      <c r="L273" s="211"/>
      <c r="M273" s="211"/>
      <c r="N273" s="211"/>
      <c r="O273" s="341"/>
      <c r="P273" s="339"/>
      <c r="Q273" s="211"/>
      <c r="R273" s="211"/>
      <c r="S273" s="331"/>
      <c r="T273" s="334"/>
      <c r="U273" s="211"/>
      <c r="V273" s="211"/>
      <c r="W273" s="211"/>
      <c r="X273" s="331"/>
      <c r="Y273" s="331"/>
      <c r="Z273" s="211"/>
      <c r="AA273" s="331"/>
      <c r="AB273" s="317"/>
    </row>
    <row r="274" spans="8:28" s="209" customFormat="1" x14ac:dyDescent="0.45">
      <c r="H274" s="211"/>
      <c r="I274" s="211"/>
      <c r="J274" s="211"/>
      <c r="K274" s="211"/>
      <c r="L274" s="211"/>
      <c r="M274" s="211"/>
      <c r="N274" s="211"/>
      <c r="O274" s="341"/>
      <c r="P274" s="339"/>
      <c r="Q274" s="211"/>
      <c r="R274" s="211"/>
      <c r="S274" s="331"/>
      <c r="T274" s="334"/>
      <c r="U274" s="211"/>
      <c r="V274" s="211"/>
      <c r="W274" s="211"/>
      <c r="X274" s="331"/>
      <c r="Y274" s="331"/>
      <c r="Z274" s="211"/>
      <c r="AA274" s="331"/>
      <c r="AB274" s="317"/>
    </row>
    <row r="275" spans="8:28" s="209" customFormat="1" x14ac:dyDescent="0.45">
      <c r="H275" s="211"/>
      <c r="I275" s="211"/>
      <c r="J275" s="211"/>
      <c r="K275" s="211"/>
      <c r="L275" s="211"/>
      <c r="M275" s="211"/>
      <c r="N275" s="211"/>
      <c r="O275" s="341"/>
      <c r="P275" s="339"/>
      <c r="Q275" s="211"/>
      <c r="R275" s="211"/>
      <c r="S275" s="331"/>
      <c r="T275" s="334"/>
      <c r="U275" s="211"/>
      <c r="V275" s="211"/>
      <c r="W275" s="211"/>
      <c r="X275" s="331"/>
      <c r="Y275" s="331"/>
      <c r="Z275" s="211"/>
      <c r="AA275" s="331"/>
      <c r="AB275" s="317"/>
    </row>
    <row r="276" spans="8:28" s="209" customFormat="1" x14ac:dyDescent="0.45">
      <c r="H276" s="211"/>
      <c r="I276" s="211"/>
      <c r="J276" s="211"/>
      <c r="K276" s="211"/>
      <c r="L276" s="211"/>
      <c r="M276" s="211"/>
      <c r="N276" s="211"/>
      <c r="O276" s="341"/>
      <c r="P276" s="339"/>
      <c r="Q276" s="211"/>
      <c r="R276" s="211"/>
      <c r="S276" s="331"/>
      <c r="T276" s="334"/>
      <c r="U276" s="211"/>
      <c r="V276" s="211"/>
      <c r="W276" s="211"/>
      <c r="X276" s="331"/>
      <c r="Y276" s="331"/>
      <c r="Z276" s="211"/>
      <c r="AA276" s="331"/>
      <c r="AB276" s="317"/>
    </row>
    <row r="277" spans="8:28" s="209" customFormat="1" x14ac:dyDescent="0.45">
      <c r="H277" s="211"/>
      <c r="I277" s="211"/>
      <c r="J277" s="211"/>
      <c r="K277" s="211"/>
      <c r="L277" s="211"/>
      <c r="M277" s="211"/>
      <c r="N277" s="211"/>
      <c r="O277" s="341"/>
      <c r="P277" s="339"/>
      <c r="Q277" s="211"/>
      <c r="R277" s="211"/>
      <c r="S277" s="331"/>
      <c r="T277" s="334"/>
      <c r="U277" s="211"/>
      <c r="V277" s="211"/>
      <c r="W277" s="211"/>
      <c r="X277" s="331"/>
      <c r="Y277" s="331"/>
      <c r="Z277" s="211"/>
      <c r="AA277" s="331"/>
      <c r="AB277" s="317"/>
    </row>
    <row r="278" spans="8:28" s="209" customFormat="1" x14ac:dyDescent="0.45">
      <c r="H278" s="211"/>
      <c r="I278" s="211"/>
      <c r="J278" s="211"/>
      <c r="K278" s="211"/>
      <c r="L278" s="211"/>
      <c r="M278" s="211"/>
      <c r="N278" s="211"/>
      <c r="O278" s="341"/>
      <c r="P278" s="339"/>
      <c r="Q278" s="211"/>
      <c r="R278" s="211"/>
      <c r="S278" s="331"/>
      <c r="T278" s="334"/>
      <c r="U278" s="211"/>
      <c r="V278" s="211"/>
      <c r="W278" s="211"/>
      <c r="X278" s="331"/>
      <c r="Y278" s="331"/>
      <c r="Z278" s="211"/>
      <c r="AA278" s="331"/>
      <c r="AB278" s="317"/>
    </row>
    <row r="279" spans="8:28" s="209" customFormat="1" x14ac:dyDescent="0.45">
      <c r="H279" s="211"/>
      <c r="I279" s="211"/>
      <c r="J279" s="211"/>
      <c r="K279" s="211"/>
      <c r="L279" s="211"/>
      <c r="M279" s="211"/>
      <c r="N279" s="211"/>
      <c r="O279" s="341"/>
      <c r="P279" s="339"/>
      <c r="Q279" s="211"/>
      <c r="R279" s="211"/>
      <c r="S279" s="331"/>
      <c r="T279" s="334"/>
      <c r="U279" s="211"/>
      <c r="V279" s="211"/>
      <c r="W279" s="211"/>
      <c r="X279" s="331"/>
      <c r="Y279" s="331"/>
      <c r="Z279" s="211"/>
      <c r="AA279" s="331"/>
      <c r="AB279" s="317"/>
    </row>
    <row r="280" spans="8:28" s="209" customFormat="1" x14ac:dyDescent="0.45">
      <c r="H280" s="211"/>
      <c r="I280" s="211"/>
      <c r="J280" s="211"/>
      <c r="K280" s="211"/>
      <c r="L280" s="211"/>
      <c r="M280" s="211"/>
      <c r="N280" s="211"/>
      <c r="O280" s="341"/>
      <c r="P280" s="339"/>
      <c r="Q280" s="211"/>
      <c r="R280" s="211"/>
      <c r="S280" s="331"/>
      <c r="T280" s="334"/>
      <c r="U280" s="211"/>
      <c r="V280" s="211"/>
      <c r="W280" s="211"/>
      <c r="X280" s="331"/>
      <c r="Y280" s="331"/>
      <c r="Z280" s="211"/>
      <c r="AA280" s="331"/>
      <c r="AB280" s="317"/>
    </row>
    <row r="281" spans="8:28" s="209" customFormat="1" x14ac:dyDescent="0.45">
      <c r="H281" s="211"/>
      <c r="I281" s="211"/>
      <c r="J281" s="211"/>
      <c r="K281" s="211"/>
      <c r="L281" s="211"/>
      <c r="M281" s="211"/>
      <c r="N281" s="211"/>
      <c r="O281" s="341"/>
      <c r="P281" s="339"/>
      <c r="Q281" s="211"/>
      <c r="R281" s="211"/>
      <c r="S281" s="331"/>
      <c r="T281" s="334"/>
      <c r="U281" s="211"/>
      <c r="V281" s="211"/>
      <c r="W281" s="211"/>
      <c r="X281" s="331"/>
      <c r="Y281" s="331"/>
      <c r="Z281" s="211"/>
      <c r="AA281" s="331"/>
      <c r="AB281" s="317"/>
    </row>
    <row r="282" spans="8:28" s="209" customFormat="1" x14ac:dyDescent="0.45">
      <c r="H282" s="211"/>
      <c r="I282" s="211"/>
      <c r="J282" s="211"/>
      <c r="K282" s="211"/>
      <c r="L282" s="211"/>
      <c r="M282" s="211"/>
      <c r="N282" s="211"/>
      <c r="O282" s="341"/>
      <c r="P282" s="339"/>
      <c r="Q282" s="211"/>
      <c r="R282" s="211"/>
      <c r="S282" s="331"/>
      <c r="T282" s="334"/>
      <c r="U282" s="211"/>
      <c r="V282" s="211"/>
      <c r="W282" s="211"/>
      <c r="X282" s="331"/>
      <c r="Y282" s="331"/>
      <c r="Z282" s="211"/>
      <c r="AA282" s="331"/>
      <c r="AB282" s="317"/>
    </row>
    <row r="283" spans="8:28" s="209" customFormat="1" x14ac:dyDescent="0.45">
      <c r="H283" s="211"/>
      <c r="I283" s="211"/>
      <c r="J283" s="211"/>
      <c r="K283" s="211"/>
      <c r="L283" s="211"/>
      <c r="M283" s="211"/>
      <c r="N283" s="211"/>
      <c r="O283" s="341"/>
      <c r="P283" s="339"/>
      <c r="Q283" s="211"/>
      <c r="R283" s="211"/>
      <c r="S283" s="331"/>
      <c r="T283" s="334"/>
      <c r="U283" s="211"/>
      <c r="V283" s="211"/>
      <c r="W283" s="211"/>
      <c r="X283" s="331"/>
      <c r="Y283" s="331"/>
      <c r="Z283" s="211"/>
      <c r="AA283" s="331"/>
      <c r="AB283" s="317"/>
    </row>
    <row r="284" spans="8:28" s="209" customFormat="1" x14ac:dyDescent="0.45">
      <c r="H284" s="211"/>
      <c r="I284" s="211"/>
      <c r="J284" s="211"/>
      <c r="K284" s="211"/>
      <c r="L284" s="211"/>
      <c r="M284" s="211"/>
      <c r="N284" s="211"/>
      <c r="O284" s="341"/>
      <c r="P284" s="339"/>
      <c r="Q284" s="211"/>
      <c r="R284" s="211"/>
      <c r="S284" s="331"/>
      <c r="T284" s="334"/>
      <c r="U284" s="211"/>
      <c r="V284" s="211"/>
      <c r="W284" s="211"/>
      <c r="X284" s="331"/>
      <c r="Y284" s="331"/>
      <c r="Z284" s="211"/>
      <c r="AA284" s="331"/>
      <c r="AB284" s="317"/>
    </row>
    <row r="285" spans="8:28" s="209" customFormat="1" x14ac:dyDescent="0.45">
      <c r="H285" s="211"/>
      <c r="I285" s="211"/>
      <c r="J285" s="211"/>
      <c r="K285" s="211"/>
      <c r="L285" s="211"/>
      <c r="M285" s="211"/>
      <c r="N285" s="211"/>
      <c r="O285" s="341"/>
      <c r="P285" s="339"/>
      <c r="Q285" s="211"/>
      <c r="R285" s="211"/>
      <c r="S285" s="331"/>
      <c r="T285" s="334"/>
      <c r="U285" s="211"/>
      <c r="V285" s="211"/>
      <c r="W285" s="211"/>
      <c r="X285" s="331"/>
      <c r="Y285" s="331"/>
      <c r="Z285" s="211"/>
      <c r="AA285" s="331"/>
      <c r="AB285" s="317"/>
    </row>
    <row r="286" spans="8:28" s="209" customFormat="1" x14ac:dyDescent="0.45">
      <c r="H286" s="211"/>
      <c r="I286" s="211"/>
      <c r="J286" s="211"/>
      <c r="K286" s="211"/>
      <c r="L286" s="211"/>
      <c r="M286" s="211"/>
      <c r="N286" s="211"/>
      <c r="O286" s="341"/>
      <c r="P286" s="339"/>
      <c r="Q286" s="211"/>
      <c r="R286" s="211"/>
      <c r="S286" s="331"/>
      <c r="T286" s="334"/>
      <c r="U286" s="211"/>
      <c r="V286" s="211"/>
      <c r="W286" s="211"/>
      <c r="X286" s="331"/>
      <c r="Y286" s="331"/>
      <c r="Z286" s="211"/>
      <c r="AA286" s="331"/>
      <c r="AB286" s="317"/>
    </row>
    <row r="287" spans="8:28" s="209" customFormat="1" x14ac:dyDescent="0.45">
      <c r="H287" s="211"/>
      <c r="I287" s="211"/>
      <c r="J287" s="211"/>
      <c r="K287" s="211"/>
      <c r="L287" s="211"/>
      <c r="M287" s="211"/>
      <c r="N287" s="211"/>
      <c r="O287" s="341"/>
      <c r="P287" s="339"/>
      <c r="Q287" s="211"/>
      <c r="R287" s="211"/>
      <c r="S287" s="331"/>
      <c r="T287" s="334"/>
      <c r="U287" s="211"/>
      <c r="V287" s="211"/>
      <c r="W287" s="211"/>
      <c r="X287" s="331"/>
      <c r="Y287" s="331"/>
      <c r="Z287" s="211"/>
      <c r="AA287" s="331"/>
      <c r="AB287" s="317"/>
    </row>
    <row r="288" spans="8:28" s="209" customFormat="1" x14ac:dyDescent="0.45">
      <c r="H288" s="211"/>
      <c r="I288" s="211"/>
      <c r="J288" s="211"/>
      <c r="K288" s="211"/>
      <c r="L288" s="211"/>
      <c r="M288" s="211"/>
      <c r="N288" s="211"/>
      <c r="O288" s="341"/>
      <c r="P288" s="339"/>
      <c r="Q288" s="211"/>
      <c r="R288" s="211"/>
      <c r="S288" s="331"/>
      <c r="T288" s="334"/>
      <c r="U288" s="211"/>
      <c r="V288" s="211"/>
      <c r="W288" s="211"/>
      <c r="X288" s="331"/>
      <c r="Y288" s="331"/>
      <c r="Z288" s="211"/>
      <c r="AA288" s="331"/>
      <c r="AB288" s="317"/>
    </row>
    <row r="289" spans="8:28" s="209" customFormat="1" x14ac:dyDescent="0.45">
      <c r="H289" s="211"/>
      <c r="I289" s="211"/>
      <c r="J289" s="211"/>
      <c r="K289" s="211"/>
      <c r="L289" s="211"/>
      <c r="M289" s="211"/>
      <c r="N289" s="211"/>
      <c r="O289" s="341"/>
      <c r="P289" s="339"/>
      <c r="Q289" s="211"/>
      <c r="R289" s="211"/>
      <c r="S289" s="331"/>
      <c r="T289" s="334"/>
      <c r="U289" s="211"/>
      <c r="V289" s="211"/>
      <c r="W289" s="211"/>
      <c r="X289" s="331"/>
      <c r="Y289" s="331"/>
      <c r="Z289" s="211"/>
      <c r="AA289" s="331"/>
      <c r="AB289" s="317"/>
    </row>
    <row r="290" spans="8:28" s="209" customFormat="1" x14ac:dyDescent="0.45">
      <c r="H290" s="211"/>
      <c r="I290" s="211"/>
      <c r="J290" s="211"/>
      <c r="K290" s="211"/>
      <c r="L290" s="211"/>
      <c r="M290" s="211"/>
      <c r="N290" s="211"/>
      <c r="O290" s="341"/>
      <c r="P290" s="339"/>
      <c r="Q290" s="211"/>
      <c r="R290" s="211"/>
      <c r="S290" s="331"/>
      <c r="T290" s="334"/>
      <c r="U290" s="211"/>
      <c r="V290" s="211"/>
      <c r="W290" s="211"/>
      <c r="X290" s="331"/>
      <c r="Y290" s="331"/>
      <c r="Z290" s="211"/>
      <c r="AA290" s="331"/>
      <c r="AB290" s="317"/>
    </row>
    <row r="291" spans="8:28" s="209" customFormat="1" x14ac:dyDescent="0.45">
      <c r="H291" s="211"/>
      <c r="I291" s="211"/>
      <c r="J291" s="211"/>
      <c r="K291" s="211"/>
      <c r="L291" s="211"/>
      <c r="M291" s="211"/>
      <c r="N291" s="211"/>
      <c r="O291" s="341"/>
      <c r="P291" s="339"/>
      <c r="Q291" s="211"/>
      <c r="R291" s="211"/>
      <c r="S291" s="331"/>
      <c r="T291" s="334"/>
      <c r="U291" s="211"/>
      <c r="V291" s="211"/>
      <c r="W291" s="211"/>
      <c r="X291" s="331"/>
      <c r="Y291" s="331"/>
      <c r="Z291" s="211"/>
      <c r="AA291" s="331"/>
      <c r="AB291" s="317"/>
    </row>
    <row r="292" spans="8:28" s="209" customFormat="1" x14ac:dyDescent="0.45">
      <c r="H292" s="211"/>
      <c r="I292" s="211"/>
      <c r="J292" s="211"/>
      <c r="K292" s="211"/>
      <c r="L292" s="211"/>
      <c r="M292" s="211"/>
      <c r="N292" s="211"/>
      <c r="O292" s="341"/>
      <c r="P292" s="339"/>
      <c r="Q292" s="211"/>
      <c r="R292" s="211"/>
      <c r="S292" s="331"/>
      <c r="T292" s="334"/>
      <c r="U292" s="211"/>
      <c r="V292" s="211"/>
      <c r="W292" s="211"/>
      <c r="X292" s="331"/>
      <c r="Y292" s="331"/>
      <c r="Z292" s="211"/>
      <c r="AA292" s="331"/>
      <c r="AB292" s="317"/>
    </row>
    <row r="293" spans="8:28" s="209" customFormat="1" x14ac:dyDescent="0.45">
      <c r="H293" s="211"/>
      <c r="I293" s="211"/>
      <c r="J293" s="211"/>
      <c r="K293" s="211"/>
      <c r="L293" s="211"/>
      <c r="M293" s="211"/>
      <c r="N293" s="211"/>
      <c r="O293" s="341"/>
      <c r="P293" s="339"/>
      <c r="Q293" s="211"/>
      <c r="R293" s="211"/>
      <c r="S293" s="331"/>
      <c r="T293" s="334"/>
      <c r="U293" s="211"/>
      <c r="V293" s="211"/>
      <c r="W293" s="211"/>
      <c r="X293" s="331"/>
      <c r="Y293" s="331"/>
      <c r="Z293" s="211"/>
      <c r="AA293" s="331"/>
      <c r="AB293" s="317"/>
    </row>
    <row r="294" spans="8:28" s="209" customFormat="1" x14ac:dyDescent="0.45">
      <c r="H294" s="211"/>
      <c r="I294" s="211"/>
      <c r="J294" s="211"/>
      <c r="K294" s="211"/>
      <c r="L294" s="211"/>
      <c r="M294" s="211"/>
      <c r="N294" s="211"/>
      <c r="O294" s="341"/>
      <c r="P294" s="339"/>
      <c r="Q294" s="211"/>
      <c r="R294" s="211"/>
      <c r="S294" s="331"/>
      <c r="T294" s="334"/>
      <c r="U294" s="211"/>
      <c r="V294" s="211"/>
      <c r="W294" s="211"/>
      <c r="X294" s="331"/>
      <c r="Y294" s="331"/>
      <c r="Z294" s="211"/>
      <c r="AA294" s="331"/>
      <c r="AB294" s="317"/>
    </row>
    <row r="295" spans="8:28" s="209" customFormat="1" x14ac:dyDescent="0.45">
      <c r="H295" s="211"/>
      <c r="I295" s="211"/>
      <c r="J295" s="211"/>
      <c r="K295" s="211"/>
      <c r="L295" s="211"/>
      <c r="M295" s="211"/>
      <c r="N295" s="211"/>
      <c r="O295" s="341"/>
      <c r="P295" s="339"/>
      <c r="Q295" s="211"/>
      <c r="R295" s="211"/>
      <c r="S295" s="331"/>
      <c r="T295" s="334"/>
      <c r="U295" s="211"/>
      <c r="V295" s="211"/>
      <c r="W295" s="211"/>
      <c r="X295" s="331"/>
      <c r="Y295" s="331"/>
      <c r="Z295" s="211"/>
      <c r="AA295" s="331"/>
      <c r="AB295" s="317"/>
    </row>
    <row r="296" spans="8:28" s="209" customFormat="1" x14ac:dyDescent="0.45">
      <c r="H296" s="211"/>
      <c r="I296" s="211"/>
      <c r="J296" s="211"/>
      <c r="K296" s="211"/>
      <c r="L296" s="211"/>
      <c r="M296" s="211"/>
      <c r="N296" s="211"/>
      <c r="O296" s="341"/>
      <c r="P296" s="339"/>
      <c r="Q296" s="211"/>
      <c r="R296" s="211"/>
      <c r="S296" s="331"/>
      <c r="T296" s="334"/>
      <c r="U296" s="211"/>
      <c r="V296" s="211"/>
      <c r="W296" s="211"/>
      <c r="X296" s="331"/>
      <c r="Y296" s="331"/>
      <c r="Z296" s="211"/>
      <c r="AA296" s="331"/>
      <c r="AB296" s="317"/>
    </row>
    <row r="297" spans="8:28" s="209" customFormat="1" x14ac:dyDescent="0.45">
      <c r="H297" s="211"/>
      <c r="I297" s="211"/>
      <c r="J297" s="211"/>
      <c r="K297" s="211"/>
      <c r="L297" s="211"/>
      <c r="M297" s="211"/>
      <c r="N297" s="211"/>
      <c r="O297" s="341"/>
      <c r="P297" s="339"/>
      <c r="Q297" s="211"/>
      <c r="R297" s="211"/>
      <c r="S297" s="331"/>
      <c r="T297" s="334"/>
      <c r="U297" s="211"/>
      <c r="V297" s="211"/>
      <c r="W297" s="211"/>
      <c r="X297" s="331"/>
      <c r="Y297" s="331"/>
      <c r="Z297" s="211"/>
      <c r="AA297" s="331"/>
      <c r="AB297" s="317"/>
    </row>
    <row r="298" spans="8:28" s="209" customFormat="1" x14ac:dyDescent="0.45">
      <c r="H298" s="211"/>
      <c r="I298" s="211"/>
      <c r="J298" s="211"/>
      <c r="K298" s="211"/>
      <c r="L298" s="211"/>
      <c r="M298" s="211"/>
      <c r="N298" s="211"/>
      <c r="O298" s="341"/>
      <c r="P298" s="339"/>
      <c r="Q298" s="211"/>
      <c r="R298" s="211"/>
      <c r="S298" s="331"/>
      <c r="T298" s="334"/>
      <c r="U298" s="211"/>
      <c r="V298" s="211"/>
      <c r="W298" s="211"/>
      <c r="X298" s="331"/>
      <c r="Y298" s="331"/>
      <c r="Z298" s="211"/>
      <c r="AA298" s="331"/>
      <c r="AB298" s="317"/>
    </row>
    <row r="299" spans="8:28" s="209" customFormat="1" x14ac:dyDescent="0.45">
      <c r="H299" s="211"/>
      <c r="I299" s="211"/>
      <c r="J299" s="211"/>
      <c r="K299" s="211"/>
      <c r="L299" s="211"/>
      <c r="M299" s="211"/>
      <c r="N299" s="211"/>
      <c r="O299" s="341"/>
      <c r="P299" s="339"/>
      <c r="Q299" s="211"/>
      <c r="R299" s="211"/>
      <c r="S299" s="331"/>
      <c r="T299" s="334"/>
      <c r="U299" s="211"/>
      <c r="V299" s="211"/>
      <c r="W299" s="211"/>
      <c r="X299" s="331"/>
      <c r="Y299" s="331"/>
      <c r="Z299" s="211"/>
      <c r="AA299" s="331"/>
      <c r="AB299" s="317"/>
    </row>
    <row r="300" spans="8:28" s="209" customFormat="1" x14ac:dyDescent="0.45">
      <c r="H300" s="211"/>
      <c r="I300" s="211"/>
      <c r="J300" s="211"/>
      <c r="K300" s="211"/>
      <c r="L300" s="211"/>
      <c r="M300" s="211"/>
      <c r="N300" s="211"/>
      <c r="O300" s="341"/>
      <c r="P300" s="339"/>
      <c r="Q300" s="211"/>
      <c r="R300" s="211"/>
      <c r="S300" s="331"/>
      <c r="T300" s="334"/>
      <c r="U300" s="211"/>
      <c r="V300" s="211"/>
      <c r="W300" s="211"/>
      <c r="X300" s="331"/>
      <c r="Y300" s="331"/>
      <c r="Z300" s="211"/>
      <c r="AA300" s="331"/>
      <c r="AB300" s="317"/>
    </row>
    <row r="301" spans="8:28" s="209" customFormat="1" x14ac:dyDescent="0.45">
      <c r="H301" s="211"/>
      <c r="I301" s="211"/>
      <c r="J301" s="211"/>
      <c r="K301" s="211"/>
      <c r="L301" s="211"/>
      <c r="M301" s="211"/>
      <c r="N301" s="211"/>
      <c r="O301" s="341"/>
      <c r="P301" s="339"/>
      <c r="Q301" s="211"/>
      <c r="R301" s="211"/>
      <c r="S301" s="331"/>
      <c r="T301" s="334"/>
      <c r="U301" s="211"/>
      <c r="V301" s="211"/>
      <c r="W301" s="211"/>
      <c r="X301" s="331"/>
      <c r="Y301" s="331"/>
      <c r="Z301" s="211"/>
      <c r="AA301" s="331"/>
      <c r="AB301" s="317"/>
    </row>
    <row r="302" spans="8:28" s="209" customFormat="1" x14ac:dyDescent="0.45">
      <c r="H302" s="211"/>
      <c r="I302" s="211"/>
      <c r="J302" s="211"/>
      <c r="K302" s="211"/>
      <c r="L302" s="211"/>
      <c r="M302" s="211"/>
      <c r="N302" s="211"/>
      <c r="O302" s="341"/>
      <c r="P302" s="339"/>
      <c r="Q302" s="211"/>
      <c r="R302" s="211"/>
      <c r="S302" s="331"/>
      <c r="T302" s="334"/>
      <c r="U302" s="211"/>
      <c r="V302" s="211"/>
      <c r="W302" s="211"/>
      <c r="X302" s="331"/>
      <c r="Y302" s="331"/>
      <c r="Z302" s="211"/>
      <c r="AA302" s="331"/>
      <c r="AB302" s="317"/>
    </row>
    <row r="303" spans="8:28" s="209" customFormat="1" x14ac:dyDescent="0.45">
      <c r="H303" s="211"/>
      <c r="I303" s="211"/>
      <c r="J303" s="211"/>
      <c r="K303" s="211"/>
      <c r="L303" s="211"/>
      <c r="M303" s="211"/>
      <c r="N303" s="211"/>
      <c r="O303" s="341"/>
      <c r="P303" s="339"/>
      <c r="Q303" s="211"/>
      <c r="R303" s="211"/>
      <c r="S303" s="331"/>
      <c r="T303" s="334"/>
      <c r="U303" s="211"/>
      <c r="V303" s="211"/>
      <c r="W303" s="211"/>
      <c r="X303" s="331"/>
      <c r="Y303" s="331"/>
      <c r="Z303" s="211"/>
      <c r="AA303" s="331"/>
      <c r="AB303" s="317"/>
    </row>
    <row r="304" spans="8:28" s="209" customFormat="1" x14ac:dyDescent="0.45">
      <c r="H304" s="211"/>
      <c r="I304" s="211"/>
      <c r="J304" s="211"/>
      <c r="K304" s="211"/>
      <c r="L304" s="211"/>
      <c r="M304" s="211"/>
      <c r="N304" s="211"/>
      <c r="O304" s="341"/>
      <c r="P304" s="339"/>
      <c r="Q304" s="211"/>
      <c r="R304" s="211"/>
      <c r="S304" s="331"/>
      <c r="T304" s="334"/>
      <c r="U304" s="211"/>
      <c r="V304" s="211"/>
      <c r="W304" s="211"/>
      <c r="X304" s="331"/>
      <c r="Y304" s="331"/>
      <c r="Z304" s="211"/>
      <c r="AA304" s="331"/>
      <c r="AB304" s="317"/>
    </row>
    <row r="305" spans="8:28" s="209" customFormat="1" x14ac:dyDescent="0.45">
      <c r="H305" s="211"/>
      <c r="I305" s="211"/>
      <c r="J305" s="211"/>
      <c r="K305" s="211"/>
      <c r="L305" s="211"/>
      <c r="M305" s="211"/>
      <c r="N305" s="211"/>
      <c r="O305" s="341"/>
      <c r="P305" s="339"/>
      <c r="Q305" s="211"/>
      <c r="R305" s="211"/>
      <c r="S305" s="331"/>
      <c r="T305" s="334"/>
      <c r="U305" s="211"/>
      <c r="V305" s="211"/>
      <c r="W305" s="211"/>
      <c r="X305" s="331"/>
      <c r="Y305" s="331"/>
      <c r="Z305" s="211"/>
      <c r="AA305" s="331"/>
      <c r="AB305" s="317"/>
    </row>
    <row r="306" spans="8:28" s="209" customFormat="1" x14ac:dyDescent="0.45">
      <c r="H306" s="211"/>
      <c r="I306" s="211"/>
      <c r="J306" s="211"/>
      <c r="K306" s="211"/>
      <c r="L306" s="211"/>
      <c r="M306" s="211"/>
      <c r="N306" s="211"/>
      <c r="O306" s="341"/>
      <c r="P306" s="339"/>
      <c r="Q306" s="211"/>
      <c r="R306" s="211"/>
      <c r="S306" s="331"/>
      <c r="T306" s="334"/>
      <c r="U306" s="211"/>
      <c r="V306" s="211"/>
      <c r="W306" s="211"/>
      <c r="X306" s="331"/>
      <c r="Y306" s="331"/>
      <c r="Z306" s="211"/>
      <c r="AA306" s="331"/>
      <c r="AB306" s="317"/>
    </row>
    <row r="307" spans="8:28" s="209" customFormat="1" x14ac:dyDescent="0.45">
      <c r="H307" s="211"/>
      <c r="I307" s="211"/>
      <c r="J307" s="211"/>
      <c r="K307" s="211"/>
      <c r="L307" s="211"/>
      <c r="M307" s="211"/>
      <c r="N307" s="211"/>
      <c r="O307" s="341"/>
      <c r="P307" s="339"/>
      <c r="Q307" s="211"/>
      <c r="R307" s="211"/>
      <c r="S307" s="331"/>
      <c r="T307" s="334"/>
      <c r="U307" s="211"/>
      <c r="V307" s="211"/>
      <c r="W307" s="211"/>
      <c r="X307" s="331"/>
      <c r="Y307" s="331"/>
      <c r="Z307" s="211"/>
      <c r="AA307" s="331"/>
      <c r="AB307" s="317"/>
    </row>
    <row r="308" spans="8:28" s="209" customFormat="1" x14ac:dyDescent="0.45">
      <c r="H308" s="211"/>
      <c r="I308" s="211"/>
      <c r="J308" s="211"/>
      <c r="K308" s="211"/>
      <c r="L308" s="211"/>
      <c r="M308" s="211"/>
      <c r="N308" s="211"/>
      <c r="O308" s="341"/>
      <c r="P308" s="339"/>
      <c r="Q308" s="211"/>
      <c r="R308" s="211"/>
      <c r="S308" s="331"/>
      <c r="T308" s="334"/>
      <c r="U308" s="211"/>
      <c r="V308" s="211"/>
      <c r="W308" s="211"/>
      <c r="X308" s="331"/>
      <c r="Y308" s="331"/>
      <c r="Z308" s="211"/>
      <c r="AA308" s="331"/>
      <c r="AB308" s="317"/>
    </row>
    <row r="309" spans="8:28" s="209" customFormat="1" x14ac:dyDescent="0.45">
      <c r="H309" s="211"/>
      <c r="I309" s="211"/>
      <c r="J309" s="211"/>
      <c r="K309" s="211"/>
      <c r="L309" s="211"/>
      <c r="M309" s="211"/>
      <c r="N309" s="211"/>
      <c r="O309" s="341"/>
      <c r="P309" s="339"/>
      <c r="Q309" s="211"/>
      <c r="R309" s="211"/>
      <c r="S309" s="331"/>
      <c r="T309" s="334"/>
      <c r="U309" s="211"/>
      <c r="V309" s="211"/>
      <c r="W309" s="211"/>
      <c r="X309" s="331"/>
      <c r="Y309" s="331"/>
      <c r="Z309" s="211"/>
      <c r="AA309" s="331"/>
      <c r="AB309" s="317"/>
    </row>
    <row r="310" spans="8:28" s="209" customFormat="1" x14ac:dyDescent="0.45">
      <c r="H310" s="211"/>
      <c r="I310" s="211"/>
      <c r="J310" s="211"/>
      <c r="K310" s="211"/>
      <c r="L310" s="211"/>
      <c r="M310" s="211"/>
      <c r="N310" s="211"/>
      <c r="O310" s="341"/>
      <c r="P310" s="339"/>
      <c r="Q310" s="211"/>
      <c r="R310" s="211"/>
      <c r="S310" s="331"/>
      <c r="T310" s="334"/>
      <c r="U310" s="211"/>
      <c r="V310" s="211"/>
      <c r="W310" s="211"/>
      <c r="X310" s="331"/>
      <c r="Y310" s="331"/>
      <c r="Z310" s="211"/>
      <c r="AA310" s="331"/>
      <c r="AB310" s="317"/>
    </row>
    <row r="311" spans="8:28" s="209" customFormat="1" x14ac:dyDescent="0.45">
      <c r="H311" s="211"/>
      <c r="I311" s="211"/>
      <c r="J311" s="211"/>
      <c r="K311" s="211"/>
      <c r="L311" s="211"/>
      <c r="M311" s="211"/>
      <c r="N311" s="211"/>
      <c r="O311" s="341"/>
      <c r="P311" s="339"/>
      <c r="Q311" s="211"/>
      <c r="R311" s="211"/>
      <c r="S311" s="331"/>
      <c r="T311" s="334"/>
      <c r="U311" s="211"/>
      <c r="V311" s="211"/>
      <c r="W311" s="211"/>
      <c r="X311" s="331"/>
      <c r="Y311" s="331"/>
      <c r="Z311" s="211"/>
      <c r="AA311" s="331"/>
      <c r="AB311" s="317"/>
    </row>
    <row r="312" spans="8:28" s="209" customFormat="1" x14ac:dyDescent="0.45">
      <c r="H312" s="211"/>
      <c r="I312" s="211"/>
      <c r="J312" s="211"/>
      <c r="K312" s="211"/>
      <c r="L312" s="211"/>
      <c r="M312" s="211"/>
      <c r="N312" s="211"/>
      <c r="O312" s="341"/>
      <c r="P312" s="339"/>
      <c r="Q312" s="211"/>
      <c r="R312" s="211"/>
      <c r="S312" s="331"/>
      <c r="T312" s="334"/>
      <c r="U312" s="211"/>
      <c r="V312" s="211"/>
      <c r="W312" s="211"/>
      <c r="X312" s="331"/>
      <c r="Y312" s="331"/>
      <c r="Z312" s="211"/>
      <c r="AA312" s="331"/>
      <c r="AB312" s="317"/>
    </row>
    <row r="313" spans="8:28" s="209" customFormat="1" x14ac:dyDescent="0.45">
      <c r="H313" s="211"/>
      <c r="I313" s="211"/>
      <c r="J313" s="211"/>
      <c r="K313" s="211"/>
      <c r="L313" s="211"/>
      <c r="M313" s="211"/>
      <c r="N313" s="211"/>
      <c r="O313" s="341"/>
      <c r="P313" s="339"/>
      <c r="Q313" s="211"/>
      <c r="R313" s="211"/>
      <c r="S313" s="331"/>
      <c r="T313" s="334"/>
      <c r="U313" s="211"/>
      <c r="V313" s="211"/>
      <c r="W313" s="211"/>
      <c r="X313" s="331"/>
      <c r="Y313" s="331"/>
      <c r="Z313" s="211"/>
      <c r="AA313" s="331"/>
      <c r="AB313" s="317"/>
    </row>
    <row r="314" spans="8:28" s="209" customFormat="1" x14ac:dyDescent="0.45">
      <c r="H314" s="211"/>
      <c r="I314" s="211"/>
      <c r="J314" s="211"/>
      <c r="K314" s="211"/>
      <c r="L314" s="211"/>
      <c r="M314" s="211"/>
      <c r="N314" s="211"/>
      <c r="O314" s="341"/>
      <c r="P314" s="339"/>
      <c r="Q314" s="211"/>
      <c r="R314" s="211"/>
      <c r="S314" s="331"/>
      <c r="T314" s="334"/>
      <c r="U314" s="211"/>
      <c r="V314" s="211"/>
      <c r="W314" s="211"/>
      <c r="X314" s="331"/>
      <c r="Y314" s="331"/>
      <c r="Z314" s="211"/>
      <c r="AA314" s="331"/>
      <c r="AB314" s="317"/>
    </row>
    <row r="315" spans="8:28" s="209" customFormat="1" x14ac:dyDescent="0.45">
      <c r="H315" s="211"/>
      <c r="I315" s="211"/>
      <c r="J315" s="211"/>
      <c r="K315" s="211"/>
      <c r="L315" s="211"/>
      <c r="M315" s="211"/>
      <c r="N315" s="211"/>
      <c r="O315" s="341"/>
      <c r="P315" s="339"/>
      <c r="Q315" s="211"/>
      <c r="R315" s="211"/>
      <c r="S315" s="331"/>
      <c r="T315" s="334"/>
      <c r="U315" s="211"/>
      <c r="V315" s="211"/>
      <c r="W315" s="211"/>
      <c r="X315" s="331"/>
      <c r="Y315" s="331"/>
      <c r="Z315" s="211"/>
      <c r="AA315" s="331"/>
      <c r="AB315" s="317"/>
    </row>
    <row r="316" spans="8:28" s="209" customFormat="1" x14ac:dyDescent="0.45">
      <c r="H316" s="211"/>
      <c r="I316" s="211"/>
      <c r="J316" s="211"/>
      <c r="K316" s="211"/>
      <c r="L316" s="211"/>
      <c r="M316" s="211"/>
      <c r="N316" s="211"/>
      <c r="O316" s="341"/>
      <c r="P316" s="339"/>
      <c r="Q316" s="211"/>
      <c r="R316" s="211"/>
      <c r="S316" s="331"/>
      <c r="T316" s="334"/>
      <c r="U316" s="211"/>
      <c r="V316" s="211"/>
      <c r="W316" s="211"/>
      <c r="X316" s="331"/>
      <c r="Y316" s="331"/>
      <c r="Z316" s="211"/>
      <c r="AA316" s="331"/>
      <c r="AB316" s="317"/>
    </row>
    <row r="317" spans="8:28" s="209" customFormat="1" x14ac:dyDescent="0.45">
      <c r="H317" s="211"/>
      <c r="I317" s="211"/>
      <c r="J317" s="211"/>
      <c r="K317" s="211"/>
      <c r="L317" s="211"/>
      <c r="M317" s="211"/>
      <c r="N317" s="211"/>
      <c r="O317" s="341"/>
      <c r="P317" s="339"/>
      <c r="Q317" s="211"/>
      <c r="R317" s="211"/>
      <c r="S317" s="331"/>
      <c r="T317" s="334"/>
      <c r="U317" s="211"/>
      <c r="V317" s="211"/>
      <c r="W317" s="211"/>
      <c r="X317" s="331"/>
      <c r="Y317" s="331"/>
      <c r="Z317" s="211"/>
      <c r="AA317" s="331"/>
      <c r="AB317" s="317"/>
    </row>
    <row r="318" spans="8:28" s="209" customFormat="1" x14ac:dyDescent="0.45">
      <c r="H318" s="211"/>
      <c r="I318" s="211"/>
      <c r="J318" s="211"/>
      <c r="K318" s="211"/>
      <c r="L318" s="211"/>
      <c r="M318" s="211"/>
      <c r="N318" s="211"/>
      <c r="O318" s="341"/>
      <c r="P318" s="339"/>
      <c r="Q318" s="211"/>
      <c r="R318" s="211"/>
      <c r="S318" s="331"/>
      <c r="T318" s="334"/>
      <c r="U318" s="211"/>
      <c r="V318" s="211"/>
      <c r="W318" s="211"/>
      <c r="X318" s="331"/>
      <c r="Y318" s="331"/>
      <c r="Z318" s="211"/>
      <c r="AA318" s="331"/>
      <c r="AB318" s="317"/>
    </row>
    <row r="319" spans="8:28" s="209" customFormat="1" x14ac:dyDescent="0.45">
      <c r="H319" s="211"/>
      <c r="I319" s="211"/>
      <c r="J319" s="211"/>
      <c r="K319" s="211"/>
      <c r="L319" s="211"/>
      <c r="M319" s="211"/>
      <c r="N319" s="211"/>
      <c r="O319" s="341"/>
      <c r="P319" s="339"/>
      <c r="Q319" s="211"/>
      <c r="R319" s="211"/>
      <c r="S319" s="331"/>
      <c r="T319" s="334"/>
      <c r="U319" s="211"/>
      <c r="V319" s="211"/>
      <c r="W319" s="211"/>
      <c r="X319" s="331"/>
      <c r="Y319" s="331"/>
      <c r="Z319" s="211"/>
      <c r="AA319" s="331"/>
      <c r="AB319" s="317"/>
    </row>
    <row r="320" spans="8:28" s="209" customFormat="1" x14ac:dyDescent="0.45">
      <c r="H320" s="211"/>
      <c r="I320" s="211"/>
      <c r="J320" s="211"/>
      <c r="K320" s="211"/>
      <c r="L320" s="211"/>
      <c r="M320" s="211"/>
      <c r="N320" s="211"/>
      <c r="O320" s="341"/>
      <c r="P320" s="339"/>
      <c r="Q320" s="211"/>
      <c r="R320" s="211"/>
      <c r="S320" s="331"/>
      <c r="T320" s="334"/>
      <c r="U320" s="211"/>
      <c r="V320" s="211"/>
      <c r="W320" s="211"/>
      <c r="X320" s="331"/>
      <c r="Y320" s="331"/>
      <c r="Z320" s="211"/>
      <c r="AA320" s="331"/>
      <c r="AB320" s="317"/>
    </row>
    <row r="321" spans="8:28" s="209" customFormat="1" x14ac:dyDescent="0.45">
      <c r="H321" s="211"/>
      <c r="I321" s="211"/>
      <c r="J321" s="211"/>
      <c r="K321" s="211"/>
      <c r="L321" s="211"/>
      <c r="M321" s="211"/>
      <c r="N321" s="211"/>
      <c r="O321" s="341"/>
      <c r="P321" s="339"/>
      <c r="Q321" s="211"/>
      <c r="R321" s="211"/>
      <c r="S321" s="331"/>
      <c r="T321" s="334"/>
      <c r="U321" s="211"/>
      <c r="V321" s="211"/>
      <c r="W321" s="211"/>
      <c r="X321" s="331"/>
      <c r="Y321" s="331"/>
      <c r="Z321" s="211"/>
      <c r="AA321" s="331"/>
      <c r="AB321" s="317"/>
    </row>
    <row r="322" spans="8:28" s="209" customFormat="1" x14ac:dyDescent="0.45">
      <c r="H322" s="211"/>
      <c r="I322" s="211"/>
      <c r="J322" s="211"/>
      <c r="K322" s="211"/>
      <c r="L322" s="211"/>
      <c r="M322" s="211"/>
      <c r="N322" s="211"/>
      <c r="O322" s="341"/>
      <c r="P322" s="339"/>
      <c r="Q322" s="211"/>
      <c r="R322" s="211"/>
      <c r="S322" s="331"/>
      <c r="T322" s="334"/>
      <c r="U322" s="211"/>
      <c r="V322" s="211"/>
      <c r="W322" s="211"/>
      <c r="X322" s="331"/>
      <c r="Y322" s="331"/>
      <c r="Z322" s="211"/>
      <c r="AA322" s="331"/>
      <c r="AB322" s="317"/>
    </row>
    <row r="323" spans="8:28" s="209" customFormat="1" x14ac:dyDescent="0.45">
      <c r="H323" s="211"/>
      <c r="I323" s="211"/>
      <c r="J323" s="211"/>
      <c r="K323" s="211"/>
      <c r="L323" s="211"/>
      <c r="M323" s="211"/>
      <c r="N323" s="211"/>
      <c r="O323" s="341"/>
      <c r="P323" s="339"/>
      <c r="Q323" s="211"/>
      <c r="R323" s="211"/>
      <c r="S323" s="331"/>
      <c r="T323" s="334"/>
      <c r="U323" s="211"/>
      <c r="V323" s="211"/>
      <c r="W323" s="211"/>
      <c r="X323" s="331"/>
      <c r="Y323" s="331"/>
      <c r="Z323" s="211"/>
      <c r="AA323" s="331"/>
      <c r="AB323" s="317"/>
    </row>
    <row r="324" spans="8:28" s="209" customFormat="1" x14ac:dyDescent="0.45">
      <c r="H324" s="211"/>
      <c r="I324" s="211"/>
      <c r="J324" s="211"/>
      <c r="K324" s="211"/>
      <c r="L324" s="211"/>
      <c r="M324" s="211"/>
      <c r="N324" s="211"/>
      <c r="O324" s="341"/>
      <c r="P324" s="339"/>
      <c r="Q324" s="211"/>
      <c r="R324" s="211"/>
      <c r="S324" s="331"/>
      <c r="T324" s="334"/>
      <c r="U324" s="211"/>
      <c r="V324" s="211"/>
      <c r="W324" s="211"/>
      <c r="X324" s="331"/>
      <c r="Y324" s="331"/>
      <c r="Z324" s="211"/>
      <c r="AA324" s="331"/>
      <c r="AB324" s="317"/>
    </row>
    <row r="325" spans="8:28" s="209" customFormat="1" x14ac:dyDescent="0.45">
      <c r="H325" s="211"/>
      <c r="I325" s="211"/>
      <c r="J325" s="211"/>
      <c r="K325" s="211"/>
      <c r="L325" s="211"/>
      <c r="M325" s="211"/>
      <c r="N325" s="211"/>
      <c r="O325" s="341"/>
      <c r="P325" s="339"/>
      <c r="Q325" s="211"/>
      <c r="R325" s="211"/>
      <c r="S325" s="331"/>
      <c r="T325" s="334"/>
      <c r="U325" s="211"/>
      <c r="V325" s="211"/>
      <c r="W325" s="211"/>
      <c r="X325" s="331"/>
      <c r="Y325" s="331"/>
      <c r="Z325" s="211"/>
      <c r="AA325" s="331"/>
      <c r="AB325" s="317"/>
    </row>
    <row r="326" spans="8:28" s="209" customFormat="1" x14ac:dyDescent="0.45">
      <c r="H326" s="211"/>
      <c r="I326" s="211"/>
      <c r="J326" s="211"/>
      <c r="K326" s="211"/>
      <c r="L326" s="211"/>
      <c r="M326" s="211"/>
      <c r="N326" s="211"/>
      <c r="O326" s="341"/>
      <c r="P326" s="339"/>
      <c r="Q326" s="211"/>
      <c r="R326" s="211"/>
      <c r="S326" s="331"/>
      <c r="T326" s="334"/>
      <c r="U326" s="211"/>
      <c r="V326" s="211"/>
      <c r="W326" s="211"/>
      <c r="X326" s="331"/>
      <c r="Y326" s="331"/>
      <c r="Z326" s="211"/>
      <c r="AA326" s="331"/>
      <c r="AB326" s="317"/>
    </row>
    <row r="327" spans="8:28" s="209" customFormat="1" x14ac:dyDescent="0.45">
      <c r="H327" s="211"/>
      <c r="I327" s="211"/>
      <c r="J327" s="211"/>
      <c r="K327" s="211"/>
      <c r="L327" s="211"/>
      <c r="M327" s="211"/>
      <c r="N327" s="211"/>
      <c r="O327" s="341"/>
      <c r="P327" s="339"/>
      <c r="Q327" s="211"/>
      <c r="R327" s="211"/>
      <c r="S327" s="331"/>
      <c r="T327" s="334"/>
      <c r="U327" s="211"/>
      <c r="V327" s="211"/>
      <c r="W327" s="211"/>
      <c r="X327" s="331"/>
      <c r="Y327" s="331"/>
      <c r="Z327" s="211"/>
      <c r="AA327" s="331"/>
      <c r="AB327" s="317"/>
    </row>
    <row r="328" spans="8:28" s="209" customFormat="1" x14ac:dyDescent="0.45">
      <c r="H328" s="211"/>
      <c r="I328" s="211"/>
      <c r="J328" s="211"/>
      <c r="K328" s="211"/>
      <c r="L328" s="211"/>
      <c r="M328" s="211"/>
      <c r="N328" s="211"/>
      <c r="O328" s="341"/>
      <c r="P328" s="339"/>
      <c r="Q328" s="211"/>
      <c r="R328" s="211"/>
      <c r="S328" s="331"/>
      <c r="T328" s="334"/>
      <c r="U328" s="211"/>
      <c r="V328" s="211"/>
      <c r="W328" s="211"/>
      <c r="X328" s="331"/>
      <c r="Y328" s="331"/>
      <c r="Z328" s="211"/>
      <c r="AA328" s="331"/>
      <c r="AB328" s="317"/>
    </row>
    <row r="329" spans="8:28" s="209" customFormat="1" x14ac:dyDescent="0.45">
      <c r="H329" s="211"/>
      <c r="I329" s="211"/>
      <c r="J329" s="211"/>
      <c r="K329" s="211"/>
      <c r="L329" s="211"/>
      <c r="M329" s="211"/>
      <c r="N329" s="211"/>
      <c r="O329" s="341"/>
      <c r="P329" s="339"/>
      <c r="Q329" s="211"/>
      <c r="R329" s="211"/>
      <c r="S329" s="331"/>
      <c r="T329" s="334"/>
      <c r="U329" s="211"/>
      <c r="V329" s="211"/>
      <c r="W329" s="211"/>
      <c r="X329" s="331"/>
      <c r="Y329" s="331"/>
      <c r="Z329" s="211"/>
      <c r="AA329" s="331"/>
      <c r="AB329" s="317"/>
    </row>
    <row r="330" spans="8:28" s="209" customFormat="1" x14ac:dyDescent="0.45">
      <c r="H330" s="211"/>
      <c r="I330" s="211"/>
      <c r="J330" s="211"/>
      <c r="K330" s="211"/>
      <c r="L330" s="211"/>
      <c r="M330" s="211"/>
      <c r="N330" s="211"/>
      <c r="O330" s="341"/>
      <c r="P330" s="339"/>
      <c r="Q330" s="211"/>
      <c r="R330" s="211"/>
      <c r="S330" s="331"/>
      <c r="T330" s="334"/>
      <c r="U330" s="211"/>
      <c r="V330" s="211"/>
      <c r="W330" s="211"/>
      <c r="X330" s="331"/>
      <c r="Y330" s="331"/>
      <c r="Z330" s="211"/>
      <c r="AA330" s="331"/>
      <c r="AB330" s="317"/>
    </row>
    <row r="331" spans="8:28" s="209" customFormat="1" x14ac:dyDescent="0.45">
      <c r="H331" s="211"/>
      <c r="I331" s="211"/>
      <c r="J331" s="211"/>
      <c r="K331" s="211"/>
      <c r="L331" s="211"/>
      <c r="M331" s="211"/>
      <c r="N331" s="211"/>
      <c r="O331" s="341"/>
      <c r="P331" s="339"/>
      <c r="Q331" s="211"/>
      <c r="R331" s="211"/>
      <c r="S331" s="331"/>
      <c r="T331" s="334"/>
      <c r="U331" s="211"/>
      <c r="V331" s="211"/>
      <c r="W331" s="211"/>
      <c r="X331" s="331"/>
      <c r="Y331" s="331"/>
      <c r="Z331" s="211"/>
      <c r="AA331" s="331"/>
      <c r="AB331" s="317"/>
    </row>
    <row r="332" spans="8:28" s="209" customFormat="1" x14ac:dyDescent="0.45">
      <c r="H332" s="211"/>
      <c r="I332" s="211"/>
      <c r="J332" s="211"/>
      <c r="K332" s="211"/>
      <c r="L332" s="211"/>
      <c r="M332" s="211"/>
      <c r="N332" s="211"/>
      <c r="O332" s="341"/>
      <c r="P332" s="339"/>
      <c r="Q332" s="211"/>
      <c r="R332" s="211"/>
      <c r="S332" s="331"/>
      <c r="T332" s="334"/>
      <c r="U332" s="211"/>
      <c r="V332" s="211"/>
      <c r="W332" s="211"/>
      <c r="X332" s="331"/>
      <c r="Y332" s="331"/>
      <c r="Z332" s="211"/>
      <c r="AA332" s="331"/>
      <c r="AB332" s="317"/>
    </row>
    <row r="333" spans="8:28" s="209" customFormat="1" x14ac:dyDescent="0.45">
      <c r="H333" s="211"/>
      <c r="I333" s="211"/>
      <c r="J333" s="211"/>
      <c r="K333" s="211"/>
      <c r="L333" s="211"/>
      <c r="M333" s="211"/>
      <c r="N333" s="211"/>
      <c r="O333" s="341"/>
      <c r="P333" s="339"/>
      <c r="Q333" s="211"/>
      <c r="R333" s="211"/>
      <c r="S333" s="331"/>
      <c r="T333" s="334"/>
      <c r="U333" s="211"/>
      <c r="V333" s="211"/>
      <c r="W333" s="211"/>
      <c r="X333" s="331"/>
      <c r="Y333" s="331"/>
      <c r="Z333" s="211"/>
      <c r="AA333" s="331"/>
      <c r="AB333" s="317"/>
    </row>
    <row r="334" spans="8:28" s="209" customFormat="1" x14ac:dyDescent="0.45">
      <c r="H334" s="211"/>
      <c r="I334" s="211"/>
      <c r="J334" s="211"/>
      <c r="K334" s="211"/>
      <c r="L334" s="211"/>
      <c r="M334" s="211"/>
      <c r="N334" s="211"/>
      <c r="O334" s="341"/>
      <c r="P334" s="339"/>
      <c r="Q334" s="211"/>
      <c r="R334" s="211"/>
      <c r="S334" s="331"/>
      <c r="T334" s="334"/>
      <c r="U334" s="211"/>
      <c r="V334" s="211"/>
      <c r="W334" s="211"/>
      <c r="X334" s="331"/>
      <c r="Y334" s="331"/>
      <c r="Z334" s="211"/>
      <c r="AA334" s="331"/>
      <c r="AB334" s="317"/>
    </row>
    <row r="335" spans="8:28" s="209" customFormat="1" x14ac:dyDescent="0.45">
      <c r="H335" s="211"/>
      <c r="I335" s="211"/>
      <c r="J335" s="211"/>
      <c r="K335" s="211"/>
      <c r="L335" s="211"/>
      <c r="M335" s="211"/>
      <c r="N335" s="211"/>
      <c r="O335" s="341"/>
      <c r="P335" s="339"/>
      <c r="Q335" s="211"/>
      <c r="R335" s="211"/>
      <c r="S335" s="331"/>
      <c r="T335" s="334"/>
      <c r="U335" s="211"/>
      <c r="V335" s="211"/>
      <c r="W335" s="211"/>
      <c r="X335" s="331"/>
      <c r="Y335" s="331"/>
      <c r="Z335" s="211"/>
      <c r="AA335" s="331"/>
      <c r="AB335" s="317"/>
    </row>
    <row r="336" spans="8:28" s="209" customFormat="1" x14ac:dyDescent="0.45">
      <c r="H336" s="211"/>
      <c r="I336" s="211"/>
      <c r="J336" s="211"/>
      <c r="K336" s="211"/>
      <c r="L336" s="211"/>
      <c r="M336" s="211"/>
      <c r="N336" s="211"/>
      <c r="O336" s="341"/>
      <c r="P336" s="339"/>
      <c r="Q336" s="211"/>
      <c r="R336" s="211"/>
      <c r="S336" s="331"/>
      <c r="T336" s="334"/>
      <c r="U336" s="211"/>
      <c r="V336" s="211"/>
      <c r="W336" s="211"/>
      <c r="X336" s="331"/>
      <c r="Y336" s="331"/>
      <c r="Z336" s="211"/>
      <c r="AA336" s="331"/>
      <c r="AB336" s="317"/>
    </row>
    <row r="337" spans="8:28" s="209" customFormat="1" x14ac:dyDescent="0.45">
      <c r="H337" s="211"/>
      <c r="I337" s="211"/>
      <c r="J337" s="211"/>
      <c r="K337" s="211"/>
      <c r="L337" s="211"/>
      <c r="M337" s="211"/>
      <c r="N337" s="211"/>
      <c r="O337" s="341"/>
      <c r="P337" s="339"/>
      <c r="Q337" s="211"/>
      <c r="R337" s="211"/>
      <c r="S337" s="331"/>
      <c r="T337" s="334"/>
      <c r="U337" s="211"/>
      <c r="V337" s="211"/>
      <c r="W337" s="211"/>
      <c r="X337" s="331"/>
      <c r="Y337" s="331"/>
      <c r="Z337" s="211"/>
      <c r="AA337" s="331"/>
      <c r="AB337" s="317"/>
    </row>
    <row r="338" spans="8:28" s="209" customFormat="1" x14ac:dyDescent="0.45">
      <c r="H338" s="211"/>
      <c r="I338" s="211"/>
      <c r="J338" s="211"/>
      <c r="K338" s="211"/>
      <c r="L338" s="211"/>
      <c r="M338" s="211"/>
      <c r="N338" s="211"/>
      <c r="O338" s="341"/>
      <c r="P338" s="339"/>
      <c r="Q338" s="211"/>
      <c r="R338" s="211"/>
      <c r="S338" s="331"/>
      <c r="T338" s="334"/>
      <c r="U338" s="211"/>
      <c r="V338" s="211"/>
      <c r="W338" s="211"/>
      <c r="X338" s="331"/>
      <c r="Y338" s="331"/>
      <c r="Z338" s="211"/>
      <c r="AA338" s="331"/>
      <c r="AB338" s="317"/>
    </row>
    <row r="339" spans="8:28" s="209" customFormat="1" x14ac:dyDescent="0.45">
      <c r="H339" s="211"/>
      <c r="I339" s="211"/>
      <c r="J339" s="211"/>
      <c r="K339" s="211"/>
      <c r="L339" s="211"/>
      <c r="M339" s="211"/>
      <c r="N339" s="211"/>
      <c r="O339" s="341"/>
      <c r="P339" s="339"/>
      <c r="Q339" s="211"/>
      <c r="R339" s="211"/>
      <c r="S339" s="331"/>
      <c r="T339" s="334"/>
      <c r="U339" s="211"/>
      <c r="V339" s="211"/>
      <c r="W339" s="211"/>
      <c r="X339" s="331"/>
      <c r="Y339" s="331"/>
      <c r="Z339" s="211"/>
      <c r="AA339" s="331"/>
      <c r="AB339" s="317"/>
    </row>
    <row r="340" spans="8:28" s="209" customFormat="1" x14ac:dyDescent="0.45">
      <c r="H340" s="211"/>
      <c r="I340" s="211"/>
      <c r="J340" s="211"/>
      <c r="K340" s="211"/>
      <c r="L340" s="211"/>
      <c r="M340" s="211"/>
      <c r="N340" s="211"/>
      <c r="O340" s="341"/>
      <c r="P340" s="339"/>
      <c r="Q340" s="211"/>
      <c r="R340" s="211"/>
      <c r="S340" s="331"/>
      <c r="T340" s="334"/>
      <c r="U340" s="211"/>
      <c r="V340" s="211"/>
      <c r="W340" s="211"/>
      <c r="X340" s="331"/>
      <c r="Y340" s="331"/>
      <c r="Z340" s="211"/>
      <c r="AA340" s="331"/>
      <c r="AB340" s="317"/>
    </row>
    <row r="341" spans="8:28" s="209" customFormat="1" x14ac:dyDescent="0.45">
      <c r="H341" s="211"/>
      <c r="I341" s="211"/>
      <c r="J341" s="211"/>
      <c r="K341" s="211"/>
      <c r="L341" s="211"/>
      <c r="M341" s="211"/>
      <c r="N341" s="211"/>
      <c r="O341" s="341"/>
      <c r="P341" s="339"/>
      <c r="Q341" s="211"/>
      <c r="R341" s="211"/>
      <c r="S341" s="331"/>
      <c r="T341" s="334"/>
      <c r="U341" s="211"/>
      <c r="V341" s="211"/>
      <c r="W341" s="211"/>
      <c r="X341" s="331"/>
      <c r="Y341" s="331"/>
      <c r="Z341" s="211"/>
      <c r="AA341" s="331"/>
      <c r="AB341" s="317"/>
    </row>
    <row r="342" spans="8:28" s="209" customFormat="1" x14ac:dyDescent="0.45">
      <c r="H342" s="211"/>
      <c r="I342" s="211"/>
      <c r="J342" s="211"/>
      <c r="K342" s="211"/>
      <c r="L342" s="211"/>
      <c r="M342" s="211"/>
      <c r="N342" s="211"/>
      <c r="O342" s="341"/>
      <c r="P342" s="339"/>
      <c r="Q342" s="211"/>
      <c r="R342" s="211"/>
      <c r="S342" s="331"/>
      <c r="T342" s="334"/>
      <c r="U342" s="211"/>
      <c r="V342" s="211"/>
      <c r="W342" s="211"/>
      <c r="X342" s="331"/>
      <c r="Y342" s="331"/>
      <c r="Z342" s="211"/>
      <c r="AA342" s="331"/>
      <c r="AB342" s="317"/>
    </row>
    <row r="343" spans="8:28" s="209" customFormat="1" x14ac:dyDescent="0.45">
      <c r="H343" s="211"/>
      <c r="I343" s="211"/>
      <c r="J343" s="211"/>
      <c r="K343" s="211"/>
      <c r="L343" s="211"/>
      <c r="M343" s="211"/>
      <c r="N343" s="211"/>
      <c r="O343" s="341"/>
      <c r="P343" s="339"/>
      <c r="Q343" s="211"/>
      <c r="R343" s="211"/>
      <c r="S343" s="331"/>
      <c r="T343" s="334"/>
      <c r="U343" s="211"/>
      <c r="V343" s="211"/>
      <c r="W343" s="211"/>
      <c r="X343" s="331"/>
      <c r="Y343" s="331"/>
      <c r="Z343" s="211"/>
      <c r="AA343" s="331"/>
      <c r="AB343" s="317"/>
    </row>
    <row r="344" spans="8:28" s="209" customFormat="1" x14ac:dyDescent="0.45">
      <c r="H344" s="211"/>
      <c r="I344" s="211"/>
      <c r="J344" s="211"/>
      <c r="K344" s="211"/>
      <c r="L344" s="211"/>
      <c r="M344" s="211"/>
      <c r="N344" s="211"/>
      <c r="O344" s="341"/>
      <c r="P344" s="339"/>
      <c r="Q344" s="211"/>
      <c r="R344" s="211"/>
      <c r="S344" s="331"/>
      <c r="T344" s="334"/>
      <c r="U344" s="211"/>
      <c r="V344" s="211"/>
      <c r="W344" s="211"/>
      <c r="X344" s="331"/>
      <c r="Y344" s="331"/>
      <c r="Z344" s="211"/>
      <c r="AA344" s="331"/>
      <c r="AB344" s="317"/>
    </row>
    <row r="345" spans="8:28" s="209" customFormat="1" x14ac:dyDescent="0.45">
      <c r="H345" s="211"/>
      <c r="I345" s="211"/>
      <c r="J345" s="211"/>
      <c r="K345" s="211"/>
      <c r="L345" s="211"/>
      <c r="M345" s="211"/>
      <c r="N345" s="211"/>
      <c r="O345" s="341"/>
      <c r="P345" s="339"/>
      <c r="Q345" s="211"/>
      <c r="R345" s="211"/>
      <c r="S345" s="331"/>
      <c r="T345" s="334"/>
      <c r="U345" s="211"/>
      <c r="V345" s="211"/>
      <c r="W345" s="211"/>
      <c r="X345" s="331"/>
      <c r="Y345" s="331"/>
      <c r="Z345" s="211"/>
      <c r="AA345" s="331"/>
      <c r="AB345" s="317"/>
    </row>
    <row r="346" spans="8:28" s="209" customFormat="1" x14ac:dyDescent="0.45">
      <c r="H346" s="211"/>
      <c r="I346" s="211"/>
      <c r="J346" s="211"/>
      <c r="K346" s="211"/>
      <c r="L346" s="211"/>
      <c r="M346" s="211"/>
      <c r="N346" s="211"/>
      <c r="O346" s="341"/>
      <c r="P346" s="339"/>
      <c r="Q346" s="211"/>
      <c r="R346" s="211"/>
      <c r="S346" s="331"/>
      <c r="T346" s="334"/>
      <c r="U346" s="211"/>
      <c r="V346" s="211"/>
      <c r="W346" s="211"/>
      <c r="X346" s="331"/>
      <c r="Y346" s="331"/>
      <c r="Z346" s="211"/>
      <c r="AA346" s="331"/>
      <c r="AB346" s="317"/>
    </row>
    <row r="347" spans="8:28" s="209" customFormat="1" x14ac:dyDescent="0.45">
      <c r="H347" s="211"/>
      <c r="I347" s="211"/>
      <c r="J347" s="211"/>
      <c r="K347" s="211"/>
      <c r="L347" s="211"/>
      <c r="M347" s="211"/>
      <c r="N347" s="211"/>
      <c r="O347" s="341"/>
      <c r="P347" s="339"/>
      <c r="Q347" s="211"/>
      <c r="R347" s="211"/>
      <c r="S347" s="331"/>
      <c r="T347" s="334"/>
      <c r="U347" s="211"/>
      <c r="V347" s="211"/>
      <c r="W347" s="211"/>
      <c r="X347" s="331"/>
      <c r="Y347" s="331"/>
      <c r="Z347" s="211"/>
      <c r="AA347" s="331"/>
      <c r="AB347" s="317"/>
    </row>
    <row r="348" spans="8:28" s="209" customFormat="1" x14ac:dyDescent="0.45">
      <c r="H348" s="211"/>
      <c r="I348" s="211"/>
      <c r="J348" s="211"/>
      <c r="K348" s="211"/>
      <c r="L348" s="211"/>
      <c r="M348" s="211"/>
      <c r="N348" s="211"/>
      <c r="O348" s="341"/>
      <c r="P348" s="339"/>
      <c r="Q348" s="211"/>
      <c r="R348" s="211"/>
      <c r="S348" s="331"/>
      <c r="T348" s="334"/>
      <c r="U348" s="211"/>
      <c r="V348" s="211"/>
      <c r="W348" s="211"/>
      <c r="X348" s="331"/>
      <c r="Y348" s="331"/>
      <c r="Z348" s="211"/>
      <c r="AA348" s="331"/>
      <c r="AB348" s="317"/>
    </row>
    <row r="349" spans="8:28" s="209" customFormat="1" x14ac:dyDescent="0.45">
      <c r="H349" s="211"/>
      <c r="I349" s="211"/>
      <c r="J349" s="211"/>
      <c r="K349" s="211"/>
      <c r="L349" s="211"/>
      <c r="M349" s="211"/>
      <c r="N349" s="211"/>
      <c r="O349" s="341"/>
      <c r="P349" s="339"/>
      <c r="Q349" s="211"/>
      <c r="R349" s="211"/>
      <c r="S349" s="331"/>
      <c r="T349" s="334"/>
      <c r="U349" s="211"/>
      <c r="V349" s="211"/>
      <c r="W349" s="211"/>
      <c r="X349" s="331"/>
      <c r="Y349" s="331"/>
      <c r="Z349" s="211"/>
      <c r="AA349" s="331"/>
      <c r="AB349" s="317"/>
    </row>
    <row r="350" spans="8:28" s="209" customFormat="1" x14ac:dyDescent="0.45">
      <c r="H350" s="211"/>
      <c r="I350" s="211"/>
      <c r="J350" s="211"/>
      <c r="K350" s="211"/>
      <c r="L350" s="211"/>
      <c r="M350" s="211"/>
      <c r="N350" s="211"/>
      <c r="O350" s="341"/>
      <c r="P350" s="339"/>
      <c r="Q350" s="211"/>
      <c r="R350" s="211"/>
      <c r="S350" s="331"/>
      <c r="T350" s="334"/>
      <c r="U350" s="211"/>
      <c r="V350" s="211"/>
      <c r="W350" s="211"/>
      <c r="X350" s="331"/>
      <c r="Y350" s="331"/>
      <c r="Z350" s="211"/>
      <c r="AA350" s="331"/>
      <c r="AB350" s="317"/>
    </row>
    <row r="351" spans="8:28" s="209" customFormat="1" x14ac:dyDescent="0.45">
      <c r="H351" s="211"/>
      <c r="I351" s="211"/>
      <c r="J351" s="211"/>
      <c r="K351" s="211"/>
      <c r="L351" s="211"/>
      <c r="M351" s="211"/>
      <c r="N351" s="211"/>
      <c r="O351" s="341"/>
      <c r="P351" s="339"/>
      <c r="Q351" s="211"/>
      <c r="R351" s="211"/>
      <c r="S351" s="331"/>
      <c r="T351" s="334"/>
      <c r="U351" s="211"/>
      <c r="V351" s="211"/>
      <c r="W351" s="211"/>
      <c r="X351" s="331"/>
      <c r="Y351" s="331"/>
      <c r="Z351" s="211"/>
      <c r="AA351" s="331"/>
      <c r="AB351" s="317"/>
    </row>
    <row r="352" spans="8:28" s="209" customFormat="1" x14ac:dyDescent="0.45">
      <c r="H352" s="211"/>
      <c r="I352" s="211"/>
      <c r="J352" s="211"/>
      <c r="K352" s="211"/>
      <c r="L352" s="211"/>
      <c r="M352" s="211"/>
      <c r="N352" s="211"/>
      <c r="O352" s="341"/>
      <c r="P352" s="339"/>
      <c r="Q352" s="211"/>
      <c r="R352" s="211"/>
      <c r="S352" s="331"/>
      <c r="T352" s="334"/>
      <c r="U352" s="211"/>
      <c r="V352" s="211"/>
      <c r="W352" s="211"/>
      <c r="X352" s="331"/>
      <c r="Y352" s="331"/>
      <c r="Z352" s="211"/>
      <c r="AA352" s="331"/>
      <c r="AB352" s="317"/>
    </row>
    <row r="353" spans="8:28" s="209" customFormat="1" x14ac:dyDescent="0.45">
      <c r="H353" s="211"/>
      <c r="I353" s="211"/>
      <c r="J353" s="211"/>
      <c r="K353" s="211"/>
      <c r="L353" s="211"/>
      <c r="M353" s="211"/>
      <c r="N353" s="211"/>
      <c r="O353" s="341"/>
      <c r="P353" s="339"/>
      <c r="Q353" s="211"/>
      <c r="R353" s="211"/>
      <c r="S353" s="331"/>
      <c r="T353" s="334"/>
      <c r="U353" s="211"/>
      <c r="V353" s="211"/>
      <c r="W353" s="211"/>
      <c r="X353" s="331"/>
      <c r="Y353" s="331"/>
      <c r="Z353" s="211"/>
      <c r="AA353" s="331"/>
      <c r="AB353" s="317"/>
    </row>
    <row r="354" spans="8:28" s="209" customFormat="1" x14ac:dyDescent="0.45">
      <c r="H354" s="211"/>
      <c r="I354" s="211"/>
      <c r="J354" s="211"/>
      <c r="K354" s="211"/>
      <c r="L354" s="211"/>
      <c r="M354" s="211"/>
      <c r="N354" s="211"/>
      <c r="O354" s="341"/>
      <c r="P354" s="339"/>
      <c r="Q354" s="211"/>
      <c r="R354" s="211"/>
      <c r="S354" s="331"/>
      <c r="T354" s="334"/>
      <c r="U354" s="211"/>
      <c r="V354" s="211"/>
      <c r="W354" s="211"/>
      <c r="X354" s="331"/>
      <c r="Y354" s="331"/>
      <c r="Z354" s="211"/>
      <c r="AA354" s="331"/>
      <c r="AB354" s="317"/>
    </row>
    <row r="355" spans="8:28" s="209" customFormat="1" x14ac:dyDescent="0.45">
      <c r="H355" s="211"/>
      <c r="I355" s="211"/>
      <c r="J355" s="211"/>
      <c r="K355" s="211"/>
      <c r="L355" s="211"/>
      <c r="M355" s="211"/>
      <c r="N355" s="211"/>
      <c r="O355" s="341"/>
      <c r="P355" s="339"/>
      <c r="Q355" s="211"/>
      <c r="R355" s="211"/>
      <c r="S355" s="331"/>
      <c r="T355" s="334"/>
      <c r="U355" s="211"/>
      <c r="V355" s="211"/>
      <c r="W355" s="211"/>
      <c r="X355" s="331"/>
      <c r="Y355" s="331"/>
      <c r="Z355" s="211"/>
      <c r="AA355" s="331"/>
      <c r="AB355" s="317"/>
    </row>
    <row r="356" spans="8:28" s="209" customFormat="1" x14ac:dyDescent="0.45">
      <c r="H356" s="211"/>
      <c r="I356" s="211"/>
      <c r="J356" s="211"/>
      <c r="K356" s="211"/>
      <c r="L356" s="211"/>
      <c r="M356" s="211"/>
      <c r="N356" s="211"/>
      <c r="O356" s="341"/>
      <c r="P356" s="339"/>
      <c r="Q356" s="211"/>
      <c r="R356" s="211"/>
      <c r="S356" s="331"/>
      <c r="T356" s="334"/>
      <c r="U356" s="211"/>
      <c r="V356" s="211"/>
      <c r="W356" s="211"/>
      <c r="X356" s="331"/>
      <c r="Y356" s="331"/>
      <c r="Z356" s="211"/>
      <c r="AA356" s="331"/>
      <c r="AB356" s="317"/>
    </row>
    <row r="357" spans="8:28" s="209" customFormat="1" x14ac:dyDescent="0.45">
      <c r="H357" s="211"/>
      <c r="I357" s="211"/>
      <c r="J357" s="211"/>
      <c r="K357" s="211"/>
      <c r="L357" s="211"/>
      <c r="M357" s="211"/>
      <c r="N357" s="211"/>
      <c r="O357" s="341"/>
      <c r="P357" s="339"/>
      <c r="Q357" s="211"/>
      <c r="R357" s="211"/>
      <c r="S357" s="331"/>
      <c r="T357" s="334"/>
      <c r="U357" s="211"/>
      <c r="V357" s="211"/>
      <c r="W357" s="211"/>
      <c r="X357" s="331"/>
      <c r="Y357" s="331"/>
      <c r="Z357" s="211"/>
      <c r="AA357" s="331"/>
      <c r="AB357" s="317"/>
    </row>
    <row r="358" spans="8:28" s="209" customFormat="1" x14ac:dyDescent="0.45">
      <c r="H358" s="211"/>
      <c r="I358" s="211"/>
      <c r="J358" s="211"/>
      <c r="K358" s="211"/>
      <c r="L358" s="211"/>
      <c r="M358" s="211"/>
      <c r="N358" s="211"/>
      <c r="O358" s="341"/>
      <c r="P358" s="339"/>
      <c r="Q358" s="211"/>
      <c r="R358" s="211"/>
      <c r="S358" s="331"/>
      <c r="T358" s="334"/>
      <c r="U358" s="211"/>
      <c r="V358" s="211"/>
      <c r="W358" s="211"/>
      <c r="X358" s="331"/>
      <c r="Y358" s="331"/>
      <c r="Z358" s="211"/>
      <c r="AA358" s="331"/>
      <c r="AB358" s="317"/>
    </row>
    <row r="359" spans="8:28" s="209" customFormat="1" x14ac:dyDescent="0.45">
      <c r="H359" s="211"/>
      <c r="I359" s="211"/>
      <c r="J359" s="211"/>
      <c r="K359" s="211"/>
      <c r="L359" s="211"/>
      <c r="M359" s="211"/>
      <c r="N359" s="211"/>
      <c r="O359" s="341"/>
      <c r="P359" s="339"/>
      <c r="Q359" s="211"/>
      <c r="R359" s="211"/>
      <c r="S359" s="331"/>
      <c r="T359" s="334"/>
      <c r="U359" s="211"/>
      <c r="V359" s="211"/>
      <c r="W359" s="211"/>
      <c r="X359" s="331"/>
      <c r="Y359" s="331"/>
      <c r="Z359" s="211"/>
      <c r="AA359" s="331"/>
      <c r="AB359" s="317"/>
    </row>
    <row r="360" spans="8:28" s="209" customFormat="1" x14ac:dyDescent="0.45">
      <c r="H360" s="211"/>
      <c r="I360" s="211"/>
      <c r="J360" s="211"/>
      <c r="K360" s="211"/>
      <c r="L360" s="211"/>
      <c r="M360" s="211"/>
      <c r="N360" s="211"/>
      <c r="O360" s="341"/>
      <c r="P360" s="339"/>
      <c r="Q360" s="211"/>
      <c r="R360" s="211"/>
      <c r="S360" s="331"/>
      <c r="T360" s="334"/>
      <c r="U360" s="211"/>
      <c r="V360" s="211"/>
      <c r="W360" s="211"/>
      <c r="X360" s="331"/>
      <c r="Y360" s="331"/>
      <c r="Z360" s="211"/>
      <c r="AA360" s="331"/>
      <c r="AB360" s="317"/>
    </row>
    <row r="361" spans="8:28" s="209" customFormat="1" x14ac:dyDescent="0.45">
      <c r="H361" s="211"/>
      <c r="I361" s="211"/>
      <c r="J361" s="211"/>
      <c r="K361" s="211"/>
      <c r="L361" s="211"/>
      <c r="M361" s="211"/>
      <c r="N361" s="211"/>
      <c r="O361" s="341"/>
      <c r="P361" s="339"/>
      <c r="Q361" s="211"/>
      <c r="R361" s="211"/>
      <c r="S361" s="331"/>
      <c r="T361" s="334"/>
      <c r="U361" s="211"/>
      <c r="V361" s="211"/>
      <c r="W361" s="211"/>
      <c r="X361" s="331"/>
      <c r="Y361" s="331"/>
      <c r="Z361" s="211"/>
      <c r="AA361" s="331"/>
      <c r="AB361" s="317"/>
    </row>
    <row r="362" spans="8:28" s="209" customFormat="1" x14ac:dyDescent="0.45">
      <c r="H362" s="211"/>
      <c r="I362" s="211"/>
      <c r="J362" s="211"/>
      <c r="K362" s="211"/>
      <c r="L362" s="211"/>
      <c r="M362" s="211"/>
      <c r="N362" s="211"/>
      <c r="O362" s="341"/>
      <c r="P362" s="339"/>
      <c r="Q362" s="211"/>
      <c r="R362" s="211"/>
      <c r="S362" s="331"/>
      <c r="T362" s="334"/>
      <c r="U362" s="211"/>
      <c r="V362" s="211"/>
      <c r="W362" s="211"/>
      <c r="X362" s="331"/>
      <c r="Y362" s="331"/>
      <c r="Z362" s="211"/>
      <c r="AA362" s="331"/>
      <c r="AB362" s="317"/>
    </row>
    <row r="363" spans="8:28" s="209" customFormat="1" x14ac:dyDescent="0.45">
      <c r="H363" s="211"/>
      <c r="I363" s="211"/>
      <c r="J363" s="211"/>
      <c r="K363" s="211"/>
      <c r="L363" s="211"/>
      <c r="M363" s="211"/>
      <c r="N363" s="211"/>
      <c r="O363" s="341"/>
      <c r="P363" s="339"/>
      <c r="Q363" s="211"/>
      <c r="R363" s="211"/>
      <c r="S363" s="331"/>
      <c r="T363" s="334"/>
      <c r="U363" s="211"/>
      <c r="V363" s="211"/>
      <c r="W363" s="211"/>
      <c r="X363" s="331"/>
      <c r="Y363" s="331"/>
      <c r="Z363" s="211"/>
      <c r="AA363" s="331"/>
      <c r="AB363" s="317"/>
    </row>
    <row r="364" spans="8:28" s="209" customFormat="1" x14ac:dyDescent="0.45">
      <c r="H364" s="211"/>
      <c r="I364" s="211"/>
      <c r="J364" s="211"/>
      <c r="K364" s="211"/>
      <c r="L364" s="211"/>
      <c r="M364" s="211"/>
      <c r="N364" s="211"/>
      <c r="O364" s="341"/>
      <c r="P364" s="339"/>
      <c r="Q364" s="211"/>
      <c r="R364" s="211"/>
      <c r="S364" s="331"/>
      <c r="T364" s="334"/>
      <c r="U364" s="211"/>
      <c r="V364" s="211"/>
      <c r="W364" s="211"/>
      <c r="X364" s="331"/>
      <c r="Y364" s="331"/>
      <c r="Z364" s="211"/>
      <c r="AA364" s="331"/>
      <c r="AB364" s="317"/>
    </row>
    <row r="365" spans="8:28" s="209" customFormat="1" x14ac:dyDescent="0.45">
      <c r="H365" s="211"/>
      <c r="I365" s="211"/>
      <c r="J365" s="211"/>
      <c r="K365" s="211"/>
      <c r="L365" s="211"/>
      <c r="M365" s="211"/>
      <c r="N365" s="211"/>
      <c r="O365" s="341"/>
      <c r="P365" s="339"/>
      <c r="Q365" s="211"/>
      <c r="R365" s="211"/>
      <c r="S365" s="331"/>
      <c r="T365" s="334"/>
      <c r="U365" s="211"/>
      <c r="V365" s="211"/>
      <c r="W365" s="211"/>
      <c r="X365" s="331"/>
      <c r="Y365" s="331"/>
      <c r="Z365" s="211"/>
      <c r="AA365" s="331"/>
      <c r="AB365" s="317"/>
    </row>
    <row r="366" spans="8:28" s="209" customFormat="1" x14ac:dyDescent="0.45">
      <c r="H366" s="211"/>
      <c r="I366" s="211"/>
      <c r="J366" s="211"/>
      <c r="K366" s="211"/>
      <c r="L366" s="211"/>
      <c r="M366" s="211"/>
      <c r="N366" s="211"/>
      <c r="O366" s="341"/>
      <c r="P366" s="339"/>
      <c r="Q366" s="211"/>
      <c r="R366" s="211"/>
      <c r="S366" s="331"/>
      <c r="T366" s="334"/>
      <c r="U366" s="211"/>
      <c r="V366" s="211"/>
      <c r="W366" s="211"/>
      <c r="X366" s="331"/>
      <c r="Y366" s="331"/>
      <c r="Z366" s="211"/>
      <c r="AA366" s="331"/>
      <c r="AB366" s="317"/>
    </row>
    <row r="367" spans="8:28" s="209" customFormat="1" x14ac:dyDescent="0.45">
      <c r="H367" s="211"/>
      <c r="I367" s="211"/>
      <c r="J367" s="211"/>
      <c r="K367" s="211"/>
      <c r="L367" s="211"/>
      <c r="M367" s="211"/>
      <c r="N367" s="211"/>
      <c r="O367" s="341"/>
      <c r="P367" s="339"/>
      <c r="Q367" s="211"/>
      <c r="R367" s="211"/>
      <c r="S367" s="331"/>
      <c r="T367" s="334"/>
      <c r="U367" s="211"/>
      <c r="V367" s="211"/>
      <c r="W367" s="211"/>
      <c r="X367" s="331"/>
      <c r="Y367" s="331"/>
      <c r="Z367" s="211"/>
      <c r="AA367" s="331"/>
      <c r="AB367" s="317"/>
    </row>
    <row r="368" spans="8:28" s="209" customFormat="1" x14ac:dyDescent="0.45">
      <c r="H368" s="211"/>
      <c r="I368" s="211"/>
      <c r="J368" s="211"/>
      <c r="K368" s="211"/>
      <c r="L368" s="211"/>
      <c r="M368" s="211"/>
      <c r="N368" s="211"/>
      <c r="O368" s="341"/>
      <c r="P368" s="339"/>
      <c r="Q368" s="211"/>
      <c r="R368" s="211"/>
      <c r="S368" s="331"/>
      <c r="T368" s="334"/>
      <c r="U368" s="211"/>
      <c r="V368" s="211"/>
      <c r="W368" s="211"/>
      <c r="X368" s="331"/>
      <c r="Y368" s="331"/>
      <c r="Z368" s="211"/>
      <c r="AA368" s="331"/>
      <c r="AB368" s="317"/>
    </row>
    <row r="369" spans="8:28" s="209" customFormat="1" x14ac:dyDescent="0.45">
      <c r="H369" s="211"/>
      <c r="I369" s="211"/>
      <c r="J369" s="211"/>
      <c r="K369" s="211"/>
      <c r="L369" s="211"/>
      <c r="M369" s="211"/>
      <c r="N369" s="211"/>
      <c r="O369" s="341"/>
      <c r="P369" s="339"/>
      <c r="Q369" s="211"/>
      <c r="R369" s="211"/>
      <c r="S369" s="331"/>
      <c r="T369" s="334"/>
      <c r="U369" s="211"/>
      <c r="V369" s="211"/>
      <c r="W369" s="211"/>
      <c r="X369" s="331"/>
      <c r="Y369" s="331"/>
      <c r="Z369" s="211"/>
      <c r="AA369" s="331"/>
      <c r="AB369" s="317"/>
    </row>
    <row r="370" spans="8:28" s="209" customFormat="1" x14ac:dyDescent="0.45">
      <c r="H370" s="211"/>
      <c r="I370" s="211"/>
      <c r="J370" s="211"/>
      <c r="K370" s="211"/>
      <c r="L370" s="211"/>
      <c r="M370" s="211"/>
      <c r="N370" s="211"/>
      <c r="O370" s="341"/>
      <c r="P370" s="339"/>
      <c r="Q370" s="211"/>
      <c r="R370" s="211"/>
      <c r="S370" s="331"/>
      <c r="T370" s="334"/>
      <c r="U370" s="211"/>
      <c r="V370" s="211"/>
      <c r="W370" s="211"/>
      <c r="X370" s="331"/>
      <c r="Y370" s="331"/>
      <c r="Z370" s="211"/>
      <c r="AA370" s="331"/>
      <c r="AB370" s="317"/>
    </row>
    <row r="371" spans="8:28" s="209" customFormat="1" x14ac:dyDescent="0.45">
      <c r="H371" s="211"/>
      <c r="I371" s="211"/>
      <c r="J371" s="211"/>
      <c r="K371" s="211"/>
      <c r="L371" s="211"/>
      <c r="M371" s="211"/>
      <c r="N371" s="211"/>
      <c r="O371" s="341"/>
      <c r="P371" s="339"/>
      <c r="Q371" s="211"/>
      <c r="R371" s="211"/>
      <c r="S371" s="331"/>
      <c r="T371" s="334"/>
      <c r="U371" s="211"/>
      <c r="V371" s="211"/>
      <c r="W371" s="211"/>
      <c r="X371" s="331"/>
      <c r="Y371" s="331"/>
      <c r="Z371" s="211"/>
      <c r="AA371" s="331"/>
      <c r="AB371" s="317"/>
    </row>
    <row r="372" spans="8:28" s="209" customFormat="1" x14ac:dyDescent="0.45">
      <c r="H372" s="211"/>
      <c r="I372" s="211"/>
      <c r="J372" s="211"/>
      <c r="K372" s="211"/>
      <c r="L372" s="211"/>
      <c r="M372" s="211"/>
      <c r="N372" s="211"/>
      <c r="O372" s="341"/>
      <c r="P372" s="339"/>
      <c r="Q372" s="211"/>
      <c r="R372" s="211"/>
      <c r="S372" s="331"/>
      <c r="T372" s="334"/>
      <c r="U372" s="211"/>
      <c r="V372" s="211"/>
      <c r="W372" s="211"/>
      <c r="X372" s="331"/>
      <c r="Y372" s="331"/>
      <c r="Z372" s="211"/>
      <c r="AA372" s="331"/>
      <c r="AB372" s="317"/>
    </row>
    <row r="373" spans="8:28" s="209" customFormat="1" x14ac:dyDescent="0.45">
      <c r="H373" s="211"/>
      <c r="I373" s="211"/>
      <c r="J373" s="211"/>
      <c r="K373" s="211"/>
      <c r="L373" s="211"/>
      <c r="M373" s="211"/>
      <c r="N373" s="211"/>
      <c r="O373" s="341"/>
      <c r="P373" s="339"/>
      <c r="Q373" s="211"/>
      <c r="R373" s="211"/>
      <c r="S373" s="331"/>
      <c r="T373" s="334"/>
      <c r="U373" s="211"/>
      <c r="V373" s="211"/>
      <c r="W373" s="211"/>
      <c r="X373" s="331"/>
      <c r="Y373" s="331"/>
      <c r="Z373" s="211"/>
      <c r="AA373" s="331"/>
      <c r="AB373" s="317"/>
    </row>
    <row r="374" spans="8:28" s="209" customFormat="1" x14ac:dyDescent="0.45">
      <c r="H374" s="211"/>
      <c r="I374" s="211"/>
      <c r="J374" s="211"/>
      <c r="K374" s="211"/>
      <c r="L374" s="211"/>
      <c r="M374" s="211"/>
      <c r="N374" s="211"/>
      <c r="O374" s="341"/>
      <c r="P374" s="339"/>
      <c r="Q374" s="211"/>
      <c r="R374" s="211"/>
      <c r="S374" s="331"/>
      <c r="T374" s="334"/>
      <c r="U374" s="211"/>
      <c r="V374" s="211"/>
      <c r="W374" s="211"/>
      <c r="X374" s="331"/>
      <c r="Y374" s="331"/>
      <c r="Z374" s="211"/>
      <c r="AA374" s="331"/>
      <c r="AB374" s="317"/>
    </row>
    <row r="375" spans="8:28" s="209" customFormat="1" x14ac:dyDescent="0.45">
      <c r="H375" s="211"/>
      <c r="I375" s="211"/>
      <c r="J375" s="211"/>
      <c r="K375" s="211"/>
      <c r="L375" s="211"/>
      <c r="M375" s="211"/>
      <c r="N375" s="211"/>
      <c r="O375" s="341"/>
      <c r="P375" s="339"/>
      <c r="Q375" s="211"/>
      <c r="R375" s="211"/>
      <c r="S375" s="331"/>
      <c r="T375" s="334"/>
      <c r="U375" s="211"/>
      <c r="V375" s="211"/>
      <c r="W375" s="211"/>
      <c r="X375" s="331"/>
      <c r="Y375" s="331"/>
      <c r="Z375" s="211"/>
      <c r="AA375" s="331"/>
      <c r="AB375" s="317"/>
    </row>
    <row r="376" spans="8:28" s="209" customFormat="1" x14ac:dyDescent="0.45">
      <c r="H376" s="211"/>
      <c r="I376" s="211"/>
      <c r="J376" s="211"/>
      <c r="K376" s="211"/>
      <c r="L376" s="211"/>
      <c r="M376" s="211"/>
      <c r="N376" s="211"/>
      <c r="O376" s="341"/>
      <c r="P376" s="339"/>
      <c r="Q376" s="211"/>
      <c r="R376" s="211"/>
      <c r="S376" s="331"/>
      <c r="T376" s="334"/>
      <c r="U376" s="211"/>
      <c r="V376" s="211"/>
      <c r="W376" s="211"/>
      <c r="X376" s="331"/>
      <c r="Y376" s="331"/>
      <c r="Z376" s="211"/>
      <c r="AA376" s="331"/>
      <c r="AB376" s="317"/>
    </row>
    <row r="377" spans="8:28" s="209" customFormat="1" x14ac:dyDescent="0.45">
      <c r="H377" s="211"/>
      <c r="I377" s="211"/>
      <c r="J377" s="211"/>
      <c r="K377" s="211"/>
      <c r="L377" s="211"/>
      <c r="M377" s="211"/>
      <c r="N377" s="211"/>
      <c r="O377" s="341"/>
      <c r="P377" s="339"/>
      <c r="Q377" s="211"/>
      <c r="R377" s="211"/>
      <c r="S377" s="331"/>
      <c r="T377" s="334"/>
      <c r="U377" s="211"/>
      <c r="V377" s="211"/>
      <c r="W377" s="211"/>
      <c r="X377" s="331"/>
      <c r="Y377" s="331"/>
      <c r="Z377" s="211"/>
      <c r="AA377" s="331"/>
      <c r="AB377" s="317"/>
    </row>
    <row r="378" spans="8:28" s="209" customFormat="1" x14ac:dyDescent="0.45">
      <c r="H378" s="211"/>
      <c r="I378" s="211"/>
      <c r="J378" s="211"/>
      <c r="K378" s="211"/>
      <c r="L378" s="211"/>
      <c r="M378" s="211"/>
      <c r="N378" s="211"/>
      <c r="O378" s="341"/>
      <c r="P378" s="339"/>
      <c r="Q378" s="211"/>
      <c r="R378" s="211"/>
      <c r="S378" s="331"/>
      <c r="T378" s="334"/>
      <c r="U378" s="211"/>
      <c r="V378" s="211"/>
      <c r="W378" s="211"/>
      <c r="X378" s="331"/>
      <c r="Y378" s="331"/>
      <c r="Z378" s="211"/>
      <c r="AA378" s="331"/>
      <c r="AB378" s="317"/>
    </row>
    <row r="379" spans="8:28" s="209" customFormat="1" x14ac:dyDescent="0.45">
      <c r="H379" s="211"/>
      <c r="I379" s="211"/>
      <c r="J379" s="211"/>
      <c r="K379" s="211"/>
      <c r="L379" s="211"/>
      <c r="M379" s="211"/>
      <c r="N379" s="211"/>
      <c r="O379" s="341"/>
      <c r="P379" s="339"/>
      <c r="Q379" s="211"/>
      <c r="R379" s="211"/>
      <c r="S379" s="331"/>
      <c r="T379" s="334"/>
      <c r="U379" s="211"/>
      <c r="V379" s="211"/>
      <c r="W379" s="211"/>
      <c r="X379" s="331"/>
      <c r="Y379" s="331"/>
      <c r="Z379" s="211"/>
      <c r="AA379" s="331"/>
      <c r="AB379" s="317"/>
    </row>
    <row r="380" spans="8:28" s="209" customFormat="1" x14ac:dyDescent="0.45">
      <c r="H380" s="211"/>
      <c r="I380" s="211"/>
      <c r="J380" s="211"/>
      <c r="K380" s="211"/>
      <c r="L380" s="211"/>
      <c r="M380" s="211"/>
      <c r="N380" s="211"/>
      <c r="O380" s="341"/>
      <c r="P380" s="339"/>
      <c r="Q380" s="211"/>
      <c r="R380" s="211"/>
      <c r="S380" s="331"/>
      <c r="T380" s="334"/>
      <c r="U380" s="211"/>
      <c r="V380" s="211"/>
      <c r="W380" s="211"/>
      <c r="X380" s="331"/>
      <c r="Y380" s="331"/>
      <c r="Z380" s="211"/>
      <c r="AA380" s="331"/>
      <c r="AB380" s="317"/>
    </row>
    <row r="381" spans="8:28" s="209" customFormat="1" x14ac:dyDescent="0.45">
      <c r="H381" s="211"/>
      <c r="I381" s="211"/>
      <c r="J381" s="211"/>
      <c r="K381" s="211"/>
      <c r="L381" s="211"/>
      <c r="M381" s="211"/>
      <c r="N381" s="211"/>
      <c r="O381" s="341"/>
      <c r="P381" s="339"/>
      <c r="Q381" s="211"/>
      <c r="R381" s="211"/>
      <c r="S381" s="331"/>
      <c r="T381" s="334"/>
      <c r="U381" s="211"/>
      <c r="V381" s="211"/>
      <c r="W381" s="211"/>
      <c r="X381" s="331"/>
      <c r="Y381" s="331"/>
      <c r="Z381" s="211"/>
      <c r="AA381" s="331"/>
      <c r="AB381" s="317"/>
    </row>
    <row r="382" spans="8:28" s="209" customFormat="1" x14ac:dyDescent="0.45">
      <c r="H382" s="211"/>
      <c r="I382" s="211"/>
      <c r="J382" s="211"/>
      <c r="K382" s="211"/>
      <c r="L382" s="211"/>
      <c r="M382" s="211"/>
      <c r="N382" s="211"/>
      <c r="O382" s="341"/>
      <c r="P382" s="339"/>
      <c r="Q382" s="211"/>
      <c r="R382" s="211"/>
      <c r="S382" s="331"/>
      <c r="T382" s="334"/>
      <c r="U382" s="211"/>
      <c r="V382" s="211"/>
      <c r="W382" s="211"/>
      <c r="X382" s="331"/>
      <c r="Y382" s="331"/>
      <c r="Z382" s="211"/>
      <c r="AA382" s="331"/>
      <c r="AB382" s="317"/>
    </row>
    <row r="383" spans="8:28" s="209" customFormat="1" x14ac:dyDescent="0.45">
      <c r="H383" s="211"/>
      <c r="I383" s="211"/>
      <c r="J383" s="211"/>
      <c r="K383" s="211"/>
      <c r="L383" s="211"/>
      <c r="M383" s="211"/>
      <c r="N383" s="211"/>
      <c r="O383" s="341"/>
      <c r="P383" s="339"/>
      <c r="Q383" s="211"/>
      <c r="R383" s="211"/>
      <c r="S383" s="331"/>
      <c r="T383" s="334"/>
      <c r="U383" s="211"/>
      <c r="V383" s="211"/>
      <c r="W383" s="211"/>
      <c r="X383" s="331"/>
      <c r="Y383" s="331"/>
      <c r="Z383" s="211"/>
      <c r="AA383" s="331"/>
      <c r="AB383" s="317"/>
    </row>
    <row r="384" spans="8:28" s="209" customFormat="1" x14ac:dyDescent="0.45">
      <c r="H384" s="211"/>
      <c r="I384" s="211"/>
      <c r="J384" s="211"/>
      <c r="K384" s="211"/>
      <c r="L384" s="211"/>
      <c r="M384" s="211"/>
      <c r="N384" s="211"/>
      <c r="O384" s="341"/>
      <c r="P384" s="339"/>
      <c r="Q384" s="211"/>
      <c r="R384" s="211"/>
      <c r="S384" s="331"/>
      <c r="T384" s="334"/>
      <c r="U384" s="211"/>
      <c r="V384" s="211"/>
      <c r="W384" s="211"/>
      <c r="X384" s="331"/>
      <c r="Y384" s="331"/>
      <c r="Z384" s="211"/>
      <c r="AA384" s="331"/>
      <c r="AB384" s="317"/>
    </row>
    <row r="385" spans="8:28" s="209" customFormat="1" x14ac:dyDescent="0.45">
      <c r="H385" s="211"/>
      <c r="I385" s="211"/>
      <c r="J385" s="211"/>
      <c r="K385" s="211"/>
      <c r="L385" s="211"/>
      <c r="M385" s="211"/>
      <c r="N385" s="211"/>
      <c r="O385" s="341"/>
      <c r="P385" s="339"/>
      <c r="Q385" s="211"/>
      <c r="R385" s="211"/>
      <c r="S385" s="331"/>
      <c r="T385" s="334"/>
      <c r="U385" s="211"/>
      <c r="V385" s="211"/>
      <c r="W385" s="211"/>
      <c r="X385" s="331"/>
      <c r="Y385" s="331"/>
      <c r="Z385" s="211"/>
      <c r="AA385" s="331"/>
      <c r="AB385" s="317"/>
    </row>
    <row r="386" spans="8:28" s="209" customFormat="1" x14ac:dyDescent="0.45">
      <c r="H386" s="211"/>
      <c r="I386" s="211"/>
      <c r="J386" s="211"/>
      <c r="K386" s="211"/>
      <c r="L386" s="211"/>
      <c r="M386" s="211"/>
      <c r="N386" s="211"/>
      <c r="O386" s="341"/>
      <c r="P386" s="339"/>
      <c r="Q386" s="211"/>
      <c r="R386" s="211"/>
      <c r="S386" s="331"/>
      <c r="T386" s="334"/>
      <c r="U386" s="211"/>
      <c r="V386" s="211"/>
      <c r="W386" s="211"/>
      <c r="X386" s="331"/>
      <c r="Y386" s="331"/>
      <c r="Z386" s="211"/>
      <c r="AA386" s="331"/>
      <c r="AB386" s="317"/>
    </row>
    <row r="387" spans="8:28" s="209" customFormat="1" x14ac:dyDescent="0.45">
      <c r="H387" s="211"/>
      <c r="I387" s="211"/>
      <c r="J387" s="211"/>
      <c r="K387" s="211"/>
      <c r="L387" s="211"/>
      <c r="M387" s="211"/>
      <c r="N387" s="211"/>
      <c r="O387" s="341"/>
      <c r="P387" s="339"/>
      <c r="Q387" s="211"/>
      <c r="R387" s="211"/>
      <c r="S387" s="331"/>
      <c r="T387" s="334"/>
      <c r="U387" s="211"/>
      <c r="V387" s="211"/>
      <c r="W387" s="211"/>
      <c r="X387" s="331"/>
      <c r="Y387" s="331"/>
      <c r="Z387" s="211"/>
      <c r="AA387" s="331"/>
      <c r="AB387" s="317"/>
    </row>
    <row r="388" spans="8:28" s="209" customFormat="1" x14ac:dyDescent="0.45">
      <c r="H388" s="211"/>
      <c r="I388" s="211"/>
      <c r="J388" s="211"/>
      <c r="K388" s="211"/>
      <c r="L388" s="211"/>
      <c r="M388" s="211"/>
      <c r="N388" s="211"/>
      <c r="O388" s="341"/>
      <c r="P388" s="339"/>
      <c r="Q388" s="211"/>
      <c r="R388" s="211"/>
      <c r="S388" s="331"/>
      <c r="T388" s="334"/>
      <c r="U388" s="211"/>
      <c r="V388" s="211"/>
      <c r="W388" s="211"/>
      <c r="X388" s="331"/>
      <c r="Y388" s="331"/>
      <c r="Z388" s="211"/>
      <c r="AA388" s="331"/>
      <c r="AB388" s="317"/>
    </row>
    <row r="389" spans="8:28" s="209" customFormat="1" x14ac:dyDescent="0.45">
      <c r="H389" s="211"/>
      <c r="I389" s="211"/>
      <c r="J389" s="211"/>
      <c r="K389" s="211"/>
      <c r="L389" s="211"/>
      <c r="M389" s="211"/>
      <c r="N389" s="211"/>
      <c r="O389" s="341"/>
      <c r="P389" s="339"/>
      <c r="Q389" s="211"/>
      <c r="R389" s="211"/>
      <c r="S389" s="331"/>
      <c r="T389" s="334"/>
      <c r="U389" s="211"/>
      <c r="V389" s="211"/>
      <c r="W389" s="211"/>
      <c r="X389" s="331"/>
      <c r="Y389" s="331"/>
      <c r="Z389" s="211"/>
      <c r="AA389" s="331"/>
      <c r="AB389" s="317"/>
    </row>
    <row r="390" spans="8:28" s="209" customFormat="1" x14ac:dyDescent="0.45">
      <c r="H390" s="211"/>
      <c r="I390" s="211"/>
      <c r="J390" s="211"/>
      <c r="K390" s="211"/>
      <c r="L390" s="211"/>
      <c r="M390" s="211"/>
      <c r="N390" s="211"/>
      <c r="O390" s="341"/>
      <c r="P390" s="339"/>
      <c r="Q390" s="211"/>
      <c r="R390" s="211"/>
      <c r="S390" s="331"/>
      <c r="T390" s="334"/>
      <c r="U390" s="211"/>
      <c r="V390" s="211"/>
      <c r="W390" s="211"/>
      <c r="X390" s="331"/>
      <c r="Y390" s="331"/>
      <c r="Z390" s="211"/>
      <c r="AA390" s="331"/>
      <c r="AB390" s="317"/>
    </row>
    <row r="391" spans="8:28" s="209" customFormat="1" x14ac:dyDescent="0.45">
      <c r="H391" s="211"/>
      <c r="I391" s="211"/>
      <c r="J391" s="211"/>
      <c r="K391" s="211"/>
      <c r="L391" s="211"/>
      <c r="M391" s="211"/>
      <c r="N391" s="211"/>
      <c r="O391" s="341"/>
      <c r="P391" s="339"/>
      <c r="Q391" s="211"/>
      <c r="R391" s="211"/>
      <c r="S391" s="331"/>
      <c r="T391" s="334"/>
      <c r="U391" s="211"/>
      <c r="V391" s="211"/>
      <c r="W391" s="211"/>
      <c r="X391" s="331"/>
      <c r="Y391" s="331"/>
      <c r="Z391" s="211"/>
      <c r="AA391" s="331"/>
      <c r="AB391" s="317"/>
    </row>
    <row r="392" spans="8:28" s="209" customFormat="1" x14ac:dyDescent="0.45">
      <c r="H392" s="211"/>
      <c r="I392" s="211"/>
      <c r="J392" s="211"/>
      <c r="K392" s="211"/>
      <c r="L392" s="211"/>
      <c r="M392" s="211"/>
      <c r="N392" s="211"/>
      <c r="O392" s="341"/>
      <c r="P392" s="339"/>
      <c r="Q392" s="211"/>
      <c r="R392" s="211"/>
      <c r="S392" s="331"/>
      <c r="T392" s="334"/>
      <c r="U392" s="211"/>
      <c r="V392" s="211"/>
      <c r="W392" s="211"/>
      <c r="X392" s="331"/>
      <c r="Y392" s="331"/>
      <c r="Z392" s="211"/>
      <c r="AA392" s="331"/>
      <c r="AB392" s="317"/>
    </row>
    <row r="393" spans="8:28" s="209" customFormat="1" x14ac:dyDescent="0.45">
      <c r="H393" s="211"/>
      <c r="I393" s="211"/>
      <c r="J393" s="211"/>
      <c r="K393" s="211"/>
      <c r="L393" s="211"/>
      <c r="M393" s="211"/>
      <c r="N393" s="211"/>
      <c r="O393" s="341"/>
      <c r="P393" s="339"/>
      <c r="Q393" s="211"/>
      <c r="R393" s="211"/>
      <c r="S393" s="331"/>
      <c r="T393" s="334"/>
      <c r="U393" s="211"/>
      <c r="V393" s="211"/>
      <c r="W393" s="211"/>
      <c r="X393" s="331"/>
      <c r="Y393" s="331"/>
      <c r="Z393" s="211"/>
      <c r="AA393" s="331"/>
      <c r="AB393" s="317"/>
    </row>
    <row r="394" spans="8:28" s="209" customFormat="1" x14ac:dyDescent="0.45">
      <c r="H394" s="211"/>
      <c r="I394" s="211"/>
      <c r="J394" s="211"/>
      <c r="K394" s="211"/>
      <c r="L394" s="211"/>
      <c r="M394" s="211"/>
      <c r="N394" s="211"/>
      <c r="O394" s="341"/>
      <c r="P394" s="339"/>
      <c r="Q394" s="211"/>
      <c r="R394" s="211"/>
      <c r="S394" s="331"/>
      <c r="T394" s="334"/>
      <c r="U394" s="211"/>
      <c r="V394" s="211"/>
      <c r="W394" s="211"/>
      <c r="X394" s="331"/>
      <c r="Y394" s="331"/>
      <c r="Z394" s="211"/>
      <c r="AA394" s="331"/>
      <c r="AB394" s="317"/>
    </row>
    <row r="395" spans="8:28" s="209" customFormat="1" x14ac:dyDescent="0.45">
      <c r="H395" s="211"/>
      <c r="I395" s="211"/>
      <c r="J395" s="211"/>
      <c r="K395" s="211"/>
      <c r="L395" s="211"/>
      <c r="M395" s="211"/>
      <c r="N395" s="211"/>
      <c r="O395" s="341"/>
      <c r="P395" s="339"/>
      <c r="Q395" s="211"/>
      <c r="R395" s="211"/>
      <c r="S395" s="331"/>
      <c r="T395" s="334"/>
      <c r="U395" s="211"/>
      <c r="V395" s="211"/>
      <c r="W395" s="211"/>
      <c r="X395" s="331"/>
      <c r="Y395" s="331"/>
      <c r="Z395" s="211"/>
      <c r="AA395" s="331"/>
      <c r="AB395" s="317"/>
    </row>
    <row r="396" spans="8:28" s="209" customFormat="1" x14ac:dyDescent="0.45">
      <c r="H396" s="211"/>
      <c r="I396" s="211"/>
      <c r="J396" s="211"/>
      <c r="K396" s="211"/>
      <c r="L396" s="211"/>
      <c r="M396" s="211"/>
      <c r="N396" s="211"/>
      <c r="O396" s="341"/>
      <c r="P396" s="339"/>
      <c r="Q396" s="211"/>
      <c r="R396" s="211"/>
      <c r="S396" s="331"/>
      <c r="T396" s="334"/>
      <c r="U396" s="211"/>
      <c r="V396" s="211"/>
      <c r="W396" s="211"/>
      <c r="X396" s="331"/>
      <c r="Y396" s="331"/>
      <c r="Z396" s="211"/>
      <c r="AA396" s="331"/>
      <c r="AB396" s="317"/>
    </row>
    <row r="397" spans="8:28" s="209" customFormat="1" x14ac:dyDescent="0.45">
      <c r="H397" s="211"/>
      <c r="I397" s="211"/>
      <c r="J397" s="211"/>
      <c r="K397" s="211"/>
      <c r="L397" s="211"/>
      <c r="M397" s="211"/>
      <c r="N397" s="211"/>
      <c r="O397" s="341"/>
      <c r="P397" s="339"/>
      <c r="Q397" s="211"/>
      <c r="R397" s="211"/>
      <c r="S397" s="331"/>
      <c r="T397" s="334"/>
      <c r="U397" s="211"/>
      <c r="V397" s="211"/>
      <c r="W397" s="211"/>
      <c r="X397" s="331"/>
      <c r="Y397" s="331"/>
      <c r="Z397" s="211"/>
      <c r="AA397" s="331"/>
      <c r="AB397" s="317"/>
    </row>
    <row r="398" spans="8:28" s="209" customFormat="1" x14ac:dyDescent="0.45">
      <c r="H398" s="211"/>
      <c r="I398" s="211"/>
      <c r="J398" s="211"/>
      <c r="K398" s="211"/>
      <c r="L398" s="211"/>
      <c r="M398" s="211"/>
      <c r="N398" s="211"/>
      <c r="O398" s="341"/>
      <c r="P398" s="339"/>
      <c r="Q398" s="211"/>
      <c r="R398" s="211"/>
      <c r="S398" s="331"/>
      <c r="T398" s="334"/>
      <c r="U398" s="211"/>
      <c r="V398" s="211"/>
      <c r="W398" s="211"/>
      <c r="X398" s="331"/>
      <c r="Y398" s="331"/>
      <c r="Z398" s="211"/>
      <c r="AA398" s="331"/>
      <c r="AB398" s="317"/>
    </row>
    <row r="399" spans="8:28" s="209" customFormat="1" x14ac:dyDescent="0.45">
      <c r="H399" s="211"/>
      <c r="I399" s="211"/>
      <c r="J399" s="211"/>
      <c r="K399" s="211"/>
      <c r="L399" s="211"/>
      <c r="M399" s="211"/>
      <c r="N399" s="211"/>
      <c r="O399" s="341"/>
      <c r="P399" s="339"/>
      <c r="Q399" s="211"/>
      <c r="R399" s="211"/>
      <c r="S399" s="331"/>
      <c r="T399" s="334"/>
      <c r="U399" s="211"/>
      <c r="V399" s="211"/>
      <c r="W399" s="211"/>
      <c r="X399" s="331"/>
      <c r="Y399" s="331"/>
      <c r="Z399" s="211"/>
      <c r="AA399" s="331"/>
      <c r="AB399" s="317"/>
    </row>
    <row r="400" spans="8:28" s="209" customFormat="1" x14ac:dyDescent="0.45">
      <c r="H400" s="211"/>
      <c r="I400" s="211"/>
      <c r="J400" s="211"/>
      <c r="K400" s="211"/>
      <c r="L400" s="211"/>
      <c r="M400" s="211"/>
      <c r="N400" s="211"/>
      <c r="O400" s="341"/>
      <c r="P400" s="339"/>
      <c r="Q400" s="211"/>
      <c r="R400" s="211"/>
      <c r="S400" s="331"/>
      <c r="T400" s="334"/>
      <c r="U400" s="211"/>
      <c r="V400" s="211"/>
      <c r="W400" s="211"/>
      <c r="X400" s="331"/>
      <c r="Y400" s="331"/>
      <c r="Z400" s="211"/>
      <c r="AA400" s="331"/>
      <c r="AB400" s="317"/>
    </row>
    <row r="401" spans="8:28" s="209" customFormat="1" x14ac:dyDescent="0.45">
      <c r="H401" s="211"/>
      <c r="I401" s="211"/>
      <c r="J401" s="211"/>
      <c r="K401" s="211"/>
      <c r="L401" s="211"/>
      <c r="M401" s="211"/>
      <c r="N401" s="211"/>
      <c r="O401" s="341"/>
      <c r="P401" s="339"/>
      <c r="Q401" s="211"/>
      <c r="R401" s="211"/>
      <c r="S401" s="331"/>
      <c r="T401" s="334"/>
      <c r="U401" s="211"/>
      <c r="V401" s="211"/>
      <c r="W401" s="211"/>
      <c r="X401" s="331"/>
      <c r="Y401" s="331"/>
      <c r="Z401" s="211"/>
      <c r="AA401" s="331"/>
      <c r="AB401" s="317"/>
    </row>
    <row r="402" spans="8:28" s="209" customFormat="1" x14ac:dyDescent="0.45">
      <c r="H402" s="211"/>
      <c r="I402" s="211"/>
      <c r="J402" s="211"/>
      <c r="K402" s="211"/>
      <c r="L402" s="211"/>
      <c r="M402" s="211"/>
      <c r="N402" s="211"/>
      <c r="O402" s="341"/>
      <c r="P402" s="339"/>
      <c r="Q402" s="211"/>
      <c r="R402" s="211"/>
      <c r="S402" s="331"/>
      <c r="T402" s="334"/>
      <c r="U402" s="211"/>
      <c r="V402" s="211"/>
      <c r="W402" s="211"/>
      <c r="X402" s="331"/>
      <c r="Y402" s="331"/>
      <c r="Z402" s="211"/>
      <c r="AA402" s="331"/>
      <c r="AB402" s="317"/>
    </row>
    <row r="403" spans="8:28" s="209" customFormat="1" x14ac:dyDescent="0.45">
      <c r="H403" s="211"/>
      <c r="I403" s="211"/>
      <c r="J403" s="211"/>
      <c r="K403" s="211"/>
      <c r="L403" s="211"/>
      <c r="M403" s="211"/>
      <c r="N403" s="211"/>
      <c r="O403" s="341"/>
      <c r="P403" s="339"/>
      <c r="Q403" s="211"/>
      <c r="R403" s="211"/>
      <c r="S403" s="331"/>
      <c r="T403" s="334"/>
      <c r="U403" s="211"/>
      <c r="V403" s="211"/>
      <c r="W403" s="211"/>
      <c r="X403" s="331"/>
      <c r="Y403" s="331"/>
      <c r="Z403" s="211"/>
      <c r="AA403" s="331"/>
      <c r="AB403" s="317"/>
    </row>
    <row r="404" spans="8:28" s="209" customFormat="1" x14ac:dyDescent="0.45">
      <c r="H404" s="211"/>
      <c r="I404" s="211"/>
      <c r="J404" s="211"/>
      <c r="K404" s="211"/>
      <c r="L404" s="211"/>
      <c r="M404" s="211"/>
      <c r="N404" s="211"/>
      <c r="O404" s="341"/>
      <c r="P404" s="339"/>
      <c r="Q404" s="211"/>
      <c r="R404" s="211"/>
      <c r="S404" s="331"/>
      <c r="T404" s="334"/>
      <c r="U404" s="211"/>
      <c r="V404" s="211"/>
      <c r="W404" s="211"/>
      <c r="X404" s="331"/>
      <c r="Y404" s="331"/>
      <c r="Z404" s="211"/>
      <c r="AA404" s="331"/>
      <c r="AB404" s="317"/>
    </row>
    <row r="405" spans="8:28" s="209" customFormat="1" x14ac:dyDescent="0.45">
      <c r="H405" s="211"/>
      <c r="I405" s="211"/>
      <c r="J405" s="211"/>
      <c r="K405" s="211"/>
      <c r="L405" s="211"/>
      <c r="M405" s="211"/>
      <c r="N405" s="211"/>
      <c r="O405" s="341"/>
      <c r="P405" s="339"/>
      <c r="Q405" s="211"/>
      <c r="R405" s="211"/>
      <c r="S405" s="331"/>
      <c r="T405" s="334"/>
      <c r="U405" s="211"/>
      <c r="V405" s="211"/>
      <c r="W405" s="211"/>
      <c r="X405" s="331"/>
      <c r="Y405" s="331"/>
      <c r="Z405" s="211"/>
      <c r="AA405" s="331"/>
      <c r="AB405" s="317"/>
    </row>
    <row r="406" spans="8:28" s="209" customFormat="1" x14ac:dyDescent="0.45">
      <c r="H406" s="211"/>
      <c r="I406" s="211"/>
      <c r="J406" s="211"/>
      <c r="K406" s="211"/>
      <c r="L406" s="211"/>
      <c r="M406" s="211"/>
      <c r="N406" s="211"/>
      <c r="O406" s="341"/>
      <c r="P406" s="339"/>
      <c r="Q406" s="211"/>
      <c r="R406" s="211"/>
      <c r="S406" s="331"/>
      <c r="T406" s="334"/>
      <c r="U406" s="211"/>
      <c r="V406" s="211"/>
      <c r="W406" s="211"/>
      <c r="X406" s="331"/>
      <c r="Y406" s="331"/>
      <c r="Z406" s="211"/>
      <c r="AA406" s="331"/>
      <c r="AB406" s="317"/>
    </row>
    <row r="407" spans="8:28" s="209" customFormat="1" x14ac:dyDescent="0.45">
      <c r="H407" s="211"/>
      <c r="I407" s="211"/>
      <c r="J407" s="211"/>
      <c r="K407" s="211"/>
      <c r="L407" s="211"/>
      <c r="M407" s="211"/>
      <c r="N407" s="211"/>
      <c r="O407" s="341"/>
      <c r="P407" s="339"/>
      <c r="Q407" s="211"/>
      <c r="R407" s="211"/>
      <c r="S407" s="331"/>
      <c r="T407" s="334"/>
      <c r="U407" s="211"/>
      <c r="V407" s="211"/>
      <c r="W407" s="211"/>
      <c r="X407" s="331"/>
      <c r="Y407" s="331"/>
      <c r="Z407" s="211"/>
      <c r="AA407" s="331"/>
      <c r="AB407" s="317"/>
    </row>
    <row r="408" spans="8:28" s="209" customFormat="1" x14ac:dyDescent="0.45">
      <c r="H408" s="211"/>
      <c r="I408" s="211"/>
      <c r="J408" s="211"/>
      <c r="K408" s="211"/>
      <c r="L408" s="211"/>
      <c r="M408" s="211"/>
      <c r="N408" s="211"/>
      <c r="O408" s="341"/>
      <c r="P408" s="339"/>
      <c r="Q408" s="211"/>
      <c r="R408" s="211"/>
      <c r="S408" s="331"/>
      <c r="T408" s="334"/>
      <c r="U408" s="211"/>
      <c r="V408" s="211"/>
      <c r="W408" s="211"/>
      <c r="X408" s="331"/>
      <c r="Y408" s="331"/>
      <c r="Z408" s="211"/>
      <c r="AA408" s="331"/>
      <c r="AB408" s="317"/>
    </row>
    <row r="409" spans="8:28" s="209" customFormat="1" x14ac:dyDescent="0.45">
      <c r="H409" s="211"/>
      <c r="I409" s="211"/>
      <c r="J409" s="211"/>
      <c r="K409" s="211"/>
      <c r="L409" s="211"/>
      <c r="M409" s="211"/>
      <c r="N409" s="211"/>
      <c r="O409" s="341"/>
      <c r="P409" s="339"/>
      <c r="Q409" s="211"/>
      <c r="R409" s="211"/>
      <c r="S409" s="331"/>
      <c r="T409" s="334"/>
      <c r="U409" s="211"/>
      <c r="V409" s="211"/>
      <c r="W409" s="211"/>
      <c r="X409" s="331"/>
      <c r="Y409" s="331"/>
      <c r="Z409" s="211"/>
      <c r="AA409" s="331"/>
      <c r="AB409" s="317"/>
    </row>
    <row r="410" spans="8:28" s="209" customFormat="1" x14ac:dyDescent="0.45">
      <c r="H410" s="211"/>
      <c r="I410" s="211"/>
      <c r="J410" s="211"/>
      <c r="K410" s="211"/>
      <c r="L410" s="211"/>
      <c r="M410" s="211"/>
      <c r="N410" s="211"/>
      <c r="O410" s="341"/>
      <c r="P410" s="339"/>
      <c r="Q410" s="211"/>
      <c r="R410" s="211"/>
      <c r="S410" s="331"/>
      <c r="T410" s="334"/>
      <c r="U410" s="211"/>
      <c r="V410" s="211"/>
      <c r="W410" s="211"/>
      <c r="X410" s="331"/>
      <c r="Y410" s="331"/>
      <c r="Z410" s="211"/>
      <c r="AA410" s="331"/>
      <c r="AB410" s="317"/>
    </row>
    <row r="411" spans="8:28" s="209" customFormat="1" x14ac:dyDescent="0.45">
      <c r="H411" s="211"/>
      <c r="I411" s="211"/>
      <c r="J411" s="211"/>
      <c r="K411" s="211"/>
      <c r="L411" s="211"/>
      <c r="M411" s="211"/>
      <c r="N411" s="211"/>
      <c r="O411" s="341"/>
      <c r="P411" s="339"/>
      <c r="Q411" s="211"/>
      <c r="R411" s="211"/>
      <c r="S411" s="331"/>
      <c r="T411" s="334"/>
      <c r="U411" s="211"/>
      <c r="V411" s="211"/>
      <c r="W411" s="211"/>
      <c r="X411" s="331"/>
      <c r="Y411" s="331"/>
      <c r="Z411" s="211"/>
      <c r="AA411" s="331"/>
      <c r="AB411" s="317"/>
    </row>
    <row r="412" spans="8:28" s="209" customFormat="1" x14ac:dyDescent="0.45">
      <c r="H412" s="211"/>
      <c r="I412" s="211"/>
      <c r="J412" s="211"/>
      <c r="K412" s="211"/>
      <c r="L412" s="211"/>
      <c r="M412" s="211"/>
      <c r="N412" s="211"/>
      <c r="O412" s="341"/>
      <c r="P412" s="339"/>
      <c r="Q412" s="211"/>
      <c r="R412" s="211"/>
      <c r="S412" s="331"/>
      <c r="T412" s="334"/>
      <c r="U412" s="211"/>
      <c r="V412" s="211"/>
      <c r="W412" s="211"/>
      <c r="X412" s="331"/>
      <c r="Y412" s="331"/>
      <c r="Z412" s="211"/>
      <c r="AA412" s="331"/>
      <c r="AB412" s="317"/>
    </row>
    <row r="413" spans="8:28" s="209" customFormat="1" x14ac:dyDescent="0.45">
      <c r="H413" s="211"/>
      <c r="I413" s="211"/>
      <c r="J413" s="211"/>
      <c r="K413" s="211"/>
      <c r="L413" s="211"/>
      <c r="M413" s="211"/>
      <c r="N413" s="211"/>
      <c r="O413" s="341"/>
      <c r="P413" s="339"/>
      <c r="Q413" s="211"/>
      <c r="R413" s="211"/>
      <c r="S413" s="331"/>
      <c r="T413" s="334"/>
      <c r="U413" s="211"/>
      <c r="V413" s="211"/>
      <c r="W413" s="211"/>
      <c r="X413" s="331"/>
      <c r="Y413" s="331"/>
      <c r="Z413" s="211"/>
      <c r="AA413" s="331"/>
      <c r="AB413" s="317"/>
    </row>
    <row r="414" spans="8:28" s="209" customFormat="1" x14ac:dyDescent="0.45">
      <c r="H414" s="211"/>
      <c r="I414" s="211"/>
      <c r="J414" s="211"/>
      <c r="K414" s="211"/>
      <c r="L414" s="211"/>
      <c r="M414" s="211"/>
      <c r="N414" s="211"/>
      <c r="O414" s="341"/>
      <c r="P414" s="339"/>
      <c r="Q414" s="211"/>
      <c r="R414" s="211"/>
      <c r="S414" s="331"/>
      <c r="T414" s="334"/>
      <c r="U414" s="211"/>
      <c r="V414" s="211"/>
      <c r="W414" s="211"/>
      <c r="X414" s="331"/>
      <c r="Y414" s="331"/>
      <c r="Z414" s="211"/>
      <c r="AA414" s="331"/>
      <c r="AB414" s="317"/>
    </row>
    <row r="415" spans="8:28" s="209" customFormat="1" x14ac:dyDescent="0.45">
      <c r="H415" s="211"/>
      <c r="I415" s="211"/>
      <c r="J415" s="211"/>
      <c r="K415" s="211"/>
      <c r="L415" s="211"/>
      <c r="M415" s="211"/>
      <c r="N415" s="211"/>
      <c r="O415" s="341"/>
      <c r="P415" s="339"/>
      <c r="Q415" s="211"/>
      <c r="R415" s="211"/>
      <c r="S415" s="331"/>
      <c r="T415" s="334"/>
      <c r="U415" s="211"/>
      <c r="V415" s="211"/>
      <c r="W415" s="211"/>
      <c r="X415" s="331"/>
      <c r="Y415" s="331"/>
      <c r="Z415" s="211"/>
      <c r="AA415" s="331"/>
      <c r="AB415" s="317"/>
    </row>
    <row r="416" spans="8:28" s="209" customFormat="1" x14ac:dyDescent="0.45">
      <c r="H416" s="211"/>
      <c r="I416" s="211"/>
      <c r="J416" s="211"/>
      <c r="K416" s="211"/>
      <c r="L416" s="211"/>
      <c r="M416" s="211"/>
      <c r="N416" s="211"/>
      <c r="O416" s="341"/>
      <c r="P416" s="339"/>
      <c r="Q416" s="211"/>
      <c r="R416" s="211"/>
      <c r="S416" s="331"/>
      <c r="T416" s="334"/>
      <c r="U416" s="211"/>
      <c r="V416" s="211"/>
      <c r="W416" s="211"/>
      <c r="X416" s="331"/>
      <c r="Y416" s="331"/>
      <c r="Z416" s="211"/>
      <c r="AA416" s="331"/>
      <c r="AB416" s="317"/>
    </row>
    <row r="417" spans="8:28" s="209" customFormat="1" x14ac:dyDescent="0.45">
      <c r="H417" s="211"/>
      <c r="I417" s="211"/>
      <c r="J417" s="211"/>
      <c r="K417" s="211"/>
      <c r="L417" s="211"/>
      <c r="M417" s="211"/>
      <c r="N417" s="211"/>
      <c r="O417" s="341"/>
      <c r="P417" s="339"/>
      <c r="Q417" s="211"/>
      <c r="R417" s="211"/>
      <c r="S417" s="331"/>
      <c r="T417" s="334"/>
      <c r="U417" s="211"/>
      <c r="V417" s="211"/>
      <c r="W417" s="211"/>
      <c r="X417" s="331"/>
      <c r="Y417" s="331"/>
      <c r="Z417" s="211"/>
      <c r="AA417" s="331"/>
      <c r="AB417" s="317"/>
    </row>
    <row r="418" spans="8:28" s="209" customFormat="1" x14ac:dyDescent="0.45">
      <c r="H418" s="211"/>
      <c r="I418" s="211"/>
      <c r="J418" s="211"/>
      <c r="K418" s="211"/>
      <c r="L418" s="211"/>
      <c r="M418" s="211"/>
      <c r="N418" s="211"/>
      <c r="O418" s="341"/>
      <c r="P418" s="339"/>
      <c r="Q418" s="211"/>
      <c r="R418" s="211"/>
      <c r="S418" s="331"/>
      <c r="T418" s="334"/>
      <c r="U418" s="211"/>
      <c r="V418" s="211"/>
      <c r="W418" s="211"/>
      <c r="X418" s="331"/>
      <c r="Y418" s="331"/>
      <c r="Z418" s="211"/>
      <c r="AA418" s="331"/>
      <c r="AB418" s="317"/>
    </row>
    <row r="419" spans="8:28" s="209" customFormat="1" x14ac:dyDescent="0.45">
      <c r="H419" s="211"/>
      <c r="I419" s="211"/>
      <c r="J419" s="211"/>
      <c r="K419" s="211"/>
      <c r="L419" s="211"/>
      <c r="M419" s="211"/>
      <c r="N419" s="211"/>
      <c r="O419" s="341"/>
      <c r="P419" s="339"/>
      <c r="Q419" s="211"/>
      <c r="R419" s="211"/>
      <c r="S419" s="331"/>
      <c r="T419" s="334"/>
      <c r="U419" s="211"/>
      <c r="V419" s="211"/>
      <c r="W419" s="211"/>
      <c r="X419" s="331"/>
      <c r="Y419" s="331"/>
      <c r="Z419" s="211"/>
      <c r="AA419" s="331"/>
      <c r="AB419" s="317"/>
    </row>
    <row r="420" spans="8:28" s="209" customFormat="1" x14ac:dyDescent="0.45">
      <c r="H420" s="211"/>
      <c r="I420" s="211"/>
      <c r="J420" s="211"/>
      <c r="K420" s="211"/>
      <c r="L420" s="211"/>
      <c r="M420" s="211"/>
      <c r="N420" s="211"/>
      <c r="O420" s="341"/>
      <c r="P420" s="339"/>
      <c r="Q420" s="211"/>
      <c r="R420" s="211"/>
      <c r="S420" s="331"/>
      <c r="T420" s="334"/>
      <c r="U420" s="211"/>
      <c r="V420" s="211"/>
      <c r="W420" s="211"/>
      <c r="X420" s="331"/>
      <c r="Y420" s="331"/>
      <c r="Z420" s="211"/>
      <c r="AA420" s="331"/>
      <c r="AB420" s="317"/>
    </row>
    <row r="421" spans="8:28" s="209" customFormat="1" x14ac:dyDescent="0.45">
      <c r="H421" s="211"/>
      <c r="I421" s="211"/>
      <c r="J421" s="211"/>
      <c r="K421" s="211"/>
      <c r="L421" s="211"/>
      <c r="M421" s="211"/>
      <c r="N421" s="211"/>
      <c r="O421" s="341"/>
      <c r="P421" s="339"/>
      <c r="Q421" s="211"/>
      <c r="R421" s="211"/>
      <c r="S421" s="331"/>
      <c r="T421" s="334"/>
      <c r="U421" s="211"/>
      <c r="V421" s="211"/>
      <c r="W421" s="211"/>
      <c r="X421" s="331"/>
      <c r="Y421" s="331"/>
      <c r="Z421" s="211"/>
      <c r="AA421" s="331"/>
      <c r="AB421" s="317"/>
    </row>
    <row r="422" spans="8:28" s="209" customFormat="1" x14ac:dyDescent="0.45">
      <c r="H422" s="211"/>
      <c r="I422" s="211"/>
      <c r="J422" s="211"/>
      <c r="K422" s="211"/>
      <c r="L422" s="211"/>
      <c r="M422" s="211"/>
      <c r="N422" s="211"/>
      <c r="O422" s="341"/>
      <c r="P422" s="339"/>
      <c r="Q422" s="211"/>
      <c r="R422" s="211"/>
      <c r="S422" s="331"/>
      <c r="T422" s="334"/>
      <c r="U422" s="211"/>
      <c r="V422" s="211"/>
      <c r="W422" s="211"/>
      <c r="X422" s="331"/>
      <c r="Y422" s="331"/>
      <c r="Z422" s="211"/>
      <c r="AA422" s="331"/>
      <c r="AB422" s="317"/>
    </row>
    <row r="423" spans="8:28" s="209" customFormat="1" x14ac:dyDescent="0.45">
      <c r="H423" s="211"/>
      <c r="I423" s="211"/>
      <c r="J423" s="211"/>
      <c r="K423" s="211"/>
      <c r="L423" s="211"/>
      <c r="M423" s="211"/>
      <c r="N423" s="211"/>
      <c r="O423" s="341"/>
      <c r="P423" s="339"/>
      <c r="Q423" s="211"/>
      <c r="R423" s="211"/>
      <c r="S423" s="331"/>
      <c r="T423" s="334"/>
      <c r="U423" s="211"/>
      <c r="V423" s="211"/>
      <c r="W423" s="211"/>
      <c r="X423" s="331"/>
      <c r="Y423" s="331"/>
      <c r="Z423" s="211"/>
      <c r="AA423" s="331"/>
      <c r="AB423" s="317"/>
    </row>
    <row r="424" spans="8:28" s="209" customFormat="1" x14ac:dyDescent="0.45">
      <c r="H424" s="211"/>
      <c r="I424" s="211"/>
      <c r="J424" s="211"/>
      <c r="K424" s="211"/>
      <c r="L424" s="211"/>
      <c r="M424" s="211"/>
      <c r="N424" s="211"/>
      <c r="O424" s="341"/>
      <c r="P424" s="339"/>
      <c r="Q424" s="211"/>
      <c r="R424" s="211"/>
      <c r="S424" s="331"/>
      <c r="T424" s="334"/>
      <c r="U424" s="211"/>
      <c r="V424" s="211"/>
      <c r="W424" s="211"/>
      <c r="X424" s="331"/>
      <c r="Y424" s="331"/>
      <c r="Z424" s="211"/>
      <c r="AA424" s="331"/>
      <c r="AB424" s="317"/>
    </row>
    <row r="425" spans="8:28" s="209" customFormat="1" x14ac:dyDescent="0.45">
      <c r="H425" s="211"/>
      <c r="I425" s="211"/>
      <c r="J425" s="211"/>
      <c r="K425" s="211"/>
      <c r="L425" s="211"/>
      <c r="M425" s="211"/>
      <c r="N425" s="211"/>
      <c r="O425" s="341"/>
      <c r="P425" s="339"/>
      <c r="Q425" s="211"/>
      <c r="R425" s="211"/>
      <c r="S425" s="331"/>
      <c r="T425" s="334"/>
      <c r="U425" s="211"/>
      <c r="V425" s="211"/>
      <c r="W425" s="211"/>
      <c r="X425" s="331"/>
      <c r="Y425" s="331"/>
      <c r="Z425" s="211"/>
      <c r="AA425" s="331"/>
      <c r="AB425" s="317"/>
    </row>
    <row r="426" spans="8:28" s="209" customFormat="1" x14ac:dyDescent="0.45">
      <c r="H426" s="211"/>
      <c r="I426" s="211"/>
      <c r="J426" s="211"/>
      <c r="K426" s="211"/>
      <c r="L426" s="211"/>
      <c r="M426" s="211"/>
      <c r="N426" s="211"/>
      <c r="O426" s="341"/>
      <c r="P426" s="339"/>
      <c r="Q426" s="211"/>
      <c r="R426" s="211"/>
      <c r="S426" s="331"/>
      <c r="T426" s="334"/>
      <c r="U426" s="211"/>
      <c r="V426" s="211"/>
      <c r="W426" s="211"/>
      <c r="X426" s="331"/>
      <c r="Y426" s="331"/>
      <c r="Z426" s="211"/>
      <c r="AA426" s="331"/>
      <c r="AB426" s="317"/>
    </row>
    <row r="427" spans="8:28" s="209" customFormat="1" x14ac:dyDescent="0.45">
      <c r="H427" s="211"/>
      <c r="I427" s="211"/>
      <c r="J427" s="211"/>
      <c r="K427" s="211"/>
      <c r="L427" s="211"/>
      <c r="M427" s="211"/>
      <c r="N427" s="211"/>
      <c r="O427" s="341"/>
      <c r="P427" s="339"/>
      <c r="Q427" s="211"/>
      <c r="R427" s="211"/>
      <c r="S427" s="331"/>
      <c r="T427" s="334"/>
      <c r="U427" s="211"/>
      <c r="V427" s="211"/>
      <c r="W427" s="211"/>
      <c r="X427" s="331"/>
      <c r="Y427" s="331"/>
      <c r="Z427" s="211"/>
      <c r="AA427" s="331"/>
      <c r="AB427" s="317"/>
    </row>
    <row r="428" spans="8:28" s="209" customFormat="1" x14ac:dyDescent="0.45">
      <c r="H428" s="211"/>
      <c r="I428" s="211"/>
      <c r="J428" s="211"/>
      <c r="K428" s="211"/>
      <c r="L428" s="211"/>
      <c r="M428" s="211"/>
      <c r="N428" s="211"/>
      <c r="O428" s="341"/>
      <c r="P428" s="339"/>
      <c r="Q428" s="211"/>
      <c r="R428" s="211"/>
      <c r="S428" s="331"/>
      <c r="T428" s="334"/>
      <c r="U428" s="211"/>
      <c r="V428" s="211"/>
      <c r="W428" s="211"/>
      <c r="X428" s="331"/>
      <c r="Y428" s="331"/>
      <c r="Z428" s="211"/>
      <c r="AA428" s="331"/>
      <c r="AB428" s="317"/>
    </row>
    <row r="429" spans="8:28" s="209" customFormat="1" x14ac:dyDescent="0.45">
      <c r="H429" s="211"/>
      <c r="I429" s="211"/>
      <c r="J429" s="211"/>
      <c r="K429" s="211"/>
      <c r="L429" s="211"/>
      <c r="M429" s="211"/>
      <c r="N429" s="211"/>
      <c r="O429" s="341"/>
      <c r="P429" s="339"/>
      <c r="Q429" s="211"/>
      <c r="R429" s="211"/>
      <c r="S429" s="331"/>
      <c r="T429" s="334"/>
      <c r="U429" s="211"/>
      <c r="V429" s="211"/>
      <c r="W429" s="211"/>
      <c r="X429" s="331"/>
      <c r="Y429" s="331"/>
      <c r="Z429" s="211"/>
      <c r="AA429" s="331"/>
      <c r="AB429" s="317"/>
    </row>
    <row r="430" spans="8:28" s="209" customFormat="1" x14ac:dyDescent="0.45">
      <c r="H430" s="211"/>
      <c r="I430" s="211"/>
      <c r="J430" s="211"/>
      <c r="K430" s="211"/>
      <c r="L430" s="211"/>
      <c r="M430" s="211"/>
      <c r="N430" s="211"/>
      <c r="O430" s="341"/>
      <c r="P430" s="339"/>
      <c r="Q430" s="211"/>
      <c r="R430" s="211"/>
      <c r="S430" s="331"/>
      <c r="T430" s="334"/>
      <c r="U430" s="211"/>
      <c r="V430" s="211"/>
      <c r="W430" s="211"/>
      <c r="X430" s="331"/>
      <c r="Y430" s="331"/>
      <c r="Z430" s="211"/>
      <c r="AA430" s="331"/>
      <c r="AB430" s="317"/>
    </row>
    <row r="431" spans="8:28" s="209" customFormat="1" x14ac:dyDescent="0.45">
      <c r="H431" s="211"/>
      <c r="I431" s="211"/>
      <c r="J431" s="211"/>
      <c r="K431" s="211"/>
      <c r="L431" s="211"/>
      <c r="M431" s="211"/>
      <c r="N431" s="211"/>
      <c r="O431" s="341"/>
      <c r="P431" s="339"/>
      <c r="Q431" s="211"/>
      <c r="R431" s="211"/>
      <c r="S431" s="331"/>
      <c r="T431" s="334"/>
      <c r="U431" s="211"/>
      <c r="V431" s="211"/>
      <c r="W431" s="211"/>
      <c r="X431" s="331"/>
      <c r="Y431" s="331"/>
      <c r="Z431" s="211"/>
      <c r="AA431" s="331"/>
      <c r="AB431" s="317"/>
    </row>
    <row r="432" spans="8:28" s="209" customFormat="1" x14ac:dyDescent="0.45">
      <c r="H432" s="211"/>
      <c r="I432" s="211"/>
      <c r="J432" s="211"/>
      <c r="K432" s="211"/>
      <c r="L432" s="211"/>
      <c r="M432" s="211"/>
      <c r="N432" s="211"/>
      <c r="O432" s="341"/>
      <c r="P432" s="339"/>
      <c r="Q432" s="211"/>
      <c r="R432" s="211"/>
      <c r="S432" s="331"/>
      <c r="T432" s="334"/>
      <c r="U432" s="211"/>
      <c r="V432" s="211"/>
      <c r="W432" s="211"/>
      <c r="X432" s="331"/>
      <c r="Y432" s="331"/>
      <c r="Z432" s="211"/>
      <c r="AA432" s="331"/>
      <c r="AB432" s="317"/>
    </row>
    <row r="433" spans="8:28" s="209" customFormat="1" x14ac:dyDescent="0.45">
      <c r="H433" s="211"/>
      <c r="I433" s="211"/>
      <c r="J433" s="211"/>
      <c r="K433" s="211"/>
      <c r="L433" s="211"/>
      <c r="M433" s="211"/>
      <c r="N433" s="211"/>
      <c r="O433" s="341"/>
      <c r="P433" s="339"/>
      <c r="Q433" s="211"/>
      <c r="R433" s="211"/>
      <c r="S433" s="331"/>
      <c r="T433" s="334"/>
      <c r="U433" s="211"/>
      <c r="V433" s="211"/>
      <c r="W433" s="211"/>
      <c r="X433" s="331"/>
      <c r="Y433" s="331"/>
      <c r="Z433" s="211"/>
      <c r="AA433" s="331"/>
      <c r="AB433" s="317"/>
    </row>
    <row r="434" spans="8:28" s="209" customFormat="1" x14ac:dyDescent="0.45">
      <c r="H434" s="211"/>
      <c r="I434" s="211"/>
      <c r="J434" s="211"/>
      <c r="K434" s="211"/>
      <c r="L434" s="211"/>
      <c r="M434" s="211"/>
      <c r="N434" s="211"/>
      <c r="O434" s="341"/>
      <c r="P434" s="339"/>
      <c r="Q434" s="211"/>
      <c r="R434" s="211"/>
      <c r="S434" s="331"/>
      <c r="T434" s="334"/>
      <c r="U434" s="211"/>
      <c r="V434" s="211"/>
      <c r="W434" s="211"/>
      <c r="X434" s="331"/>
      <c r="Y434" s="331"/>
      <c r="Z434" s="211"/>
      <c r="AA434" s="331"/>
      <c r="AB434" s="317"/>
    </row>
    <row r="435" spans="8:28" s="209" customFormat="1" x14ac:dyDescent="0.45">
      <c r="H435" s="211"/>
      <c r="I435" s="211"/>
      <c r="J435" s="211"/>
      <c r="K435" s="211"/>
      <c r="L435" s="211"/>
      <c r="M435" s="211"/>
      <c r="N435" s="211"/>
      <c r="O435" s="341"/>
      <c r="P435" s="339"/>
      <c r="Q435" s="211"/>
      <c r="R435" s="211"/>
      <c r="S435" s="331"/>
      <c r="T435" s="334"/>
      <c r="U435" s="211"/>
      <c r="V435" s="211"/>
      <c r="W435" s="211"/>
      <c r="X435" s="331"/>
      <c r="Y435" s="331"/>
      <c r="Z435" s="211"/>
      <c r="AA435" s="331"/>
      <c r="AB435" s="317"/>
    </row>
    <row r="436" spans="8:28" s="209" customFormat="1" x14ac:dyDescent="0.45">
      <c r="H436" s="211"/>
      <c r="I436" s="211"/>
      <c r="J436" s="211"/>
      <c r="K436" s="211"/>
      <c r="L436" s="211"/>
      <c r="M436" s="211"/>
      <c r="N436" s="211"/>
      <c r="O436" s="341"/>
      <c r="P436" s="339"/>
      <c r="Q436" s="211"/>
      <c r="R436" s="211"/>
      <c r="S436" s="331"/>
      <c r="T436" s="334"/>
      <c r="U436" s="211"/>
      <c r="V436" s="211"/>
      <c r="W436" s="211"/>
      <c r="X436" s="331"/>
      <c r="Y436" s="331"/>
      <c r="Z436" s="211"/>
      <c r="AA436" s="331"/>
      <c r="AB436" s="317"/>
    </row>
    <row r="437" spans="8:28" s="209" customFormat="1" x14ac:dyDescent="0.45">
      <c r="H437" s="211"/>
      <c r="I437" s="211"/>
      <c r="J437" s="211"/>
      <c r="K437" s="211"/>
      <c r="L437" s="211"/>
      <c r="M437" s="211"/>
      <c r="N437" s="211"/>
      <c r="O437" s="341"/>
      <c r="P437" s="339"/>
      <c r="Q437" s="211"/>
      <c r="R437" s="211"/>
      <c r="S437" s="331"/>
      <c r="T437" s="334"/>
      <c r="U437" s="211"/>
      <c r="V437" s="211"/>
      <c r="W437" s="211"/>
      <c r="X437" s="331"/>
      <c r="Y437" s="331"/>
      <c r="Z437" s="211"/>
      <c r="AA437" s="331"/>
      <c r="AB437" s="317"/>
    </row>
    <row r="438" spans="8:28" s="209" customFormat="1" x14ac:dyDescent="0.45">
      <c r="H438" s="211"/>
      <c r="I438" s="211"/>
      <c r="J438" s="211"/>
      <c r="K438" s="211"/>
      <c r="L438" s="211"/>
      <c r="M438" s="211"/>
      <c r="N438" s="211"/>
      <c r="O438" s="341"/>
      <c r="P438" s="339"/>
      <c r="Q438" s="211"/>
      <c r="R438" s="211"/>
      <c r="S438" s="331"/>
      <c r="T438" s="334"/>
      <c r="U438" s="211"/>
      <c r="V438" s="211"/>
      <c r="W438" s="211"/>
      <c r="X438" s="331"/>
      <c r="Y438" s="331"/>
      <c r="Z438" s="211"/>
      <c r="AA438" s="331"/>
      <c r="AB438" s="317"/>
    </row>
    <row r="439" spans="8:28" s="209" customFormat="1" x14ac:dyDescent="0.45">
      <c r="H439" s="211"/>
      <c r="I439" s="211"/>
      <c r="J439" s="211"/>
      <c r="K439" s="211"/>
      <c r="L439" s="211"/>
      <c r="M439" s="211"/>
      <c r="N439" s="211"/>
      <c r="O439" s="341"/>
      <c r="P439" s="339"/>
      <c r="Q439" s="211"/>
      <c r="R439" s="211"/>
      <c r="S439" s="331"/>
      <c r="T439" s="334"/>
      <c r="U439" s="211"/>
      <c r="V439" s="211"/>
      <c r="W439" s="211"/>
      <c r="X439" s="331"/>
      <c r="Y439" s="331"/>
      <c r="Z439" s="211"/>
      <c r="AA439" s="331"/>
      <c r="AB439" s="317"/>
    </row>
    <row r="440" spans="8:28" s="209" customFormat="1" x14ac:dyDescent="0.45">
      <c r="H440" s="211"/>
      <c r="I440" s="211"/>
      <c r="J440" s="211"/>
      <c r="K440" s="211"/>
      <c r="L440" s="211"/>
      <c r="M440" s="211"/>
      <c r="N440" s="211"/>
      <c r="O440" s="341"/>
      <c r="P440" s="339"/>
      <c r="Q440" s="211"/>
      <c r="R440" s="211"/>
      <c r="S440" s="331"/>
      <c r="T440" s="334"/>
      <c r="U440" s="211"/>
      <c r="V440" s="211"/>
      <c r="W440" s="211"/>
      <c r="X440" s="331"/>
      <c r="Y440" s="331"/>
      <c r="Z440" s="211"/>
      <c r="AA440" s="331"/>
      <c r="AB440" s="317"/>
    </row>
    <row r="441" spans="8:28" s="209" customFormat="1" x14ac:dyDescent="0.45">
      <c r="H441" s="211"/>
      <c r="I441" s="211"/>
      <c r="J441" s="211"/>
      <c r="K441" s="211"/>
      <c r="L441" s="211"/>
      <c r="M441" s="211"/>
      <c r="N441" s="211"/>
      <c r="O441" s="341"/>
      <c r="P441" s="339"/>
      <c r="Q441" s="211"/>
      <c r="R441" s="211"/>
      <c r="S441" s="331"/>
      <c r="T441" s="334"/>
      <c r="U441" s="211"/>
      <c r="V441" s="211"/>
      <c r="W441" s="211"/>
      <c r="X441" s="331"/>
      <c r="Y441" s="331"/>
      <c r="Z441" s="211"/>
      <c r="AA441" s="331"/>
      <c r="AB441" s="317"/>
    </row>
    <row r="442" spans="8:28" s="209" customFormat="1" x14ac:dyDescent="0.45">
      <c r="H442" s="211"/>
      <c r="I442" s="211"/>
      <c r="J442" s="211"/>
      <c r="K442" s="211"/>
      <c r="L442" s="211"/>
      <c r="M442" s="211"/>
      <c r="N442" s="211"/>
      <c r="O442" s="341"/>
      <c r="P442" s="339"/>
      <c r="Q442" s="211"/>
      <c r="R442" s="211"/>
      <c r="S442" s="331"/>
      <c r="T442" s="334"/>
      <c r="U442" s="211"/>
      <c r="V442" s="211"/>
      <c r="W442" s="211"/>
      <c r="X442" s="331"/>
      <c r="Y442" s="331"/>
      <c r="Z442" s="211"/>
      <c r="AA442" s="331"/>
      <c r="AB442" s="317"/>
    </row>
    <row r="443" spans="8:28" s="209" customFormat="1" x14ac:dyDescent="0.45">
      <c r="H443" s="211"/>
      <c r="I443" s="211"/>
      <c r="J443" s="211"/>
      <c r="K443" s="211"/>
      <c r="L443" s="211"/>
      <c r="M443" s="211"/>
      <c r="N443" s="211"/>
      <c r="O443" s="341"/>
      <c r="P443" s="339"/>
      <c r="Q443" s="211"/>
      <c r="R443" s="211"/>
      <c r="S443" s="331"/>
      <c r="T443" s="334"/>
      <c r="U443" s="211"/>
      <c r="V443" s="211"/>
      <c r="W443" s="211"/>
      <c r="X443" s="331"/>
      <c r="Y443" s="331"/>
      <c r="Z443" s="211"/>
      <c r="AA443" s="331"/>
      <c r="AB443" s="317"/>
    </row>
    <row r="444" spans="8:28" s="209" customFormat="1" x14ac:dyDescent="0.45">
      <c r="H444" s="211"/>
      <c r="I444" s="211"/>
      <c r="J444" s="211"/>
      <c r="K444" s="211"/>
      <c r="L444" s="211"/>
      <c r="M444" s="211"/>
      <c r="N444" s="211"/>
      <c r="O444" s="341"/>
      <c r="P444" s="339"/>
      <c r="Q444" s="211"/>
      <c r="R444" s="211"/>
      <c r="S444" s="331"/>
      <c r="T444" s="334"/>
      <c r="U444" s="211"/>
      <c r="V444" s="211"/>
      <c r="W444" s="211"/>
      <c r="X444" s="331"/>
      <c r="Y444" s="331"/>
      <c r="Z444" s="211"/>
      <c r="AA444" s="331"/>
      <c r="AB444" s="317"/>
    </row>
    <row r="445" spans="8:28" s="209" customFormat="1" x14ac:dyDescent="0.45">
      <c r="H445" s="211"/>
      <c r="I445" s="211"/>
      <c r="J445" s="211"/>
      <c r="K445" s="211"/>
      <c r="L445" s="211"/>
      <c r="M445" s="211"/>
      <c r="N445" s="211"/>
      <c r="O445" s="341"/>
      <c r="P445" s="339"/>
      <c r="Q445" s="211"/>
      <c r="R445" s="211"/>
      <c r="S445" s="331"/>
      <c r="T445" s="334"/>
      <c r="U445" s="211"/>
      <c r="V445" s="211"/>
      <c r="W445" s="211"/>
      <c r="X445" s="331"/>
      <c r="Y445" s="331"/>
      <c r="Z445" s="211"/>
      <c r="AA445" s="331"/>
      <c r="AB445" s="317"/>
    </row>
    <row r="446" spans="8:28" s="209" customFormat="1" x14ac:dyDescent="0.45">
      <c r="H446" s="211"/>
      <c r="I446" s="211"/>
      <c r="J446" s="211"/>
      <c r="K446" s="211"/>
      <c r="L446" s="211"/>
      <c r="M446" s="211"/>
      <c r="N446" s="211"/>
      <c r="O446" s="341"/>
      <c r="P446" s="339"/>
      <c r="Q446" s="211"/>
      <c r="R446" s="211"/>
      <c r="S446" s="331"/>
      <c r="T446" s="334"/>
      <c r="U446" s="211"/>
      <c r="V446" s="211"/>
      <c r="W446" s="211"/>
      <c r="X446" s="331"/>
      <c r="Y446" s="331"/>
      <c r="Z446" s="211"/>
      <c r="AA446" s="331"/>
      <c r="AB446" s="317"/>
    </row>
    <row r="447" spans="8:28" s="209" customFormat="1" x14ac:dyDescent="0.45">
      <c r="H447" s="211"/>
      <c r="I447" s="211"/>
      <c r="J447" s="211"/>
      <c r="K447" s="211"/>
      <c r="L447" s="211"/>
      <c r="M447" s="211"/>
      <c r="N447" s="211"/>
      <c r="O447" s="341"/>
      <c r="P447" s="339"/>
      <c r="Q447" s="211"/>
      <c r="R447" s="211"/>
      <c r="S447" s="331"/>
      <c r="T447" s="334"/>
      <c r="U447" s="211"/>
      <c r="V447" s="211"/>
      <c r="W447" s="211"/>
      <c r="X447" s="331"/>
      <c r="Y447" s="331"/>
      <c r="Z447" s="211"/>
      <c r="AA447" s="331"/>
      <c r="AB447" s="317"/>
    </row>
    <row r="448" spans="8:28" s="209" customFormat="1" x14ac:dyDescent="0.45">
      <c r="H448" s="211"/>
      <c r="I448" s="211"/>
      <c r="J448" s="211"/>
      <c r="K448" s="211"/>
      <c r="L448" s="211"/>
      <c r="M448" s="211"/>
      <c r="N448" s="211"/>
      <c r="O448" s="341"/>
      <c r="P448" s="339"/>
      <c r="Q448" s="211"/>
      <c r="R448" s="211"/>
      <c r="S448" s="331"/>
      <c r="T448" s="334"/>
      <c r="U448" s="211"/>
      <c r="V448" s="211"/>
      <c r="W448" s="211"/>
      <c r="X448" s="331"/>
      <c r="Y448" s="331"/>
      <c r="Z448" s="211"/>
      <c r="AA448" s="331"/>
      <c r="AB448" s="317"/>
    </row>
    <row r="449" spans="8:28" s="209" customFormat="1" x14ac:dyDescent="0.45">
      <c r="H449" s="211"/>
      <c r="I449" s="211"/>
      <c r="J449" s="211"/>
      <c r="K449" s="211"/>
      <c r="L449" s="211"/>
      <c r="M449" s="211"/>
      <c r="N449" s="211"/>
      <c r="O449" s="341"/>
      <c r="P449" s="339"/>
      <c r="Q449" s="211"/>
      <c r="R449" s="211"/>
      <c r="S449" s="331"/>
      <c r="T449" s="334"/>
      <c r="U449" s="211"/>
      <c r="V449" s="211"/>
      <c r="W449" s="211"/>
      <c r="X449" s="331"/>
      <c r="Y449" s="331"/>
      <c r="Z449" s="211"/>
      <c r="AA449" s="331"/>
      <c r="AB449" s="317"/>
    </row>
    <row r="450" spans="8:28" s="209" customFormat="1" x14ac:dyDescent="0.45">
      <c r="H450" s="211"/>
      <c r="I450" s="211"/>
      <c r="J450" s="211"/>
      <c r="K450" s="211"/>
      <c r="L450" s="211"/>
      <c r="M450" s="211"/>
      <c r="N450" s="211"/>
      <c r="O450" s="341"/>
      <c r="P450" s="339"/>
      <c r="Q450" s="211"/>
      <c r="R450" s="211"/>
      <c r="S450" s="331"/>
      <c r="T450" s="334"/>
      <c r="U450" s="211"/>
      <c r="V450" s="211"/>
      <c r="W450" s="211"/>
      <c r="X450" s="331"/>
      <c r="Y450" s="331"/>
      <c r="Z450" s="211"/>
      <c r="AA450" s="331"/>
      <c r="AB450" s="317"/>
    </row>
    <row r="451" spans="8:28" s="209" customFormat="1" x14ac:dyDescent="0.45">
      <c r="H451" s="211"/>
      <c r="I451" s="211"/>
      <c r="J451" s="211"/>
      <c r="K451" s="211"/>
      <c r="L451" s="211"/>
      <c r="M451" s="211"/>
      <c r="N451" s="211"/>
      <c r="O451" s="341"/>
      <c r="P451" s="339"/>
      <c r="Q451" s="211"/>
      <c r="R451" s="211"/>
      <c r="S451" s="331"/>
      <c r="T451" s="334"/>
      <c r="U451" s="211"/>
      <c r="V451" s="211"/>
      <c r="W451" s="211"/>
      <c r="X451" s="331"/>
      <c r="Y451" s="331"/>
      <c r="Z451" s="211"/>
      <c r="AA451" s="331"/>
      <c r="AB451" s="317"/>
    </row>
    <row r="452" spans="8:28" s="209" customFormat="1" x14ac:dyDescent="0.45">
      <c r="H452" s="211"/>
      <c r="I452" s="211"/>
      <c r="J452" s="211"/>
      <c r="K452" s="211"/>
      <c r="L452" s="211"/>
      <c r="M452" s="211"/>
      <c r="N452" s="211"/>
      <c r="O452" s="341"/>
      <c r="P452" s="339"/>
      <c r="Q452" s="211"/>
      <c r="R452" s="211"/>
      <c r="S452" s="331"/>
      <c r="T452" s="334"/>
      <c r="U452" s="211"/>
      <c r="V452" s="211"/>
      <c r="W452" s="211"/>
      <c r="X452" s="331"/>
      <c r="Y452" s="331"/>
      <c r="Z452" s="211"/>
      <c r="AA452" s="331"/>
      <c r="AB452" s="317"/>
    </row>
    <row r="453" spans="8:28" s="209" customFormat="1" x14ac:dyDescent="0.45">
      <c r="H453" s="211"/>
      <c r="I453" s="211"/>
      <c r="J453" s="211"/>
      <c r="K453" s="211"/>
      <c r="L453" s="211"/>
      <c r="M453" s="211"/>
      <c r="N453" s="211"/>
      <c r="O453" s="341"/>
      <c r="P453" s="339"/>
      <c r="Q453" s="211"/>
      <c r="R453" s="211"/>
      <c r="S453" s="331"/>
      <c r="T453" s="334"/>
      <c r="U453" s="211"/>
      <c r="V453" s="211"/>
      <c r="W453" s="211"/>
      <c r="X453" s="331"/>
      <c r="Y453" s="331"/>
      <c r="Z453" s="211"/>
      <c r="AA453" s="331"/>
      <c r="AB453" s="317"/>
    </row>
    <row r="454" spans="8:28" s="209" customFormat="1" x14ac:dyDescent="0.45">
      <c r="H454" s="211"/>
      <c r="I454" s="211"/>
      <c r="J454" s="211"/>
      <c r="K454" s="211"/>
      <c r="L454" s="211"/>
      <c r="M454" s="211"/>
      <c r="N454" s="211"/>
      <c r="O454" s="341"/>
      <c r="P454" s="339"/>
      <c r="Q454" s="211"/>
      <c r="R454" s="211"/>
      <c r="S454" s="331"/>
      <c r="T454" s="334"/>
      <c r="U454" s="211"/>
      <c r="V454" s="211"/>
      <c r="W454" s="211"/>
      <c r="X454" s="331"/>
      <c r="Y454" s="331"/>
      <c r="Z454" s="211"/>
      <c r="AA454" s="331"/>
      <c r="AB454" s="317"/>
    </row>
    <row r="455" spans="8:28" s="209" customFormat="1" x14ac:dyDescent="0.45">
      <c r="H455" s="211"/>
      <c r="I455" s="211"/>
      <c r="J455" s="211"/>
      <c r="K455" s="211"/>
      <c r="L455" s="211"/>
      <c r="M455" s="211"/>
      <c r="N455" s="211"/>
      <c r="O455" s="341"/>
      <c r="P455" s="339"/>
      <c r="Q455" s="211"/>
      <c r="R455" s="211"/>
      <c r="S455" s="331"/>
      <c r="T455" s="334"/>
      <c r="U455" s="211"/>
      <c r="V455" s="211"/>
      <c r="W455" s="211"/>
      <c r="X455" s="331"/>
      <c r="Y455" s="331"/>
      <c r="Z455" s="211"/>
      <c r="AA455" s="331"/>
      <c r="AB455" s="317"/>
    </row>
    <row r="456" spans="8:28" s="209" customFormat="1" x14ac:dyDescent="0.45">
      <c r="H456" s="211"/>
      <c r="I456" s="211"/>
      <c r="J456" s="211"/>
      <c r="K456" s="211"/>
      <c r="L456" s="211"/>
      <c r="M456" s="211"/>
      <c r="N456" s="211"/>
      <c r="O456" s="341"/>
      <c r="P456" s="339"/>
      <c r="Q456" s="211"/>
      <c r="R456" s="211"/>
      <c r="S456" s="331"/>
      <c r="T456" s="334"/>
      <c r="U456" s="211"/>
      <c r="V456" s="211"/>
      <c r="W456" s="211"/>
      <c r="X456" s="331"/>
      <c r="Y456" s="331"/>
      <c r="Z456" s="211"/>
      <c r="AA456" s="331"/>
      <c r="AB456" s="317"/>
    </row>
    <row r="457" spans="8:28" s="209" customFormat="1" x14ac:dyDescent="0.45">
      <c r="H457" s="211"/>
      <c r="I457" s="211"/>
      <c r="J457" s="211"/>
      <c r="K457" s="211"/>
      <c r="L457" s="211"/>
      <c r="M457" s="211"/>
      <c r="N457" s="211"/>
      <c r="O457" s="341"/>
      <c r="P457" s="339"/>
      <c r="Q457" s="211"/>
      <c r="R457" s="211"/>
      <c r="S457" s="331"/>
      <c r="T457" s="334"/>
      <c r="U457" s="211"/>
      <c r="V457" s="211"/>
      <c r="W457" s="211"/>
      <c r="X457" s="331"/>
      <c r="Y457" s="331"/>
      <c r="Z457" s="211"/>
      <c r="AA457" s="331"/>
      <c r="AB457" s="317"/>
    </row>
    <row r="458" spans="8:28" s="209" customFormat="1" x14ac:dyDescent="0.45">
      <c r="H458" s="211"/>
      <c r="I458" s="211"/>
      <c r="J458" s="211"/>
      <c r="K458" s="211"/>
      <c r="L458" s="211"/>
      <c r="M458" s="211"/>
      <c r="N458" s="211"/>
      <c r="O458" s="341"/>
      <c r="P458" s="339"/>
      <c r="Q458" s="211"/>
      <c r="R458" s="211"/>
      <c r="S458" s="331"/>
      <c r="T458" s="334"/>
      <c r="U458" s="211"/>
      <c r="V458" s="211"/>
      <c r="W458" s="211"/>
      <c r="X458" s="331"/>
      <c r="Y458" s="331"/>
      <c r="Z458" s="211"/>
      <c r="AA458" s="331"/>
      <c r="AB458" s="317"/>
    </row>
    <row r="459" spans="8:28" s="209" customFormat="1" x14ac:dyDescent="0.45">
      <c r="H459" s="211"/>
      <c r="I459" s="211"/>
      <c r="J459" s="211"/>
      <c r="K459" s="211"/>
      <c r="L459" s="211"/>
      <c r="M459" s="211"/>
      <c r="N459" s="211"/>
      <c r="O459" s="341"/>
      <c r="P459" s="339"/>
      <c r="Q459" s="211"/>
      <c r="R459" s="211"/>
      <c r="S459" s="331"/>
      <c r="T459" s="334"/>
      <c r="U459" s="211"/>
      <c r="V459" s="211"/>
      <c r="W459" s="211"/>
      <c r="X459" s="331"/>
      <c r="Y459" s="331"/>
      <c r="Z459" s="211"/>
      <c r="AA459" s="331"/>
      <c r="AB459" s="317"/>
    </row>
    <row r="460" spans="8:28" s="209" customFormat="1" x14ac:dyDescent="0.45">
      <c r="H460" s="211"/>
      <c r="I460" s="211"/>
      <c r="J460" s="211"/>
      <c r="K460" s="211"/>
      <c r="L460" s="211"/>
      <c r="M460" s="211"/>
      <c r="N460" s="211"/>
      <c r="O460" s="341"/>
      <c r="P460" s="339"/>
      <c r="Q460" s="211"/>
      <c r="R460" s="211"/>
      <c r="S460" s="331"/>
      <c r="T460" s="334"/>
      <c r="U460" s="211"/>
      <c r="V460" s="211"/>
      <c r="W460" s="211"/>
      <c r="X460" s="331"/>
      <c r="Y460" s="331"/>
      <c r="Z460" s="211"/>
      <c r="AA460" s="331"/>
      <c r="AB460" s="317"/>
    </row>
    <row r="461" spans="8:28" s="209" customFormat="1" x14ac:dyDescent="0.45">
      <c r="H461" s="211"/>
      <c r="I461" s="211"/>
      <c r="J461" s="211"/>
      <c r="K461" s="211"/>
      <c r="L461" s="211"/>
      <c r="M461" s="211"/>
      <c r="N461" s="211"/>
      <c r="O461" s="341"/>
      <c r="P461" s="339"/>
      <c r="Q461" s="211"/>
      <c r="R461" s="211"/>
      <c r="S461" s="331"/>
      <c r="T461" s="334"/>
      <c r="U461" s="211"/>
      <c r="V461" s="211"/>
      <c r="W461" s="211"/>
      <c r="X461" s="331"/>
      <c r="Y461" s="331"/>
      <c r="Z461" s="211"/>
      <c r="AA461" s="331"/>
      <c r="AB461" s="317"/>
    </row>
    <row r="462" spans="8:28" s="209" customFormat="1" x14ac:dyDescent="0.45">
      <c r="H462" s="211"/>
      <c r="I462" s="211"/>
      <c r="J462" s="211"/>
      <c r="K462" s="211"/>
      <c r="L462" s="211"/>
      <c r="M462" s="211"/>
      <c r="N462" s="211"/>
      <c r="O462" s="341"/>
      <c r="P462" s="339"/>
      <c r="Q462" s="211"/>
      <c r="R462" s="211"/>
      <c r="S462" s="331"/>
      <c r="T462" s="334"/>
      <c r="U462" s="211"/>
      <c r="V462" s="211"/>
      <c r="W462" s="211"/>
      <c r="X462" s="331"/>
      <c r="Y462" s="331"/>
      <c r="Z462" s="211"/>
      <c r="AA462" s="331"/>
      <c r="AB462" s="317"/>
    </row>
    <row r="463" spans="8:28" s="209" customFormat="1" x14ac:dyDescent="0.45">
      <c r="H463" s="211"/>
      <c r="I463" s="211"/>
      <c r="J463" s="211"/>
      <c r="K463" s="211"/>
      <c r="L463" s="211"/>
      <c r="M463" s="211"/>
      <c r="N463" s="211"/>
      <c r="O463" s="341"/>
      <c r="P463" s="339"/>
      <c r="Q463" s="211"/>
      <c r="R463" s="211"/>
      <c r="S463" s="331"/>
      <c r="T463" s="334"/>
      <c r="U463" s="211"/>
      <c r="V463" s="211"/>
      <c r="W463" s="211"/>
      <c r="X463" s="331"/>
      <c r="Y463" s="331"/>
      <c r="Z463" s="211"/>
      <c r="AA463" s="331"/>
      <c r="AB463" s="317"/>
    </row>
    <row r="464" spans="8:28" s="209" customFormat="1" x14ac:dyDescent="0.45">
      <c r="H464" s="211"/>
      <c r="I464" s="211"/>
      <c r="J464" s="211"/>
      <c r="K464" s="211"/>
      <c r="L464" s="211"/>
      <c r="M464" s="211"/>
      <c r="N464" s="211"/>
      <c r="O464" s="341"/>
      <c r="P464" s="339"/>
      <c r="Q464" s="211"/>
      <c r="R464" s="211"/>
      <c r="S464" s="331"/>
      <c r="T464" s="334"/>
      <c r="U464" s="211"/>
      <c r="V464" s="211"/>
      <c r="W464" s="211"/>
      <c r="X464" s="331"/>
      <c r="Y464" s="331"/>
      <c r="Z464" s="211"/>
      <c r="AA464" s="331"/>
      <c r="AB464" s="317"/>
    </row>
    <row r="465" spans="8:28" s="209" customFormat="1" x14ac:dyDescent="0.45">
      <c r="H465" s="211"/>
      <c r="I465" s="211"/>
      <c r="J465" s="211"/>
      <c r="K465" s="211"/>
      <c r="L465" s="211"/>
      <c r="M465" s="211"/>
      <c r="N465" s="211"/>
      <c r="O465" s="341"/>
      <c r="P465" s="339"/>
      <c r="Q465" s="211"/>
      <c r="R465" s="211"/>
      <c r="S465" s="331"/>
      <c r="T465" s="334"/>
      <c r="U465" s="211"/>
      <c r="V465" s="211"/>
      <c r="W465" s="211"/>
      <c r="X465" s="331"/>
      <c r="Y465" s="331"/>
      <c r="Z465" s="211"/>
      <c r="AA465" s="331"/>
      <c r="AB465" s="317"/>
    </row>
    <row r="466" spans="8:28" s="209" customFormat="1" x14ac:dyDescent="0.45">
      <c r="H466" s="211"/>
      <c r="I466" s="211"/>
      <c r="J466" s="211"/>
      <c r="K466" s="211"/>
      <c r="L466" s="211"/>
      <c r="M466" s="211"/>
      <c r="N466" s="211"/>
      <c r="O466" s="341"/>
      <c r="P466" s="339"/>
      <c r="Q466" s="211"/>
      <c r="R466" s="211"/>
      <c r="S466" s="331"/>
      <c r="T466" s="334"/>
      <c r="U466" s="211"/>
      <c r="V466" s="211"/>
      <c r="W466" s="211"/>
      <c r="X466" s="331"/>
      <c r="Y466" s="331"/>
      <c r="Z466" s="211"/>
      <c r="AA466" s="331"/>
      <c r="AB466" s="317"/>
    </row>
    <row r="467" spans="8:28" s="209" customFormat="1" x14ac:dyDescent="0.45">
      <c r="H467" s="211"/>
      <c r="I467" s="211"/>
      <c r="J467" s="211"/>
      <c r="K467" s="211"/>
      <c r="L467" s="211"/>
      <c r="M467" s="211"/>
      <c r="N467" s="211"/>
      <c r="O467" s="341"/>
      <c r="P467" s="339"/>
      <c r="Q467" s="211"/>
      <c r="R467" s="211"/>
      <c r="S467" s="331"/>
      <c r="T467" s="334"/>
      <c r="U467" s="211"/>
      <c r="V467" s="211"/>
      <c r="W467" s="211"/>
      <c r="X467" s="331"/>
      <c r="Y467" s="331"/>
      <c r="Z467" s="211"/>
      <c r="AA467" s="331"/>
      <c r="AB467" s="317"/>
    </row>
    <row r="468" spans="8:28" s="209" customFormat="1" x14ac:dyDescent="0.45">
      <c r="H468" s="211"/>
      <c r="I468" s="211"/>
      <c r="J468" s="211"/>
      <c r="K468" s="211"/>
      <c r="L468" s="211"/>
      <c r="M468" s="211"/>
      <c r="N468" s="211"/>
      <c r="O468" s="341"/>
      <c r="P468" s="339"/>
      <c r="Q468" s="211"/>
      <c r="R468" s="211"/>
      <c r="S468" s="331"/>
      <c r="T468" s="334"/>
      <c r="U468" s="211"/>
      <c r="V468" s="211"/>
      <c r="W468" s="211"/>
      <c r="X468" s="331"/>
      <c r="Y468" s="331"/>
      <c r="Z468" s="211"/>
      <c r="AA468" s="331"/>
      <c r="AB468" s="317"/>
    </row>
    <row r="469" spans="8:28" s="209" customFormat="1" x14ac:dyDescent="0.45">
      <c r="H469" s="211"/>
      <c r="I469" s="211"/>
      <c r="J469" s="211"/>
      <c r="K469" s="211"/>
      <c r="L469" s="211"/>
      <c r="M469" s="211"/>
      <c r="N469" s="211"/>
      <c r="O469" s="341"/>
      <c r="P469" s="339"/>
      <c r="Q469" s="211"/>
      <c r="R469" s="211"/>
      <c r="S469" s="331"/>
      <c r="T469" s="334"/>
      <c r="U469" s="211"/>
      <c r="V469" s="211"/>
      <c r="W469" s="211"/>
      <c r="X469" s="331"/>
      <c r="Y469" s="331"/>
      <c r="Z469" s="211"/>
      <c r="AA469" s="331"/>
      <c r="AB469" s="317"/>
    </row>
    <row r="470" spans="8:28" s="209" customFormat="1" x14ac:dyDescent="0.45">
      <c r="H470" s="211"/>
      <c r="I470" s="211"/>
      <c r="J470" s="211"/>
      <c r="K470" s="211"/>
      <c r="L470" s="211"/>
      <c r="M470" s="211"/>
      <c r="N470" s="211"/>
      <c r="O470" s="341"/>
      <c r="P470" s="339"/>
      <c r="Q470" s="211"/>
      <c r="R470" s="211"/>
      <c r="S470" s="331"/>
      <c r="T470" s="334"/>
      <c r="U470" s="211"/>
      <c r="V470" s="211"/>
      <c r="W470" s="211"/>
      <c r="X470" s="331"/>
      <c r="Y470" s="331"/>
      <c r="Z470" s="211"/>
      <c r="AA470" s="331"/>
      <c r="AB470" s="317"/>
    </row>
    <row r="471" spans="8:28" s="209" customFormat="1" x14ac:dyDescent="0.45">
      <c r="H471" s="211"/>
      <c r="I471" s="211"/>
      <c r="J471" s="211"/>
      <c r="K471" s="211"/>
      <c r="L471" s="211"/>
      <c r="M471" s="211"/>
      <c r="N471" s="211"/>
      <c r="O471" s="341"/>
      <c r="P471" s="339"/>
      <c r="Q471" s="211"/>
      <c r="R471" s="211"/>
      <c r="S471" s="331"/>
      <c r="T471" s="334"/>
      <c r="U471" s="211"/>
      <c r="V471" s="211"/>
      <c r="W471" s="211"/>
      <c r="X471" s="331"/>
      <c r="Y471" s="331"/>
      <c r="Z471" s="211"/>
      <c r="AA471" s="331"/>
      <c r="AB471" s="317"/>
    </row>
    <row r="472" spans="8:28" s="209" customFormat="1" x14ac:dyDescent="0.45">
      <c r="H472" s="211"/>
      <c r="I472" s="211"/>
      <c r="J472" s="211"/>
      <c r="K472" s="211"/>
      <c r="L472" s="211"/>
      <c r="M472" s="211"/>
      <c r="N472" s="211"/>
      <c r="O472" s="341"/>
      <c r="P472" s="339"/>
      <c r="Q472" s="211"/>
      <c r="R472" s="211"/>
      <c r="S472" s="331"/>
      <c r="T472" s="334"/>
      <c r="U472" s="211"/>
      <c r="V472" s="211"/>
      <c r="W472" s="211"/>
      <c r="X472" s="331"/>
      <c r="Y472" s="331"/>
      <c r="Z472" s="211"/>
      <c r="AA472" s="331"/>
      <c r="AB472" s="317"/>
    </row>
    <row r="473" spans="8:28" s="209" customFormat="1" x14ac:dyDescent="0.45">
      <c r="H473" s="211"/>
      <c r="I473" s="211"/>
      <c r="J473" s="211"/>
      <c r="K473" s="211"/>
      <c r="L473" s="211"/>
      <c r="M473" s="211"/>
      <c r="N473" s="211"/>
      <c r="O473" s="341"/>
      <c r="P473" s="339"/>
      <c r="Q473" s="211"/>
      <c r="R473" s="211"/>
      <c r="S473" s="331"/>
      <c r="T473" s="334"/>
      <c r="U473" s="211"/>
      <c r="V473" s="211"/>
      <c r="W473" s="211"/>
      <c r="X473" s="331"/>
      <c r="Y473" s="331"/>
      <c r="Z473" s="211"/>
      <c r="AA473" s="331"/>
      <c r="AB473" s="317"/>
    </row>
    <row r="474" spans="8:28" s="209" customFormat="1" x14ac:dyDescent="0.45">
      <c r="H474" s="211"/>
      <c r="I474" s="211"/>
      <c r="J474" s="211"/>
      <c r="K474" s="211"/>
      <c r="L474" s="211"/>
      <c r="M474" s="211"/>
      <c r="N474" s="211"/>
      <c r="O474" s="341"/>
      <c r="P474" s="339"/>
      <c r="Q474" s="211"/>
      <c r="R474" s="211"/>
      <c r="S474" s="331"/>
      <c r="T474" s="334"/>
      <c r="U474" s="211"/>
      <c r="V474" s="211"/>
      <c r="W474" s="211"/>
      <c r="X474" s="331"/>
      <c r="Y474" s="331"/>
      <c r="Z474" s="211"/>
      <c r="AA474" s="331"/>
      <c r="AB474" s="317"/>
    </row>
    <row r="475" spans="8:28" s="209" customFormat="1" x14ac:dyDescent="0.45">
      <c r="H475" s="211"/>
      <c r="I475" s="211"/>
      <c r="J475" s="211"/>
      <c r="K475" s="211"/>
      <c r="L475" s="211"/>
      <c r="M475" s="211"/>
      <c r="N475" s="211"/>
      <c r="O475" s="341"/>
      <c r="P475" s="339"/>
      <c r="Q475" s="211"/>
      <c r="R475" s="211"/>
      <c r="S475" s="331"/>
      <c r="T475" s="334"/>
      <c r="U475" s="211"/>
      <c r="V475" s="211"/>
      <c r="W475" s="211"/>
      <c r="X475" s="331"/>
      <c r="Y475" s="331"/>
      <c r="Z475" s="211"/>
      <c r="AA475" s="331"/>
      <c r="AB475" s="317"/>
    </row>
    <row r="476" spans="8:28" s="209" customFormat="1" x14ac:dyDescent="0.45">
      <c r="H476" s="211"/>
      <c r="I476" s="211"/>
      <c r="J476" s="211"/>
      <c r="K476" s="211"/>
      <c r="L476" s="211"/>
      <c r="M476" s="211"/>
      <c r="N476" s="211"/>
      <c r="O476" s="341"/>
      <c r="P476" s="339"/>
      <c r="Q476" s="211"/>
      <c r="R476" s="211"/>
      <c r="S476" s="331"/>
      <c r="T476" s="334"/>
      <c r="U476" s="211"/>
      <c r="V476" s="211"/>
      <c r="W476" s="211"/>
      <c r="X476" s="331"/>
      <c r="Y476" s="331"/>
      <c r="Z476" s="211"/>
      <c r="AA476" s="331"/>
      <c r="AB476" s="317"/>
    </row>
    <row r="477" spans="8:28" s="209" customFormat="1" x14ac:dyDescent="0.45">
      <c r="H477" s="211"/>
      <c r="I477" s="211"/>
      <c r="J477" s="211"/>
      <c r="K477" s="211"/>
      <c r="L477" s="211"/>
      <c r="M477" s="211"/>
      <c r="N477" s="211"/>
      <c r="O477" s="341"/>
      <c r="P477" s="339"/>
      <c r="Q477" s="211"/>
      <c r="R477" s="211"/>
      <c r="S477" s="331"/>
      <c r="T477" s="334"/>
      <c r="U477" s="211"/>
      <c r="V477" s="211"/>
      <c r="W477" s="211"/>
      <c r="X477" s="331"/>
      <c r="Y477" s="331"/>
      <c r="Z477" s="211"/>
      <c r="AA477" s="331"/>
      <c r="AB477" s="317"/>
    </row>
    <row r="478" spans="8:28" s="209" customFormat="1" x14ac:dyDescent="0.45">
      <c r="H478" s="211"/>
      <c r="I478" s="211"/>
      <c r="J478" s="211"/>
      <c r="K478" s="211"/>
      <c r="L478" s="211"/>
      <c r="M478" s="211"/>
      <c r="N478" s="211"/>
      <c r="O478" s="341"/>
      <c r="P478" s="339"/>
      <c r="Q478" s="211"/>
      <c r="R478" s="211"/>
      <c r="S478" s="331"/>
      <c r="T478" s="334"/>
      <c r="U478" s="211"/>
      <c r="V478" s="211"/>
      <c r="W478" s="211"/>
      <c r="X478" s="331"/>
      <c r="Y478" s="331"/>
      <c r="Z478" s="211"/>
      <c r="AA478" s="331"/>
      <c r="AB478" s="317"/>
    </row>
    <row r="479" spans="8:28" s="209" customFormat="1" x14ac:dyDescent="0.45">
      <c r="H479" s="211"/>
      <c r="I479" s="211"/>
      <c r="J479" s="211"/>
      <c r="K479" s="211"/>
      <c r="L479" s="211"/>
      <c r="M479" s="211"/>
      <c r="N479" s="211"/>
      <c r="O479" s="341"/>
      <c r="P479" s="339"/>
      <c r="Q479" s="211"/>
      <c r="R479" s="211"/>
      <c r="S479" s="331"/>
      <c r="T479" s="334"/>
      <c r="U479" s="211"/>
      <c r="V479" s="211"/>
      <c r="W479" s="211"/>
      <c r="X479" s="331"/>
      <c r="Y479" s="331"/>
      <c r="Z479" s="211"/>
      <c r="AA479" s="331"/>
      <c r="AB479" s="317"/>
    </row>
    <row r="480" spans="8:28" s="209" customFormat="1" x14ac:dyDescent="0.45">
      <c r="H480" s="211"/>
      <c r="I480" s="211"/>
      <c r="J480" s="211"/>
      <c r="K480" s="211"/>
      <c r="L480" s="211"/>
      <c r="M480" s="211"/>
      <c r="N480" s="211"/>
      <c r="O480" s="341"/>
      <c r="P480" s="339"/>
      <c r="Q480" s="211"/>
      <c r="R480" s="211"/>
      <c r="S480" s="331"/>
      <c r="T480" s="334"/>
      <c r="U480" s="211"/>
      <c r="V480" s="211"/>
      <c r="W480" s="211"/>
      <c r="X480" s="331"/>
      <c r="Y480" s="331"/>
      <c r="Z480" s="211"/>
      <c r="AA480" s="331"/>
      <c r="AB480" s="317"/>
    </row>
    <row r="481" spans="8:28" s="209" customFormat="1" x14ac:dyDescent="0.45">
      <c r="H481" s="211"/>
      <c r="I481" s="211"/>
      <c r="J481" s="211"/>
      <c r="K481" s="211"/>
      <c r="L481" s="211"/>
      <c r="M481" s="211"/>
      <c r="N481" s="211"/>
      <c r="O481" s="341"/>
      <c r="P481" s="339"/>
      <c r="Q481" s="211"/>
      <c r="R481" s="211"/>
      <c r="S481" s="331"/>
      <c r="T481" s="334"/>
      <c r="U481" s="211"/>
      <c r="V481" s="211"/>
      <c r="W481" s="211"/>
      <c r="X481" s="331"/>
      <c r="Y481" s="331"/>
      <c r="Z481" s="211"/>
      <c r="AA481" s="331"/>
      <c r="AB481" s="317"/>
    </row>
    <row r="482" spans="8:28" s="209" customFormat="1" x14ac:dyDescent="0.45">
      <c r="H482" s="211"/>
      <c r="I482" s="211"/>
      <c r="J482" s="211"/>
      <c r="K482" s="211"/>
      <c r="L482" s="211"/>
      <c r="M482" s="211"/>
      <c r="N482" s="211"/>
      <c r="O482" s="341"/>
      <c r="P482" s="339"/>
      <c r="Q482" s="211"/>
      <c r="R482" s="211"/>
      <c r="S482" s="331"/>
      <c r="T482" s="334"/>
      <c r="U482" s="211"/>
      <c r="V482" s="211"/>
      <c r="W482" s="211"/>
      <c r="X482" s="331"/>
      <c r="Y482" s="331"/>
      <c r="Z482" s="211"/>
      <c r="AA482" s="331"/>
      <c r="AB482" s="317"/>
    </row>
    <row r="483" spans="8:28" s="209" customFormat="1" x14ac:dyDescent="0.45">
      <c r="H483" s="211"/>
      <c r="I483" s="211"/>
      <c r="J483" s="211"/>
      <c r="K483" s="211"/>
      <c r="L483" s="211"/>
      <c r="M483" s="211"/>
      <c r="N483" s="211"/>
      <c r="O483" s="341"/>
      <c r="P483" s="339"/>
      <c r="Q483" s="211"/>
      <c r="R483" s="211"/>
      <c r="S483" s="331"/>
      <c r="T483" s="334"/>
      <c r="U483" s="211"/>
      <c r="V483" s="211"/>
      <c r="W483" s="211"/>
      <c r="X483" s="331"/>
      <c r="Y483" s="331"/>
      <c r="Z483" s="211"/>
      <c r="AA483" s="331"/>
      <c r="AB483" s="317"/>
    </row>
    <row r="484" spans="8:28" s="209" customFormat="1" x14ac:dyDescent="0.45">
      <c r="H484" s="211"/>
      <c r="I484" s="211"/>
      <c r="J484" s="211"/>
      <c r="K484" s="211"/>
      <c r="L484" s="211"/>
      <c r="M484" s="211"/>
      <c r="N484" s="211"/>
      <c r="O484" s="341"/>
      <c r="P484" s="339"/>
      <c r="Q484" s="211"/>
      <c r="R484" s="211"/>
      <c r="S484" s="331"/>
      <c r="T484" s="334"/>
      <c r="U484" s="211"/>
      <c r="V484" s="211"/>
      <c r="W484" s="211"/>
      <c r="X484" s="331"/>
      <c r="Y484" s="331"/>
      <c r="Z484" s="211"/>
      <c r="AA484" s="331"/>
      <c r="AB484" s="317"/>
    </row>
    <row r="485" spans="8:28" s="209" customFormat="1" x14ac:dyDescent="0.45">
      <c r="H485" s="211"/>
      <c r="I485" s="211"/>
      <c r="J485" s="211"/>
      <c r="K485" s="211"/>
      <c r="L485" s="211"/>
      <c r="M485" s="211"/>
      <c r="N485" s="211"/>
      <c r="O485" s="341"/>
      <c r="P485" s="339"/>
      <c r="Q485" s="211"/>
      <c r="R485" s="211"/>
      <c r="S485" s="331"/>
      <c r="T485" s="334"/>
      <c r="U485" s="211"/>
      <c r="V485" s="211"/>
      <c r="W485" s="211"/>
      <c r="X485" s="331"/>
      <c r="Y485" s="331"/>
      <c r="Z485" s="211"/>
      <c r="AA485" s="331"/>
      <c r="AB485" s="317"/>
    </row>
    <row r="486" spans="8:28" s="209" customFormat="1" x14ac:dyDescent="0.45">
      <c r="H486" s="211"/>
      <c r="I486" s="211"/>
      <c r="J486" s="211"/>
      <c r="K486" s="211"/>
      <c r="L486" s="211"/>
      <c r="M486" s="211"/>
      <c r="N486" s="211"/>
      <c r="O486" s="341"/>
      <c r="P486" s="339"/>
      <c r="Q486" s="211"/>
      <c r="R486" s="211"/>
      <c r="S486" s="331"/>
      <c r="T486" s="334"/>
      <c r="U486" s="211"/>
      <c r="V486" s="211"/>
      <c r="W486" s="211"/>
      <c r="X486" s="331"/>
      <c r="Y486" s="331"/>
      <c r="Z486" s="211"/>
      <c r="AA486" s="331"/>
      <c r="AB486" s="317"/>
    </row>
    <row r="487" spans="8:28" s="209" customFormat="1" x14ac:dyDescent="0.45">
      <c r="H487" s="211"/>
      <c r="I487" s="211"/>
      <c r="J487" s="211"/>
      <c r="K487" s="211"/>
      <c r="L487" s="211"/>
      <c r="M487" s="211"/>
      <c r="N487" s="211"/>
      <c r="O487" s="341"/>
      <c r="P487" s="339"/>
      <c r="Q487" s="211"/>
      <c r="R487" s="211"/>
      <c r="S487" s="331"/>
      <c r="T487" s="334"/>
      <c r="U487" s="211"/>
      <c r="V487" s="211"/>
      <c r="W487" s="211"/>
      <c r="X487" s="331"/>
      <c r="Y487" s="331"/>
      <c r="Z487" s="211"/>
      <c r="AA487" s="331"/>
      <c r="AB487" s="317"/>
    </row>
    <row r="488" spans="8:28" s="209" customFormat="1" x14ac:dyDescent="0.45">
      <c r="H488" s="211"/>
      <c r="I488" s="211"/>
      <c r="J488" s="211"/>
      <c r="K488" s="211"/>
      <c r="L488" s="211"/>
      <c r="M488" s="211"/>
      <c r="N488" s="211"/>
      <c r="O488" s="341"/>
      <c r="P488" s="339"/>
      <c r="Q488" s="211"/>
      <c r="R488" s="211"/>
      <c r="S488" s="331"/>
      <c r="T488" s="334"/>
      <c r="U488" s="211"/>
      <c r="V488" s="211"/>
      <c r="W488" s="211"/>
      <c r="X488" s="331"/>
      <c r="Y488" s="331"/>
      <c r="Z488" s="211"/>
      <c r="AA488" s="331"/>
      <c r="AB488" s="317"/>
    </row>
    <row r="489" spans="8:28" s="209" customFormat="1" x14ac:dyDescent="0.45">
      <c r="H489" s="211"/>
      <c r="I489" s="211"/>
      <c r="J489" s="211"/>
      <c r="K489" s="211"/>
      <c r="L489" s="211"/>
      <c r="M489" s="211"/>
      <c r="N489" s="211"/>
      <c r="O489" s="341"/>
      <c r="P489" s="339"/>
      <c r="Q489" s="211"/>
      <c r="R489" s="211"/>
      <c r="S489" s="331"/>
      <c r="T489" s="334"/>
      <c r="U489" s="211"/>
      <c r="V489" s="211"/>
      <c r="W489" s="211"/>
      <c r="X489" s="331"/>
      <c r="Y489" s="331"/>
      <c r="Z489" s="211"/>
      <c r="AA489" s="331"/>
      <c r="AB489" s="317"/>
    </row>
    <row r="490" spans="8:28" s="209" customFormat="1" x14ac:dyDescent="0.45">
      <c r="H490" s="211"/>
      <c r="I490" s="211"/>
      <c r="J490" s="211"/>
      <c r="K490" s="211"/>
      <c r="L490" s="211"/>
      <c r="M490" s="211"/>
      <c r="N490" s="211"/>
      <c r="O490" s="341"/>
      <c r="P490" s="339"/>
      <c r="Q490" s="211"/>
      <c r="R490" s="211"/>
      <c r="S490" s="331"/>
      <c r="T490" s="334"/>
      <c r="U490" s="211"/>
      <c r="V490" s="211"/>
      <c r="W490" s="211"/>
      <c r="X490" s="331"/>
      <c r="Y490" s="331"/>
      <c r="Z490" s="211"/>
      <c r="AA490" s="331"/>
      <c r="AB490" s="317"/>
    </row>
    <row r="491" spans="8:28" s="209" customFormat="1" x14ac:dyDescent="0.45">
      <c r="H491" s="211"/>
      <c r="I491" s="211"/>
      <c r="J491" s="211"/>
      <c r="K491" s="211"/>
      <c r="L491" s="211"/>
      <c r="M491" s="211"/>
      <c r="N491" s="211"/>
      <c r="O491" s="341"/>
      <c r="P491" s="339"/>
      <c r="Q491" s="211"/>
      <c r="R491" s="211"/>
      <c r="S491" s="331"/>
      <c r="T491" s="334"/>
      <c r="U491" s="211"/>
      <c r="V491" s="211"/>
      <c r="W491" s="211"/>
      <c r="X491" s="331"/>
      <c r="Y491" s="331"/>
      <c r="Z491" s="211"/>
      <c r="AA491" s="331"/>
      <c r="AB491" s="317"/>
    </row>
    <row r="492" spans="8:28" s="209" customFormat="1" x14ac:dyDescent="0.45">
      <c r="H492" s="211"/>
      <c r="I492" s="211"/>
      <c r="J492" s="211"/>
      <c r="K492" s="211"/>
      <c r="L492" s="211"/>
      <c r="M492" s="211"/>
      <c r="N492" s="211"/>
      <c r="O492" s="341"/>
      <c r="P492" s="339"/>
      <c r="Q492" s="211"/>
      <c r="R492" s="211"/>
      <c r="S492" s="331"/>
      <c r="T492" s="334"/>
      <c r="U492" s="211"/>
      <c r="V492" s="211"/>
      <c r="W492" s="211"/>
      <c r="X492" s="331"/>
      <c r="Y492" s="331"/>
      <c r="Z492" s="211"/>
      <c r="AA492" s="331"/>
      <c r="AB492" s="317"/>
    </row>
    <row r="493" spans="8:28" s="209" customFormat="1" x14ac:dyDescent="0.45">
      <c r="H493" s="211"/>
      <c r="I493" s="211"/>
      <c r="J493" s="211"/>
      <c r="K493" s="211"/>
      <c r="L493" s="211"/>
      <c r="M493" s="211"/>
      <c r="N493" s="211"/>
      <c r="O493" s="341"/>
      <c r="P493" s="339"/>
      <c r="Q493" s="211"/>
      <c r="R493" s="211"/>
      <c r="S493" s="331"/>
      <c r="T493" s="334"/>
      <c r="U493" s="211"/>
      <c r="V493" s="211"/>
      <c r="W493" s="211"/>
      <c r="X493" s="331"/>
      <c r="Y493" s="331"/>
      <c r="Z493" s="211"/>
      <c r="AA493" s="331"/>
      <c r="AB493" s="317"/>
    </row>
    <row r="494" spans="8:28" s="209" customFormat="1" x14ac:dyDescent="0.45">
      <c r="H494" s="211"/>
      <c r="I494" s="211"/>
      <c r="J494" s="211"/>
      <c r="K494" s="211"/>
      <c r="L494" s="211"/>
      <c r="M494" s="211"/>
      <c r="N494" s="211"/>
      <c r="O494" s="341"/>
      <c r="P494" s="339"/>
      <c r="Q494" s="211"/>
      <c r="R494" s="211"/>
      <c r="S494" s="331"/>
      <c r="T494" s="334"/>
      <c r="U494" s="211"/>
      <c r="V494" s="211"/>
      <c r="W494" s="211"/>
      <c r="X494" s="331"/>
      <c r="Y494" s="331"/>
      <c r="Z494" s="211"/>
      <c r="AA494" s="331"/>
      <c r="AB494" s="317"/>
    </row>
    <row r="495" spans="8:28" s="209" customFormat="1" x14ac:dyDescent="0.45">
      <c r="H495" s="211"/>
      <c r="I495" s="211"/>
      <c r="J495" s="211"/>
      <c r="K495" s="211"/>
      <c r="L495" s="211"/>
      <c r="M495" s="211"/>
      <c r="N495" s="211"/>
      <c r="O495" s="341"/>
      <c r="P495" s="339"/>
      <c r="Q495" s="211"/>
      <c r="R495" s="211"/>
      <c r="S495" s="331"/>
      <c r="T495" s="334"/>
      <c r="U495" s="211"/>
      <c r="V495" s="211"/>
      <c r="W495" s="211"/>
      <c r="X495" s="331"/>
      <c r="Y495" s="331"/>
      <c r="Z495" s="211"/>
      <c r="AA495" s="331"/>
      <c r="AB495" s="317"/>
    </row>
    <row r="496" spans="8:28" s="209" customFormat="1" x14ac:dyDescent="0.45">
      <c r="H496" s="211"/>
      <c r="I496" s="211"/>
      <c r="J496" s="211"/>
      <c r="K496" s="211"/>
      <c r="L496" s="211"/>
      <c r="M496" s="211"/>
      <c r="N496" s="211"/>
      <c r="O496" s="341"/>
      <c r="P496" s="339"/>
      <c r="Q496" s="211"/>
      <c r="R496" s="211"/>
      <c r="S496" s="331"/>
      <c r="T496" s="334"/>
      <c r="U496" s="211"/>
      <c r="V496" s="211"/>
      <c r="W496" s="211"/>
      <c r="X496" s="331"/>
      <c r="Y496" s="331"/>
      <c r="Z496" s="211"/>
      <c r="AA496" s="331"/>
      <c r="AB496" s="317"/>
    </row>
    <row r="497" spans="8:28" s="209" customFormat="1" x14ac:dyDescent="0.45">
      <c r="H497" s="211"/>
      <c r="I497" s="211"/>
      <c r="J497" s="211"/>
      <c r="K497" s="211"/>
      <c r="L497" s="211"/>
      <c r="M497" s="211"/>
      <c r="N497" s="211"/>
      <c r="O497" s="341"/>
      <c r="P497" s="339"/>
      <c r="Q497" s="211"/>
      <c r="R497" s="211"/>
      <c r="S497" s="331"/>
      <c r="T497" s="334"/>
      <c r="U497" s="211"/>
      <c r="V497" s="211"/>
      <c r="W497" s="211"/>
      <c r="X497" s="331"/>
      <c r="Y497" s="331"/>
      <c r="Z497" s="211"/>
      <c r="AA497" s="331"/>
      <c r="AB497" s="317"/>
    </row>
    <row r="498" spans="8:28" s="209" customFormat="1" x14ac:dyDescent="0.45">
      <c r="H498" s="211"/>
      <c r="I498" s="211"/>
      <c r="J498" s="211"/>
      <c r="K498" s="211"/>
      <c r="L498" s="211"/>
      <c r="M498" s="211"/>
      <c r="N498" s="211"/>
      <c r="O498" s="341"/>
      <c r="P498" s="339"/>
      <c r="Q498" s="211"/>
      <c r="R498" s="211"/>
      <c r="S498" s="331"/>
      <c r="T498" s="334"/>
      <c r="U498" s="211"/>
      <c r="V498" s="211"/>
      <c r="W498" s="211"/>
      <c r="X498" s="331"/>
      <c r="Y498" s="331"/>
      <c r="Z498" s="211"/>
      <c r="AA498" s="331"/>
      <c r="AB498" s="317"/>
    </row>
    <row r="499" spans="8:28" s="209" customFormat="1" x14ac:dyDescent="0.45">
      <c r="H499" s="211"/>
      <c r="I499" s="211"/>
      <c r="J499" s="211"/>
      <c r="K499" s="211"/>
      <c r="L499" s="211"/>
      <c r="M499" s="211"/>
      <c r="N499" s="211"/>
      <c r="O499" s="341"/>
      <c r="P499" s="339"/>
      <c r="Q499" s="211"/>
      <c r="R499" s="211"/>
      <c r="S499" s="331"/>
      <c r="T499" s="334"/>
      <c r="U499" s="211"/>
      <c r="V499" s="211"/>
      <c r="W499" s="211"/>
      <c r="X499" s="331"/>
      <c r="Y499" s="331"/>
      <c r="Z499" s="211"/>
      <c r="AA499" s="331"/>
      <c r="AB499" s="317"/>
    </row>
    <row r="500" spans="8:28" s="209" customFormat="1" x14ac:dyDescent="0.45">
      <c r="H500" s="211"/>
      <c r="I500" s="211"/>
      <c r="J500" s="211"/>
      <c r="K500" s="211"/>
      <c r="L500" s="211"/>
      <c r="M500" s="211"/>
      <c r="N500" s="211"/>
      <c r="O500" s="341"/>
      <c r="P500" s="339"/>
      <c r="Q500" s="211"/>
      <c r="R500" s="211"/>
      <c r="S500" s="331"/>
      <c r="T500" s="334"/>
      <c r="U500" s="211"/>
      <c r="V500" s="211"/>
      <c r="W500" s="211"/>
      <c r="X500" s="331"/>
      <c r="Y500" s="331"/>
      <c r="Z500" s="211"/>
      <c r="AA500" s="331"/>
      <c r="AB500" s="317"/>
    </row>
    <row r="501" spans="8:28" s="209" customFormat="1" x14ac:dyDescent="0.45">
      <c r="H501" s="211"/>
      <c r="I501" s="211"/>
      <c r="J501" s="211"/>
      <c r="K501" s="211"/>
      <c r="L501" s="211"/>
      <c r="M501" s="211"/>
      <c r="N501" s="211"/>
      <c r="O501" s="341"/>
      <c r="P501" s="339"/>
      <c r="Q501" s="211"/>
      <c r="R501" s="211"/>
      <c r="S501" s="331"/>
      <c r="T501" s="334"/>
      <c r="U501" s="211"/>
      <c r="V501" s="211"/>
      <c r="W501" s="211"/>
      <c r="X501" s="331"/>
      <c r="Y501" s="331"/>
      <c r="Z501" s="211"/>
      <c r="AA501" s="331"/>
      <c r="AB501" s="317"/>
    </row>
    <row r="502" spans="8:28" s="209" customFormat="1" x14ac:dyDescent="0.45">
      <c r="H502" s="211"/>
      <c r="I502" s="211"/>
      <c r="J502" s="211"/>
      <c r="K502" s="211"/>
      <c r="L502" s="211"/>
      <c r="M502" s="211"/>
      <c r="N502" s="211"/>
      <c r="O502" s="341"/>
      <c r="P502" s="339"/>
      <c r="Q502" s="211"/>
      <c r="R502" s="211"/>
      <c r="S502" s="331"/>
      <c r="T502" s="334"/>
      <c r="U502" s="211"/>
      <c r="V502" s="211"/>
      <c r="W502" s="211"/>
      <c r="X502" s="331"/>
      <c r="Y502" s="331"/>
      <c r="Z502" s="211"/>
      <c r="AA502" s="331"/>
      <c r="AB502" s="317"/>
    </row>
    <row r="503" spans="8:28" s="209" customFormat="1" x14ac:dyDescent="0.45">
      <c r="H503" s="211"/>
      <c r="I503" s="211"/>
      <c r="J503" s="211"/>
      <c r="K503" s="211"/>
      <c r="L503" s="211"/>
      <c r="M503" s="211"/>
      <c r="N503" s="211"/>
      <c r="O503" s="341"/>
      <c r="P503" s="339"/>
      <c r="Q503" s="211"/>
      <c r="R503" s="211"/>
      <c r="S503" s="331"/>
      <c r="T503" s="334"/>
      <c r="U503" s="211"/>
      <c r="V503" s="211"/>
      <c r="W503" s="211"/>
      <c r="X503" s="331"/>
      <c r="Y503" s="331"/>
      <c r="Z503" s="211"/>
      <c r="AA503" s="331"/>
      <c r="AB503" s="317"/>
    </row>
    <row r="504" spans="8:28" s="209" customFormat="1" x14ac:dyDescent="0.45">
      <c r="H504" s="211"/>
      <c r="I504" s="211"/>
      <c r="J504" s="211"/>
      <c r="K504" s="211"/>
      <c r="L504" s="211"/>
      <c r="M504" s="211"/>
      <c r="N504" s="211"/>
      <c r="O504" s="341"/>
      <c r="P504" s="339"/>
      <c r="Q504" s="211"/>
      <c r="R504" s="211"/>
      <c r="S504" s="331"/>
      <c r="T504" s="334"/>
      <c r="U504" s="211"/>
      <c r="V504" s="211"/>
      <c r="W504" s="211"/>
      <c r="X504" s="331"/>
      <c r="Y504" s="331"/>
      <c r="Z504" s="211"/>
      <c r="AA504" s="331"/>
      <c r="AB504" s="317"/>
    </row>
    <row r="505" spans="8:28" s="209" customFormat="1" x14ac:dyDescent="0.45">
      <c r="H505" s="211"/>
      <c r="I505" s="211"/>
      <c r="J505" s="211"/>
      <c r="K505" s="211"/>
      <c r="L505" s="211"/>
      <c r="M505" s="211"/>
      <c r="N505" s="211"/>
      <c r="O505" s="341"/>
      <c r="P505" s="339"/>
      <c r="Q505" s="211"/>
      <c r="R505" s="211"/>
      <c r="S505" s="331"/>
      <c r="T505" s="334"/>
      <c r="U505" s="211"/>
      <c r="V505" s="211"/>
      <c r="W505" s="211"/>
      <c r="X505" s="331"/>
      <c r="Y505" s="331"/>
      <c r="Z505" s="211"/>
      <c r="AA505" s="331"/>
      <c r="AB505" s="317"/>
    </row>
    <row r="506" spans="8:28" s="209" customFormat="1" x14ac:dyDescent="0.45">
      <c r="H506" s="211"/>
      <c r="I506" s="211"/>
      <c r="J506" s="211"/>
      <c r="K506" s="211"/>
      <c r="L506" s="211"/>
      <c r="M506" s="211"/>
      <c r="N506" s="211"/>
      <c r="O506" s="341"/>
      <c r="P506" s="339"/>
      <c r="Q506" s="211"/>
      <c r="R506" s="211"/>
      <c r="S506" s="331"/>
      <c r="T506" s="334"/>
      <c r="U506" s="211"/>
      <c r="V506" s="211"/>
      <c r="W506" s="211"/>
      <c r="X506" s="331"/>
      <c r="Y506" s="331"/>
      <c r="Z506" s="211"/>
      <c r="AA506" s="331"/>
      <c r="AB506" s="317"/>
    </row>
    <row r="507" spans="8:28" s="209" customFormat="1" x14ac:dyDescent="0.45">
      <c r="H507" s="211"/>
      <c r="I507" s="211"/>
      <c r="J507" s="211"/>
      <c r="K507" s="211"/>
      <c r="L507" s="211"/>
      <c r="M507" s="211"/>
      <c r="N507" s="211"/>
      <c r="O507" s="341"/>
      <c r="P507" s="339"/>
      <c r="Q507" s="211"/>
      <c r="R507" s="211"/>
      <c r="S507" s="331"/>
      <c r="T507" s="334"/>
      <c r="U507" s="211"/>
      <c r="V507" s="211"/>
      <c r="W507" s="211"/>
      <c r="X507" s="331"/>
      <c r="Y507" s="331"/>
      <c r="Z507" s="211"/>
      <c r="AA507" s="331"/>
      <c r="AB507" s="317"/>
    </row>
    <row r="508" spans="8:28" s="209" customFormat="1" x14ac:dyDescent="0.45">
      <c r="H508" s="211"/>
      <c r="I508" s="211"/>
      <c r="J508" s="211"/>
      <c r="K508" s="211"/>
      <c r="L508" s="211"/>
      <c r="M508" s="211"/>
      <c r="N508" s="211"/>
      <c r="O508" s="341"/>
      <c r="P508" s="339"/>
      <c r="Q508" s="211"/>
      <c r="R508" s="211"/>
      <c r="S508" s="331"/>
      <c r="T508" s="334"/>
      <c r="U508" s="211"/>
      <c r="V508" s="211"/>
      <c r="W508" s="211"/>
      <c r="X508" s="331"/>
      <c r="Y508" s="331"/>
      <c r="Z508" s="211"/>
      <c r="AA508" s="331"/>
      <c r="AB508" s="317"/>
    </row>
    <row r="509" spans="8:28" s="209" customFormat="1" x14ac:dyDescent="0.45">
      <c r="H509" s="211"/>
      <c r="I509" s="211"/>
      <c r="J509" s="211"/>
      <c r="K509" s="211"/>
      <c r="L509" s="211"/>
      <c r="M509" s="211"/>
      <c r="N509" s="211"/>
      <c r="O509" s="341"/>
      <c r="P509" s="339"/>
      <c r="Q509" s="211"/>
      <c r="R509" s="211"/>
      <c r="S509" s="331"/>
      <c r="T509" s="334"/>
      <c r="U509" s="211"/>
      <c r="V509" s="211"/>
      <c r="W509" s="211"/>
      <c r="X509" s="331"/>
      <c r="Y509" s="331"/>
      <c r="Z509" s="211"/>
      <c r="AA509" s="331"/>
      <c r="AB509" s="317"/>
    </row>
    <row r="510" spans="8:28" s="209" customFormat="1" x14ac:dyDescent="0.45">
      <c r="H510" s="211"/>
      <c r="I510" s="211"/>
      <c r="J510" s="211"/>
      <c r="K510" s="211"/>
      <c r="L510" s="211"/>
      <c r="M510" s="211"/>
      <c r="N510" s="211"/>
      <c r="O510" s="341"/>
      <c r="P510" s="339"/>
      <c r="Q510" s="211"/>
      <c r="R510" s="211"/>
      <c r="S510" s="331"/>
      <c r="T510" s="334"/>
      <c r="U510" s="211"/>
      <c r="V510" s="211"/>
      <c r="W510" s="211"/>
      <c r="X510" s="331"/>
      <c r="Y510" s="331"/>
      <c r="Z510" s="211"/>
      <c r="AA510" s="331"/>
      <c r="AB510" s="317"/>
    </row>
    <row r="511" spans="8:28" s="209" customFormat="1" x14ac:dyDescent="0.45">
      <c r="H511" s="211"/>
      <c r="I511" s="211"/>
      <c r="J511" s="211"/>
      <c r="K511" s="211"/>
      <c r="L511" s="211"/>
      <c r="M511" s="211"/>
      <c r="N511" s="211"/>
      <c r="O511" s="341"/>
      <c r="P511" s="339"/>
      <c r="Q511" s="211"/>
      <c r="R511" s="211"/>
      <c r="S511" s="331"/>
      <c r="T511" s="334"/>
      <c r="U511" s="211"/>
      <c r="V511" s="211"/>
      <c r="W511" s="211"/>
      <c r="X511" s="331"/>
      <c r="Y511" s="331"/>
      <c r="Z511" s="211"/>
      <c r="AA511" s="331"/>
      <c r="AB511" s="317"/>
    </row>
    <row r="512" spans="8:28" s="209" customFormat="1" x14ac:dyDescent="0.45">
      <c r="H512" s="211"/>
      <c r="I512" s="211"/>
      <c r="J512" s="211"/>
      <c r="K512" s="211"/>
      <c r="L512" s="211"/>
      <c r="M512" s="211"/>
      <c r="N512" s="211"/>
      <c r="O512" s="341"/>
      <c r="P512" s="339"/>
      <c r="Q512" s="211"/>
      <c r="R512" s="211"/>
      <c r="S512" s="331"/>
      <c r="T512" s="334"/>
      <c r="U512" s="211"/>
      <c r="V512" s="211"/>
      <c r="W512" s="211"/>
      <c r="X512" s="331"/>
      <c r="Y512" s="331"/>
      <c r="Z512" s="211"/>
      <c r="AA512" s="331"/>
      <c r="AB512" s="317"/>
    </row>
    <row r="513" spans="8:28" s="209" customFormat="1" x14ac:dyDescent="0.45">
      <c r="H513" s="211"/>
      <c r="I513" s="211"/>
      <c r="J513" s="211"/>
      <c r="K513" s="211"/>
      <c r="L513" s="211"/>
      <c r="M513" s="211"/>
      <c r="N513" s="211"/>
      <c r="O513" s="341"/>
      <c r="P513" s="339"/>
      <c r="Q513" s="211"/>
      <c r="R513" s="211"/>
      <c r="S513" s="331"/>
      <c r="T513" s="334"/>
      <c r="U513" s="211"/>
      <c r="V513" s="211"/>
      <c r="W513" s="211"/>
      <c r="X513" s="331"/>
      <c r="Y513" s="331"/>
      <c r="Z513" s="211"/>
      <c r="AA513" s="331"/>
      <c r="AB513" s="317"/>
    </row>
    <row r="514" spans="8:28" s="209" customFormat="1" x14ac:dyDescent="0.45">
      <c r="H514" s="211"/>
      <c r="I514" s="211"/>
      <c r="J514" s="211"/>
      <c r="K514" s="211"/>
      <c r="L514" s="211"/>
      <c r="M514" s="211"/>
      <c r="N514" s="211"/>
      <c r="O514" s="341"/>
      <c r="P514" s="339"/>
      <c r="Q514" s="211"/>
      <c r="R514" s="211"/>
      <c r="S514" s="331"/>
      <c r="T514" s="334"/>
      <c r="U514" s="211"/>
      <c r="V514" s="211"/>
      <c r="W514" s="211"/>
      <c r="X514" s="331"/>
      <c r="Y514" s="331"/>
      <c r="Z514" s="211"/>
      <c r="AA514" s="331"/>
      <c r="AB514" s="317"/>
    </row>
    <row r="515" spans="8:28" s="209" customFormat="1" x14ac:dyDescent="0.45">
      <c r="H515" s="211"/>
      <c r="I515" s="211"/>
      <c r="J515" s="211"/>
      <c r="K515" s="211"/>
      <c r="L515" s="211"/>
      <c r="M515" s="211"/>
      <c r="N515" s="211"/>
      <c r="O515" s="341"/>
      <c r="P515" s="339"/>
      <c r="Q515" s="211"/>
      <c r="R515" s="211"/>
      <c r="S515" s="331"/>
      <c r="T515" s="334"/>
      <c r="U515" s="211"/>
      <c r="V515" s="211"/>
      <c r="W515" s="211"/>
      <c r="X515" s="331"/>
      <c r="Y515" s="331"/>
      <c r="Z515" s="211"/>
      <c r="AA515" s="331"/>
      <c r="AB515" s="317"/>
    </row>
    <row r="516" spans="8:28" s="209" customFormat="1" x14ac:dyDescent="0.45">
      <c r="H516" s="211"/>
      <c r="I516" s="211"/>
      <c r="J516" s="211"/>
      <c r="K516" s="211"/>
      <c r="L516" s="211"/>
      <c r="M516" s="211"/>
      <c r="N516" s="211"/>
      <c r="O516" s="341"/>
      <c r="P516" s="339"/>
      <c r="Q516" s="211"/>
      <c r="R516" s="211"/>
      <c r="S516" s="331"/>
      <c r="T516" s="334"/>
      <c r="U516" s="211"/>
      <c r="V516" s="211"/>
      <c r="W516" s="211"/>
      <c r="X516" s="331"/>
      <c r="Y516" s="331"/>
      <c r="Z516" s="211"/>
      <c r="AA516" s="331"/>
      <c r="AB516" s="317"/>
    </row>
    <row r="517" spans="8:28" s="209" customFormat="1" x14ac:dyDescent="0.45">
      <c r="H517" s="211"/>
      <c r="I517" s="211"/>
      <c r="J517" s="211"/>
      <c r="K517" s="211"/>
      <c r="L517" s="211"/>
      <c r="M517" s="211"/>
      <c r="N517" s="211"/>
      <c r="O517" s="341"/>
      <c r="P517" s="339"/>
      <c r="Q517" s="211"/>
      <c r="R517" s="211"/>
      <c r="S517" s="331"/>
      <c r="T517" s="334"/>
      <c r="U517" s="211"/>
      <c r="V517" s="211"/>
      <c r="W517" s="211"/>
      <c r="X517" s="331"/>
      <c r="Y517" s="331"/>
      <c r="Z517" s="211"/>
      <c r="AA517" s="331"/>
      <c r="AB517" s="317"/>
    </row>
    <row r="518" spans="8:28" s="209" customFormat="1" x14ac:dyDescent="0.45">
      <c r="H518" s="211"/>
      <c r="I518" s="211"/>
      <c r="J518" s="211"/>
      <c r="K518" s="211"/>
      <c r="L518" s="211"/>
      <c r="M518" s="211"/>
      <c r="N518" s="211"/>
      <c r="O518" s="341"/>
      <c r="P518" s="339"/>
      <c r="Q518" s="211"/>
      <c r="R518" s="211"/>
      <c r="S518" s="331"/>
      <c r="T518" s="334"/>
      <c r="U518" s="211"/>
      <c r="V518" s="211"/>
      <c r="W518" s="211"/>
      <c r="X518" s="331"/>
      <c r="Y518" s="331"/>
      <c r="Z518" s="211"/>
      <c r="AA518" s="331"/>
      <c r="AB518" s="317"/>
    </row>
    <row r="519" spans="8:28" s="209" customFormat="1" x14ac:dyDescent="0.45">
      <c r="H519" s="211"/>
      <c r="I519" s="211"/>
      <c r="J519" s="211"/>
      <c r="K519" s="211"/>
      <c r="L519" s="211"/>
      <c r="M519" s="211"/>
      <c r="N519" s="211"/>
      <c r="O519" s="341"/>
      <c r="P519" s="339"/>
      <c r="Q519" s="211"/>
      <c r="R519" s="211"/>
      <c r="S519" s="331"/>
      <c r="T519" s="334"/>
      <c r="U519" s="211"/>
      <c r="V519" s="211"/>
      <c r="W519" s="211"/>
      <c r="X519" s="331"/>
      <c r="Y519" s="331"/>
      <c r="Z519" s="211"/>
      <c r="AA519" s="331"/>
      <c r="AB519" s="317"/>
    </row>
    <row r="520" spans="8:28" s="209" customFormat="1" x14ac:dyDescent="0.45">
      <c r="H520" s="211"/>
      <c r="I520" s="211"/>
      <c r="J520" s="211"/>
      <c r="K520" s="211"/>
      <c r="L520" s="211"/>
      <c r="M520" s="211"/>
      <c r="N520" s="211"/>
      <c r="O520" s="341"/>
      <c r="P520" s="339"/>
      <c r="Q520" s="211"/>
      <c r="R520" s="211"/>
      <c r="S520" s="331"/>
      <c r="T520" s="334"/>
      <c r="U520" s="211"/>
      <c r="V520" s="211"/>
      <c r="W520" s="211"/>
      <c r="X520" s="331"/>
      <c r="Y520" s="331"/>
      <c r="Z520" s="211"/>
      <c r="AA520" s="331"/>
      <c r="AB520" s="317"/>
    </row>
    <row r="521" spans="8:28" s="209" customFormat="1" x14ac:dyDescent="0.45">
      <c r="H521" s="211"/>
      <c r="I521" s="211"/>
      <c r="J521" s="211"/>
      <c r="K521" s="211"/>
      <c r="L521" s="211"/>
      <c r="M521" s="211"/>
      <c r="N521" s="211"/>
      <c r="O521" s="341"/>
      <c r="P521" s="339"/>
      <c r="Q521" s="211"/>
      <c r="R521" s="211"/>
      <c r="S521" s="331"/>
      <c r="T521" s="334"/>
      <c r="U521" s="211"/>
      <c r="V521" s="211"/>
      <c r="W521" s="211"/>
      <c r="X521" s="331"/>
      <c r="Y521" s="331"/>
      <c r="Z521" s="211"/>
      <c r="AA521" s="331"/>
      <c r="AB521" s="317"/>
    </row>
    <row r="522" spans="8:28" s="209" customFormat="1" x14ac:dyDescent="0.45">
      <c r="H522" s="211"/>
      <c r="I522" s="211"/>
      <c r="J522" s="211"/>
      <c r="K522" s="211"/>
      <c r="L522" s="211"/>
      <c r="M522" s="211"/>
      <c r="N522" s="211"/>
      <c r="O522" s="341"/>
      <c r="P522" s="339"/>
      <c r="Q522" s="211"/>
      <c r="R522" s="211"/>
      <c r="S522" s="331"/>
      <c r="T522" s="334"/>
      <c r="U522" s="211"/>
      <c r="V522" s="211"/>
      <c r="W522" s="211"/>
      <c r="X522" s="331"/>
      <c r="Y522" s="331"/>
      <c r="Z522" s="211"/>
      <c r="AA522" s="331"/>
      <c r="AB522" s="317"/>
    </row>
    <row r="523" spans="8:28" s="209" customFormat="1" x14ac:dyDescent="0.45">
      <c r="H523" s="211"/>
      <c r="I523" s="211"/>
      <c r="J523" s="211"/>
      <c r="K523" s="211"/>
      <c r="L523" s="211"/>
      <c r="M523" s="211"/>
      <c r="N523" s="211"/>
      <c r="O523" s="341"/>
      <c r="P523" s="339"/>
      <c r="Q523" s="211"/>
      <c r="R523" s="211"/>
      <c r="S523" s="331"/>
      <c r="T523" s="334"/>
      <c r="U523" s="211"/>
      <c r="V523" s="211"/>
      <c r="W523" s="211"/>
      <c r="X523" s="331"/>
      <c r="Y523" s="331"/>
      <c r="Z523" s="211"/>
      <c r="AA523" s="331"/>
      <c r="AB523" s="317"/>
    </row>
    <row r="524" spans="8:28" s="209" customFormat="1" x14ac:dyDescent="0.45">
      <c r="H524" s="211"/>
      <c r="I524" s="211"/>
      <c r="J524" s="211"/>
      <c r="K524" s="211"/>
      <c r="L524" s="211"/>
      <c r="M524" s="211"/>
      <c r="N524" s="211"/>
      <c r="O524" s="341"/>
      <c r="P524" s="339"/>
      <c r="Q524" s="211"/>
      <c r="R524" s="211"/>
      <c r="S524" s="331"/>
      <c r="T524" s="334"/>
      <c r="U524" s="211"/>
      <c r="V524" s="211"/>
      <c r="W524" s="211"/>
      <c r="X524" s="331"/>
      <c r="Y524" s="331"/>
      <c r="Z524" s="211"/>
      <c r="AA524" s="331"/>
      <c r="AB524" s="317"/>
    </row>
    <row r="525" spans="8:28" s="209" customFormat="1" x14ac:dyDescent="0.45">
      <c r="H525" s="211"/>
      <c r="I525" s="211"/>
      <c r="J525" s="211"/>
      <c r="K525" s="211"/>
      <c r="L525" s="211"/>
      <c r="M525" s="211"/>
      <c r="N525" s="211"/>
      <c r="O525" s="341"/>
      <c r="P525" s="339"/>
      <c r="Q525" s="211"/>
      <c r="R525" s="211"/>
      <c r="S525" s="331"/>
      <c r="T525" s="334"/>
      <c r="U525" s="211"/>
      <c r="V525" s="211"/>
      <c r="W525" s="211"/>
      <c r="X525" s="331"/>
      <c r="Y525" s="331"/>
      <c r="Z525" s="211"/>
      <c r="AA525" s="331"/>
      <c r="AB525" s="317"/>
    </row>
    <row r="526" spans="8:28" s="209" customFormat="1" x14ac:dyDescent="0.45">
      <c r="H526" s="211"/>
      <c r="I526" s="211"/>
      <c r="J526" s="211"/>
      <c r="K526" s="211"/>
      <c r="L526" s="211"/>
      <c r="M526" s="211"/>
      <c r="N526" s="211"/>
      <c r="O526" s="341"/>
      <c r="P526" s="339"/>
      <c r="Q526" s="211"/>
      <c r="R526" s="211"/>
      <c r="S526" s="331"/>
      <c r="T526" s="334"/>
      <c r="U526" s="211"/>
      <c r="V526" s="211"/>
      <c r="W526" s="211"/>
      <c r="X526" s="331"/>
      <c r="Y526" s="331"/>
      <c r="Z526" s="211"/>
      <c r="AA526" s="331"/>
      <c r="AB526" s="317"/>
    </row>
    <row r="527" spans="8:28" s="209" customFormat="1" x14ac:dyDescent="0.45">
      <c r="H527" s="211"/>
      <c r="I527" s="211"/>
      <c r="J527" s="211"/>
      <c r="K527" s="211"/>
      <c r="L527" s="211"/>
      <c r="M527" s="211"/>
      <c r="N527" s="211"/>
      <c r="O527" s="341"/>
      <c r="P527" s="339"/>
      <c r="Q527" s="211"/>
      <c r="R527" s="211"/>
      <c r="S527" s="331"/>
      <c r="T527" s="334"/>
      <c r="U527" s="211"/>
      <c r="V527" s="211"/>
      <c r="W527" s="211"/>
      <c r="X527" s="331"/>
      <c r="Y527" s="331"/>
      <c r="Z527" s="211"/>
      <c r="AA527" s="331"/>
      <c r="AB527" s="317"/>
    </row>
    <row r="528" spans="8:28" s="209" customFormat="1" x14ac:dyDescent="0.45">
      <c r="H528" s="211"/>
      <c r="I528" s="211"/>
      <c r="J528" s="211"/>
      <c r="K528" s="211"/>
      <c r="L528" s="211"/>
      <c r="M528" s="211"/>
      <c r="N528" s="211"/>
      <c r="O528" s="341"/>
      <c r="P528" s="339"/>
      <c r="Q528" s="211"/>
      <c r="R528" s="211"/>
      <c r="S528" s="331"/>
      <c r="T528" s="334"/>
      <c r="U528" s="211"/>
      <c r="V528" s="211"/>
      <c r="W528" s="211"/>
      <c r="X528" s="331"/>
      <c r="Y528" s="331"/>
      <c r="Z528" s="211"/>
      <c r="AA528" s="331"/>
      <c r="AB528" s="317"/>
    </row>
    <row r="529" spans="8:28" s="209" customFormat="1" x14ac:dyDescent="0.45">
      <c r="H529" s="211"/>
      <c r="I529" s="211"/>
      <c r="J529" s="211"/>
      <c r="K529" s="211"/>
      <c r="L529" s="211"/>
      <c r="M529" s="211"/>
      <c r="N529" s="211"/>
      <c r="O529" s="341"/>
      <c r="P529" s="339"/>
      <c r="Q529" s="211"/>
      <c r="R529" s="211"/>
      <c r="S529" s="331"/>
      <c r="T529" s="334"/>
      <c r="U529" s="211"/>
      <c r="V529" s="211"/>
      <c r="W529" s="211"/>
      <c r="X529" s="331"/>
      <c r="Y529" s="331"/>
      <c r="Z529" s="211"/>
      <c r="AA529" s="331"/>
      <c r="AB529" s="317"/>
    </row>
    <row r="530" spans="8:28" s="209" customFormat="1" x14ac:dyDescent="0.45">
      <c r="H530" s="211"/>
      <c r="I530" s="211"/>
      <c r="J530" s="211"/>
      <c r="K530" s="211"/>
      <c r="L530" s="211"/>
      <c r="M530" s="211"/>
      <c r="N530" s="211"/>
      <c r="O530" s="341"/>
      <c r="P530" s="339"/>
      <c r="Q530" s="211"/>
      <c r="R530" s="211"/>
      <c r="S530" s="331"/>
      <c r="T530" s="334"/>
      <c r="U530" s="211"/>
      <c r="V530" s="211"/>
      <c r="W530" s="211"/>
      <c r="X530" s="331"/>
      <c r="Y530" s="331"/>
      <c r="Z530" s="211"/>
      <c r="AA530" s="331"/>
      <c r="AB530" s="317"/>
    </row>
    <row r="531" spans="8:28" s="209" customFormat="1" x14ac:dyDescent="0.45">
      <c r="H531" s="211"/>
      <c r="I531" s="211"/>
      <c r="J531" s="211"/>
      <c r="K531" s="211"/>
      <c r="L531" s="211"/>
      <c r="M531" s="211"/>
      <c r="N531" s="211"/>
      <c r="O531" s="341"/>
      <c r="P531" s="339"/>
      <c r="Q531" s="211"/>
      <c r="R531" s="211"/>
      <c r="S531" s="331"/>
      <c r="T531" s="334"/>
      <c r="U531" s="211"/>
      <c r="V531" s="211"/>
      <c r="W531" s="211"/>
      <c r="X531" s="331"/>
      <c r="Y531" s="331"/>
      <c r="Z531" s="211"/>
      <c r="AA531" s="331"/>
      <c r="AB531" s="317"/>
    </row>
    <row r="532" spans="8:28" s="209" customFormat="1" x14ac:dyDescent="0.45">
      <c r="H532" s="211"/>
      <c r="I532" s="211"/>
      <c r="J532" s="211"/>
      <c r="K532" s="211"/>
      <c r="L532" s="211"/>
      <c r="M532" s="211"/>
      <c r="N532" s="211"/>
      <c r="O532" s="341"/>
      <c r="P532" s="339"/>
      <c r="Q532" s="211"/>
      <c r="R532" s="211"/>
      <c r="S532" s="331"/>
      <c r="T532" s="334"/>
      <c r="U532" s="211"/>
      <c r="V532" s="211"/>
      <c r="W532" s="211"/>
      <c r="X532" s="331"/>
      <c r="Y532" s="331"/>
      <c r="Z532" s="211"/>
      <c r="AA532" s="331"/>
      <c r="AB532" s="317"/>
    </row>
    <row r="533" spans="8:28" s="209" customFormat="1" x14ac:dyDescent="0.45">
      <c r="H533" s="211"/>
      <c r="I533" s="211"/>
      <c r="J533" s="211"/>
      <c r="K533" s="211"/>
      <c r="L533" s="211"/>
      <c r="M533" s="211"/>
      <c r="N533" s="211"/>
      <c r="O533" s="341"/>
      <c r="P533" s="339"/>
      <c r="Q533" s="211"/>
      <c r="R533" s="211"/>
      <c r="S533" s="331"/>
      <c r="T533" s="334"/>
      <c r="U533" s="211"/>
      <c r="V533" s="211"/>
      <c r="W533" s="211"/>
      <c r="X533" s="331"/>
      <c r="Y533" s="331"/>
      <c r="Z533" s="211"/>
      <c r="AA533" s="331"/>
      <c r="AB533" s="317"/>
    </row>
    <row r="534" spans="8:28" s="209" customFormat="1" x14ac:dyDescent="0.45">
      <c r="H534" s="211"/>
      <c r="I534" s="211"/>
      <c r="J534" s="211"/>
      <c r="K534" s="211"/>
      <c r="L534" s="211"/>
      <c r="M534" s="211"/>
      <c r="N534" s="211"/>
      <c r="O534" s="341"/>
      <c r="P534" s="339"/>
      <c r="Q534" s="211"/>
      <c r="R534" s="211"/>
      <c r="S534" s="331"/>
      <c r="T534" s="334"/>
      <c r="U534" s="211"/>
      <c r="V534" s="211"/>
      <c r="W534" s="211"/>
      <c r="X534" s="331"/>
      <c r="Y534" s="331"/>
      <c r="Z534" s="211"/>
      <c r="AA534" s="331"/>
      <c r="AB534" s="317"/>
    </row>
    <row r="535" spans="8:28" s="209" customFormat="1" x14ac:dyDescent="0.45">
      <c r="H535" s="211"/>
      <c r="I535" s="211"/>
      <c r="J535" s="211"/>
      <c r="K535" s="211"/>
      <c r="L535" s="211"/>
      <c r="M535" s="211"/>
      <c r="N535" s="211"/>
      <c r="O535" s="341"/>
      <c r="P535" s="339"/>
      <c r="Q535" s="211"/>
      <c r="R535" s="211"/>
      <c r="S535" s="331"/>
      <c r="T535" s="334"/>
      <c r="U535" s="211"/>
      <c r="V535" s="211"/>
      <c r="W535" s="211"/>
      <c r="X535" s="331"/>
      <c r="Y535" s="331"/>
      <c r="Z535" s="211"/>
      <c r="AA535" s="331"/>
      <c r="AB535" s="317"/>
    </row>
    <row r="536" spans="8:28" s="209" customFormat="1" x14ac:dyDescent="0.45">
      <c r="H536" s="211"/>
      <c r="I536" s="211"/>
      <c r="J536" s="211"/>
      <c r="K536" s="211"/>
      <c r="L536" s="211"/>
      <c r="M536" s="211"/>
      <c r="N536" s="211"/>
      <c r="O536" s="341"/>
      <c r="P536" s="339"/>
      <c r="Q536" s="211"/>
      <c r="R536" s="211"/>
      <c r="S536" s="331"/>
      <c r="T536" s="334"/>
      <c r="U536" s="211"/>
      <c r="V536" s="211"/>
      <c r="W536" s="211"/>
      <c r="X536" s="331"/>
      <c r="Y536" s="331"/>
      <c r="Z536" s="211"/>
      <c r="AA536" s="331"/>
      <c r="AB536" s="317"/>
    </row>
    <row r="537" spans="8:28" s="209" customFormat="1" x14ac:dyDescent="0.45">
      <c r="H537" s="211"/>
      <c r="I537" s="211"/>
      <c r="J537" s="211"/>
      <c r="K537" s="211"/>
      <c r="L537" s="211"/>
      <c r="M537" s="211"/>
      <c r="N537" s="211"/>
      <c r="O537" s="341"/>
      <c r="P537" s="339"/>
      <c r="Q537" s="211"/>
      <c r="R537" s="211"/>
      <c r="S537" s="331"/>
      <c r="T537" s="334"/>
      <c r="U537" s="211"/>
      <c r="V537" s="211"/>
      <c r="W537" s="211"/>
      <c r="X537" s="331"/>
      <c r="Y537" s="331"/>
      <c r="Z537" s="211"/>
      <c r="AA537" s="331"/>
      <c r="AB537" s="317"/>
    </row>
    <row r="538" spans="8:28" s="209" customFormat="1" x14ac:dyDescent="0.45">
      <c r="H538" s="211"/>
      <c r="I538" s="211"/>
      <c r="J538" s="211"/>
      <c r="K538" s="211"/>
      <c r="L538" s="211"/>
      <c r="M538" s="211"/>
      <c r="N538" s="211"/>
      <c r="O538" s="341"/>
      <c r="P538" s="339"/>
      <c r="Q538" s="211"/>
      <c r="R538" s="211"/>
      <c r="S538" s="331"/>
      <c r="T538" s="334"/>
      <c r="U538" s="211"/>
      <c r="V538" s="211"/>
      <c r="W538" s="211"/>
      <c r="X538" s="331"/>
      <c r="Y538" s="331"/>
      <c r="Z538" s="211"/>
      <c r="AA538" s="331"/>
      <c r="AB538" s="317"/>
    </row>
    <row r="539" spans="8:28" s="209" customFormat="1" x14ac:dyDescent="0.45">
      <c r="H539" s="211"/>
      <c r="I539" s="211"/>
      <c r="J539" s="211"/>
      <c r="K539" s="211"/>
      <c r="L539" s="211"/>
      <c r="M539" s="211"/>
      <c r="N539" s="211"/>
      <c r="O539" s="341"/>
      <c r="P539" s="339"/>
      <c r="Q539" s="211"/>
      <c r="R539" s="211"/>
      <c r="S539" s="331"/>
      <c r="T539" s="334"/>
      <c r="U539" s="211"/>
      <c r="V539" s="211"/>
      <c r="W539" s="211"/>
      <c r="X539" s="331"/>
      <c r="Y539" s="331"/>
      <c r="Z539" s="211"/>
      <c r="AA539" s="331"/>
      <c r="AB539" s="317"/>
    </row>
    <row r="540" spans="8:28" s="209" customFormat="1" x14ac:dyDescent="0.45">
      <c r="H540" s="211"/>
      <c r="I540" s="211"/>
      <c r="J540" s="211"/>
      <c r="K540" s="211"/>
      <c r="L540" s="211"/>
      <c r="M540" s="211"/>
      <c r="N540" s="211"/>
      <c r="O540" s="341"/>
      <c r="P540" s="339"/>
      <c r="Q540" s="211"/>
      <c r="R540" s="211"/>
      <c r="S540" s="331"/>
      <c r="T540" s="334"/>
      <c r="U540" s="211"/>
      <c r="V540" s="211"/>
      <c r="W540" s="211"/>
      <c r="X540" s="331"/>
      <c r="Y540" s="331"/>
      <c r="Z540" s="211"/>
      <c r="AA540" s="331"/>
      <c r="AB540" s="317"/>
    </row>
    <row r="541" spans="8:28" s="209" customFormat="1" x14ac:dyDescent="0.45">
      <c r="H541" s="211"/>
      <c r="I541" s="211"/>
      <c r="J541" s="211"/>
      <c r="K541" s="211"/>
      <c r="L541" s="211"/>
      <c r="M541" s="211"/>
      <c r="N541" s="211"/>
      <c r="O541" s="341"/>
      <c r="P541" s="339"/>
      <c r="Q541" s="211"/>
      <c r="R541" s="211"/>
      <c r="S541" s="331"/>
      <c r="T541" s="334"/>
      <c r="U541" s="211"/>
      <c r="V541" s="211"/>
      <c r="W541" s="211"/>
      <c r="X541" s="331"/>
      <c r="Y541" s="331"/>
      <c r="Z541" s="211"/>
      <c r="AA541" s="331"/>
      <c r="AB541" s="317"/>
    </row>
    <row r="542" spans="8:28" s="209" customFormat="1" x14ac:dyDescent="0.45">
      <c r="H542" s="211"/>
      <c r="I542" s="211"/>
      <c r="J542" s="211"/>
      <c r="K542" s="211"/>
      <c r="L542" s="211"/>
      <c r="M542" s="211"/>
      <c r="N542" s="211"/>
      <c r="O542" s="341"/>
      <c r="P542" s="339"/>
      <c r="Q542" s="211"/>
      <c r="R542" s="211"/>
      <c r="S542" s="331"/>
      <c r="T542" s="334"/>
      <c r="U542" s="211"/>
      <c r="V542" s="211"/>
      <c r="W542" s="211"/>
      <c r="X542" s="331"/>
      <c r="Y542" s="331"/>
      <c r="Z542" s="211"/>
      <c r="AA542" s="331"/>
      <c r="AB542" s="317"/>
    </row>
    <row r="543" spans="8:28" s="209" customFormat="1" x14ac:dyDescent="0.45">
      <c r="H543" s="211"/>
      <c r="I543" s="211"/>
      <c r="J543" s="211"/>
      <c r="K543" s="211"/>
      <c r="L543" s="211"/>
      <c r="M543" s="211"/>
      <c r="N543" s="211"/>
      <c r="O543" s="341"/>
      <c r="P543" s="339"/>
      <c r="Q543" s="211"/>
      <c r="R543" s="211"/>
      <c r="S543" s="331"/>
      <c r="T543" s="334"/>
      <c r="U543" s="211"/>
      <c r="V543" s="211"/>
      <c r="W543" s="211"/>
      <c r="X543" s="331"/>
      <c r="Y543" s="331"/>
      <c r="Z543" s="211"/>
      <c r="AA543" s="331"/>
      <c r="AB543" s="317"/>
    </row>
    <row r="544" spans="8:28" s="209" customFormat="1" x14ac:dyDescent="0.45">
      <c r="H544" s="211"/>
      <c r="I544" s="211"/>
      <c r="J544" s="211"/>
      <c r="K544" s="211"/>
      <c r="L544" s="211"/>
      <c r="M544" s="211"/>
      <c r="N544" s="211"/>
      <c r="O544" s="341"/>
      <c r="P544" s="339"/>
      <c r="Q544" s="211"/>
      <c r="R544" s="211"/>
      <c r="S544" s="331"/>
      <c r="T544" s="334"/>
      <c r="U544" s="211"/>
      <c r="V544" s="211"/>
      <c r="W544" s="211"/>
      <c r="X544" s="331"/>
      <c r="Y544" s="331"/>
      <c r="Z544" s="211"/>
      <c r="AA544" s="331"/>
      <c r="AB544" s="317"/>
    </row>
    <row r="545" spans="8:28" s="209" customFormat="1" x14ac:dyDescent="0.45">
      <c r="H545" s="211"/>
      <c r="I545" s="211"/>
      <c r="J545" s="211"/>
      <c r="K545" s="211"/>
      <c r="L545" s="211"/>
      <c r="M545" s="211"/>
      <c r="N545" s="211"/>
      <c r="O545" s="341"/>
      <c r="P545" s="339"/>
      <c r="Q545" s="211"/>
      <c r="R545" s="211"/>
      <c r="S545" s="331"/>
      <c r="T545" s="334"/>
      <c r="U545" s="211"/>
      <c r="V545" s="211"/>
      <c r="W545" s="211"/>
      <c r="X545" s="331"/>
      <c r="Y545" s="331"/>
      <c r="Z545" s="211"/>
      <c r="AA545" s="331"/>
      <c r="AB545" s="317"/>
    </row>
    <row r="546" spans="8:28" s="209" customFormat="1" x14ac:dyDescent="0.45">
      <c r="H546" s="211"/>
      <c r="I546" s="211"/>
      <c r="J546" s="211"/>
      <c r="K546" s="211"/>
      <c r="L546" s="211"/>
      <c r="M546" s="211"/>
      <c r="N546" s="211"/>
      <c r="O546" s="341"/>
      <c r="P546" s="339"/>
      <c r="Q546" s="211"/>
      <c r="R546" s="211"/>
      <c r="S546" s="331"/>
      <c r="T546" s="334"/>
      <c r="U546" s="211"/>
      <c r="V546" s="211"/>
      <c r="W546" s="211"/>
      <c r="X546" s="331"/>
      <c r="Y546" s="331"/>
      <c r="Z546" s="211"/>
      <c r="AA546" s="331"/>
      <c r="AB546" s="317"/>
    </row>
    <row r="547" spans="8:28" s="209" customFormat="1" x14ac:dyDescent="0.45">
      <c r="H547" s="211"/>
      <c r="I547" s="211"/>
      <c r="J547" s="211"/>
      <c r="K547" s="211"/>
      <c r="L547" s="211"/>
      <c r="M547" s="211"/>
      <c r="N547" s="211"/>
      <c r="O547" s="341"/>
      <c r="P547" s="339"/>
      <c r="Q547" s="211"/>
      <c r="R547" s="211"/>
      <c r="S547" s="331"/>
      <c r="T547" s="334"/>
      <c r="U547" s="211"/>
      <c r="V547" s="211"/>
      <c r="W547" s="211"/>
      <c r="X547" s="331"/>
      <c r="Y547" s="331"/>
      <c r="Z547" s="211"/>
      <c r="AA547" s="331"/>
      <c r="AB547" s="317"/>
    </row>
    <row r="548" spans="8:28" s="209" customFormat="1" x14ac:dyDescent="0.45">
      <c r="H548" s="211"/>
      <c r="I548" s="211"/>
      <c r="J548" s="211"/>
      <c r="K548" s="211"/>
      <c r="L548" s="211"/>
      <c r="M548" s="211"/>
      <c r="N548" s="211"/>
      <c r="O548" s="341"/>
      <c r="P548" s="339"/>
      <c r="Q548" s="211"/>
      <c r="R548" s="211"/>
      <c r="S548" s="331"/>
      <c r="T548" s="334"/>
      <c r="U548" s="211"/>
      <c r="V548" s="211"/>
      <c r="W548" s="211"/>
      <c r="X548" s="331"/>
      <c r="Y548" s="331"/>
      <c r="Z548" s="211"/>
      <c r="AA548" s="331"/>
      <c r="AB548" s="317"/>
    </row>
    <row r="549" spans="8:28" s="209" customFormat="1" x14ac:dyDescent="0.45">
      <c r="H549" s="211"/>
      <c r="I549" s="211"/>
      <c r="J549" s="211"/>
      <c r="K549" s="211"/>
      <c r="L549" s="211"/>
      <c r="M549" s="211"/>
      <c r="N549" s="211"/>
      <c r="O549" s="341"/>
      <c r="P549" s="339"/>
      <c r="Q549" s="211"/>
      <c r="R549" s="211"/>
      <c r="S549" s="331"/>
      <c r="T549" s="334"/>
      <c r="U549" s="211"/>
      <c r="V549" s="211"/>
      <c r="W549" s="211"/>
      <c r="X549" s="331"/>
      <c r="Y549" s="331"/>
      <c r="Z549" s="211"/>
      <c r="AA549" s="331"/>
      <c r="AB549" s="317"/>
    </row>
    <row r="550" spans="8:28" s="209" customFormat="1" x14ac:dyDescent="0.45">
      <c r="H550" s="211"/>
      <c r="I550" s="211"/>
      <c r="J550" s="211"/>
      <c r="K550" s="211"/>
      <c r="L550" s="211"/>
      <c r="M550" s="211"/>
      <c r="N550" s="211"/>
      <c r="O550" s="341"/>
      <c r="P550" s="339"/>
      <c r="Q550" s="211"/>
      <c r="R550" s="211"/>
      <c r="S550" s="331"/>
      <c r="T550" s="334"/>
      <c r="U550" s="211"/>
      <c r="V550" s="211"/>
      <c r="W550" s="211"/>
      <c r="X550" s="331"/>
      <c r="Y550" s="331"/>
      <c r="Z550" s="211"/>
      <c r="AA550" s="331"/>
      <c r="AB550" s="317"/>
    </row>
    <row r="551" spans="8:28" s="209" customFormat="1" x14ac:dyDescent="0.45">
      <c r="H551" s="211"/>
      <c r="I551" s="211"/>
      <c r="J551" s="211"/>
      <c r="K551" s="211"/>
      <c r="L551" s="211"/>
      <c r="M551" s="211"/>
      <c r="N551" s="211"/>
      <c r="O551" s="341"/>
      <c r="P551" s="339"/>
      <c r="Q551" s="211"/>
      <c r="R551" s="211"/>
      <c r="S551" s="331"/>
      <c r="T551" s="334"/>
      <c r="U551" s="211"/>
      <c r="V551" s="211"/>
      <c r="W551" s="211"/>
      <c r="X551" s="331"/>
      <c r="Y551" s="331"/>
      <c r="Z551" s="211"/>
      <c r="AA551" s="331"/>
      <c r="AB551" s="317"/>
    </row>
    <row r="552" spans="8:28" s="209" customFormat="1" x14ac:dyDescent="0.45">
      <c r="H552" s="211"/>
      <c r="I552" s="211"/>
      <c r="J552" s="211"/>
      <c r="K552" s="211"/>
      <c r="L552" s="211"/>
      <c r="M552" s="211"/>
      <c r="N552" s="211"/>
      <c r="O552" s="341"/>
      <c r="P552" s="339"/>
      <c r="Q552" s="211"/>
      <c r="R552" s="211"/>
      <c r="S552" s="331"/>
      <c r="T552" s="334"/>
      <c r="U552" s="211"/>
      <c r="V552" s="211"/>
      <c r="W552" s="211"/>
      <c r="X552" s="331"/>
      <c r="Y552" s="331"/>
      <c r="Z552" s="211"/>
      <c r="AA552" s="331"/>
      <c r="AB552" s="317"/>
    </row>
    <row r="553" spans="8:28" s="209" customFormat="1" x14ac:dyDescent="0.45">
      <c r="H553" s="211"/>
      <c r="I553" s="211"/>
      <c r="J553" s="211"/>
      <c r="K553" s="211"/>
      <c r="L553" s="211"/>
      <c r="M553" s="211"/>
      <c r="N553" s="211"/>
      <c r="O553" s="341"/>
      <c r="P553" s="339"/>
      <c r="Q553" s="211"/>
      <c r="R553" s="211"/>
      <c r="S553" s="331"/>
      <c r="T553" s="334"/>
      <c r="U553" s="211"/>
      <c r="V553" s="211"/>
      <c r="W553" s="211"/>
      <c r="X553" s="331"/>
      <c r="Y553" s="331"/>
      <c r="Z553" s="211"/>
      <c r="AA553" s="331"/>
      <c r="AB553" s="317"/>
    </row>
    <row r="554" spans="8:28" s="209" customFormat="1" x14ac:dyDescent="0.45">
      <c r="H554" s="211"/>
      <c r="I554" s="211"/>
      <c r="J554" s="211"/>
      <c r="K554" s="211"/>
      <c r="L554" s="211"/>
      <c r="M554" s="211"/>
      <c r="N554" s="211"/>
      <c r="O554" s="341"/>
      <c r="P554" s="339"/>
      <c r="Q554" s="211"/>
      <c r="R554" s="211"/>
      <c r="S554" s="331"/>
      <c r="T554" s="334"/>
      <c r="U554" s="211"/>
      <c r="V554" s="211"/>
      <c r="W554" s="211"/>
      <c r="X554" s="331"/>
      <c r="Y554" s="331"/>
      <c r="Z554" s="211"/>
      <c r="AA554" s="331"/>
      <c r="AB554" s="317"/>
    </row>
    <row r="555" spans="8:28" s="209" customFormat="1" x14ac:dyDescent="0.45">
      <c r="H555" s="211"/>
      <c r="I555" s="211"/>
      <c r="J555" s="211"/>
      <c r="K555" s="211"/>
      <c r="L555" s="211"/>
      <c r="M555" s="211"/>
      <c r="N555" s="211"/>
      <c r="O555" s="341"/>
      <c r="P555" s="339"/>
      <c r="Q555" s="211"/>
      <c r="R555" s="211"/>
      <c r="S555" s="331"/>
      <c r="T555" s="334"/>
      <c r="U555" s="211"/>
      <c r="V555" s="211"/>
      <c r="W555" s="211"/>
      <c r="X555" s="331"/>
      <c r="Y555" s="331"/>
      <c r="Z555" s="211"/>
      <c r="AA555" s="331"/>
      <c r="AB555" s="317"/>
    </row>
    <row r="556" spans="8:28" s="209" customFormat="1" x14ac:dyDescent="0.45">
      <c r="H556" s="211"/>
      <c r="I556" s="211"/>
      <c r="J556" s="211"/>
      <c r="K556" s="211"/>
      <c r="L556" s="211"/>
      <c r="M556" s="211"/>
      <c r="N556" s="211"/>
      <c r="O556" s="341"/>
      <c r="P556" s="339"/>
      <c r="Q556" s="211"/>
      <c r="R556" s="211"/>
      <c r="S556" s="331"/>
      <c r="T556" s="334"/>
      <c r="U556" s="211"/>
      <c r="V556" s="211"/>
      <c r="W556" s="211"/>
      <c r="X556" s="331"/>
      <c r="Y556" s="331"/>
      <c r="Z556" s="211"/>
      <c r="AA556" s="331"/>
      <c r="AB556" s="317"/>
    </row>
    <row r="557" spans="8:28" s="209" customFormat="1" x14ac:dyDescent="0.45">
      <c r="H557" s="211"/>
      <c r="I557" s="211"/>
      <c r="J557" s="211"/>
      <c r="K557" s="211"/>
      <c r="L557" s="211"/>
      <c r="M557" s="211"/>
      <c r="N557" s="211"/>
      <c r="O557" s="341"/>
      <c r="P557" s="339"/>
      <c r="Q557" s="211"/>
      <c r="R557" s="211"/>
      <c r="S557" s="331"/>
      <c r="T557" s="334"/>
      <c r="U557" s="211"/>
      <c r="V557" s="211"/>
      <c r="W557" s="211"/>
      <c r="X557" s="331"/>
      <c r="Y557" s="331"/>
      <c r="Z557" s="211"/>
      <c r="AA557" s="331"/>
      <c r="AB557" s="317"/>
    </row>
    <row r="558" spans="8:28" s="209" customFormat="1" x14ac:dyDescent="0.45">
      <c r="H558" s="211"/>
      <c r="I558" s="211"/>
      <c r="J558" s="211"/>
      <c r="K558" s="211"/>
      <c r="L558" s="211"/>
      <c r="M558" s="211"/>
      <c r="N558" s="211"/>
      <c r="O558" s="341"/>
      <c r="P558" s="339"/>
      <c r="Q558" s="211"/>
      <c r="R558" s="211"/>
      <c r="S558" s="331"/>
      <c r="T558" s="334"/>
      <c r="U558" s="211"/>
      <c r="V558" s="211"/>
      <c r="W558" s="211"/>
      <c r="X558" s="331"/>
      <c r="Y558" s="331"/>
      <c r="Z558" s="211"/>
      <c r="AA558" s="331"/>
      <c r="AB558" s="317"/>
    </row>
    <row r="559" spans="8:28" s="209" customFormat="1" x14ac:dyDescent="0.45">
      <c r="H559" s="211"/>
      <c r="I559" s="211"/>
      <c r="J559" s="211"/>
      <c r="K559" s="211"/>
      <c r="L559" s="211"/>
      <c r="M559" s="211"/>
      <c r="N559" s="211"/>
      <c r="O559" s="341"/>
      <c r="P559" s="339"/>
      <c r="Q559" s="211"/>
      <c r="R559" s="211"/>
      <c r="S559" s="331"/>
      <c r="T559" s="334"/>
      <c r="U559" s="211"/>
      <c r="V559" s="211"/>
      <c r="W559" s="211"/>
      <c r="X559" s="331"/>
      <c r="Y559" s="331"/>
      <c r="Z559" s="211"/>
      <c r="AA559" s="331"/>
      <c r="AB559" s="317"/>
    </row>
    <row r="560" spans="8:28" s="209" customFormat="1" x14ac:dyDescent="0.45">
      <c r="H560" s="211"/>
      <c r="I560" s="211"/>
      <c r="J560" s="211"/>
      <c r="K560" s="211"/>
      <c r="L560" s="211"/>
      <c r="M560" s="211"/>
      <c r="N560" s="211"/>
      <c r="O560" s="341"/>
      <c r="P560" s="339"/>
      <c r="Q560" s="211"/>
      <c r="R560" s="211"/>
      <c r="S560" s="331"/>
      <c r="T560" s="334"/>
      <c r="U560" s="211"/>
      <c r="V560" s="211"/>
      <c r="W560" s="211"/>
      <c r="X560" s="331"/>
      <c r="Y560" s="331"/>
      <c r="Z560" s="211"/>
      <c r="AA560" s="331"/>
      <c r="AB560" s="317"/>
    </row>
    <row r="561" spans="8:28" s="209" customFormat="1" x14ac:dyDescent="0.45">
      <c r="H561" s="211"/>
      <c r="I561" s="211"/>
      <c r="J561" s="211"/>
      <c r="K561" s="211"/>
      <c r="L561" s="211"/>
      <c r="M561" s="211"/>
      <c r="N561" s="211"/>
      <c r="O561" s="341"/>
      <c r="P561" s="339"/>
      <c r="Q561" s="211"/>
      <c r="R561" s="211"/>
      <c r="S561" s="331"/>
      <c r="T561" s="334"/>
      <c r="U561" s="211"/>
      <c r="V561" s="211"/>
      <c r="W561" s="211"/>
      <c r="X561" s="331"/>
      <c r="Y561" s="331"/>
      <c r="Z561" s="211"/>
      <c r="AA561" s="331"/>
      <c r="AB561" s="317"/>
    </row>
    <row r="562" spans="8:28" s="209" customFormat="1" x14ac:dyDescent="0.45">
      <c r="H562" s="211"/>
      <c r="I562" s="211"/>
      <c r="J562" s="211"/>
      <c r="K562" s="211"/>
      <c r="L562" s="211"/>
      <c r="M562" s="211"/>
      <c r="N562" s="211"/>
      <c r="O562" s="341"/>
      <c r="P562" s="339"/>
      <c r="Q562" s="211"/>
      <c r="R562" s="211"/>
      <c r="S562" s="331"/>
      <c r="T562" s="334"/>
      <c r="U562" s="211"/>
      <c r="V562" s="211"/>
      <c r="W562" s="211"/>
      <c r="X562" s="331"/>
      <c r="Y562" s="331"/>
      <c r="Z562" s="211"/>
      <c r="AA562" s="331"/>
      <c r="AB562" s="317"/>
    </row>
    <row r="563" spans="8:28" s="209" customFormat="1" x14ac:dyDescent="0.45">
      <c r="H563" s="211"/>
      <c r="I563" s="211"/>
      <c r="J563" s="211"/>
      <c r="K563" s="211"/>
      <c r="L563" s="211"/>
      <c r="M563" s="211"/>
      <c r="N563" s="211"/>
      <c r="O563" s="341"/>
      <c r="P563" s="339"/>
      <c r="Q563" s="211"/>
      <c r="R563" s="211"/>
      <c r="S563" s="331"/>
      <c r="T563" s="334"/>
      <c r="U563" s="211"/>
      <c r="V563" s="211"/>
      <c r="W563" s="211"/>
      <c r="X563" s="331"/>
      <c r="Y563" s="331"/>
      <c r="Z563" s="211"/>
      <c r="AA563" s="331"/>
      <c r="AB563" s="317"/>
    </row>
    <row r="564" spans="8:28" s="209" customFormat="1" x14ac:dyDescent="0.45">
      <c r="H564" s="211"/>
      <c r="I564" s="211"/>
      <c r="J564" s="211"/>
      <c r="K564" s="211"/>
      <c r="L564" s="211"/>
      <c r="M564" s="211"/>
      <c r="N564" s="211"/>
      <c r="O564" s="341"/>
      <c r="P564" s="339"/>
      <c r="Q564" s="211"/>
      <c r="R564" s="211"/>
      <c r="S564" s="331"/>
      <c r="T564" s="334"/>
      <c r="U564" s="211"/>
      <c r="V564" s="211"/>
      <c r="W564" s="211"/>
      <c r="X564" s="331"/>
      <c r="Y564" s="331"/>
      <c r="Z564" s="211"/>
      <c r="AA564" s="331"/>
      <c r="AB564" s="317"/>
    </row>
    <row r="565" spans="8:28" s="209" customFormat="1" x14ac:dyDescent="0.45">
      <c r="H565" s="211"/>
      <c r="I565" s="211"/>
      <c r="J565" s="211"/>
      <c r="K565" s="211"/>
      <c r="L565" s="211"/>
      <c r="M565" s="211"/>
      <c r="N565" s="211"/>
      <c r="O565" s="341"/>
      <c r="P565" s="339"/>
      <c r="Q565" s="211"/>
      <c r="R565" s="211"/>
      <c r="S565" s="331"/>
      <c r="T565" s="334"/>
      <c r="U565" s="211"/>
      <c r="V565" s="211"/>
      <c r="W565" s="211"/>
      <c r="X565" s="331"/>
      <c r="Y565" s="331"/>
      <c r="Z565" s="211"/>
      <c r="AA565" s="331"/>
      <c r="AB565" s="317"/>
    </row>
    <row r="566" spans="8:28" s="209" customFormat="1" x14ac:dyDescent="0.45">
      <c r="H566" s="211"/>
      <c r="I566" s="211"/>
      <c r="J566" s="211"/>
      <c r="K566" s="211"/>
      <c r="L566" s="211"/>
      <c r="M566" s="211"/>
      <c r="N566" s="211"/>
      <c r="O566" s="341"/>
      <c r="P566" s="339"/>
      <c r="Q566" s="211"/>
      <c r="R566" s="211"/>
      <c r="S566" s="331"/>
      <c r="T566" s="334"/>
      <c r="U566" s="211"/>
      <c r="V566" s="211"/>
      <c r="W566" s="211"/>
      <c r="X566" s="331"/>
      <c r="Y566" s="331"/>
      <c r="Z566" s="211"/>
      <c r="AA566" s="331"/>
      <c r="AB566" s="317"/>
    </row>
    <row r="567" spans="8:28" s="209" customFormat="1" x14ac:dyDescent="0.45">
      <c r="H567" s="211"/>
      <c r="I567" s="211"/>
      <c r="J567" s="211"/>
      <c r="K567" s="211"/>
      <c r="L567" s="211"/>
      <c r="M567" s="211"/>
      <c r="N567" s="211"/>
      <c r="O567" s="341"/>
      <c r="P567" s="339"/>
      <c r="Q567" s="211"/>
      <c r="R567" s="211"/>
      <c r="S567" s="331"/>
      <c r="T567" s="334"/>
      <c r="U567" s="211"/>
      <c r="V567" s="211"/>
      <c r="W567" s="211"/>
      <c r="X567" s="331"/>
      <c r="Y567" s="331"/>
      <c r="Z567" s="211"/>
      <c r="AA567" s="331"/>
      <c r="AB567" s="317"/>
    </row>
    <row r="568" spans="8:28" s="209" customFormat="1" x14ac:dyDescent="0.45">
      <c r="H568" s="211"/>
      <c r="I568" s="211"/>
      <c r="J568" s="211"/>
      <c r="K568" s="211"/>
      <c r="L568" s="211"/>
      <c r="M568" s="211"/>
      <c r="N568" s="211"/>
      <c r="O568" s="341"/>
      <c r="P568" s="339"/>
      <c r="Q568" s="211"/>
      <c r="R568" s="211"/>
      <c r="S568" s="331"/>
      <c r="T568" s="334"/>
      <c r="U568" s="211"/>
      <c r="V568" s="211"/>
      <c r="W568" s="211"/>
      <c r="X568" s="331"/>
      <c r="Y568" s="331"/>
      <c r="Z568" s="211"/>
      <c r="AA568" s="331"/>
      <c r="AB568" s="317"/>
    </row>
    <row r="569" spans="8:28" s="209" customFormat="1" x14ac:dyDescent="0.45">
      <c r="H569" s="211"/>
      <c r="I569" s="211"/>
      <c r="J569" s="211"/>
      <c r="K569" s="211"/>
      <c r="L569" s="211"/>
      <c r="M569" s="211"/>
      <c r="N569" s="211"/>
      <c r="O569" s="341"/>
      <c r="P569" s="339"/>
      <c r="Q569" s="211"/>
      <c r="R569" s="211"/>
      <c r="S569" s="331"/>
      <c r="T569" s="334"/>
      <c r="U569" s="211"/>
      <c r="V569" s="211"/>
      <c r="W569" s="211"/>
      <c r="X569" s="331"/>
      <c r="Y569" s="331"/>
      <c r="Z569" s="211"/>
      <c r="AA569" s="331"/>
      <c r="AB569" s="317"/>
    </row>
    <row r="570" spans="8:28" s="209" customFormat="1" x14ac:dyDescent="0.45">
      <c r="H570" s="211"/>
      <c r="I570" s="211"/>
      <c r="J570" s="211"/>
      <c r="K570" s="211"/>
      <c r="L570" s="211"/>
      <c r="M570" s="211"/>
      <c r="N570" s="211"/>
      <c r="O570" s="341"/>
      <c r="P570" s="339"/>
      <c r="Q570" s="211"/>
      <c r="R570" s="211"/>
      <c r="S570" s="331"/>
      <c r="T570" s="334"/>
      <c r="U570" s="211"/>
      <c r="V570" s="211"/>
      <c r="W570" s="211"/>
      <c r="X570" s="331"/>
      <c r="Y570" s="331"/>
      <c r="Z570" s="211"/>
      <c r="AA570" s="331"/>
      <c r="AB570" s="317"/>
    </row>
    <row r="571" spans="8:28" s="209" customFormat="1" x14ac:dyDescent="0.45">
      <c r="H571" s="211"/>
      <c r="I571" s="211"/>
      <c r="J571" s="211"/>
      <c r="K571" s="211"/>
      <c r="L571" s="211"/>
      <c r="M571" s="211"/>
      <c r="N571" s="211"/>
      <c r="O571" s="341"/>
      <c r="P571" s="339"/>
      <c r="Q571" s="211"/>
      <c r="R571" s="211"/>
      <c r="S571" s="331"/>
      <c r="T571" s="334"/>
      <c r="U571" s="211"/>
      <c r="V571" s="211"/>
      <c r="W571" s="211"/>
      <c r="X571" s="331"/>
      <c r="Y571" s="331"/>
      <c r="Z571" s="211"/>
      <c r="AA571" s="331"/>
      <c r="AB571" s="317"/>
    </row>
    <row r="572" spans="8:28" s="209" customFormat="1" x14ac:dyDescent="0.45">
      <c r="H572" s="211"/>
      <c r="I572" s="211"/>
      <c r="J572" s="211"/>
      <c r="K572" s="211"/>
      <c r="L572" s="211"/>
      <c r="M572" s="211"/>
      <c r="N572" s="211"/>
      <c r="O572" s="341"/>
      <c r="P572" s="339"/>
      <c r="Q572" s="211"/>
      <c r="R572" s="211"/>
      <c r="S572" s="331"/>
      <c r="T572" s="334"/>
      <c r="U572" s="211"/>
      <c r="V572" s="211"/>
      <c r="W572" s="211"/>
      <c r="X572" s="331"/>
      <c r="Y572" s="331"/>
      <c r="Z572" s="211"/>
      <c r="AA572" s="331"/>
      <c r="AB572" s="317"/>
    </row>
    <row r="573" spans="8:28" s="209" customFormat="1" x14ac:dyDescent="0.45">
      <c r="H573" s="211"/>
      <c r="I573" s="211"/>
      <c r="J573" s="211"/>
      <c r="K573" s="211"/>
      <c r="L573" s="211"/>
      <c r="M573" s="211"/>
      <c r="N573" s="211"/>
      <c r="O573" s="341"/>
      <c r="P573" s="339"/>
      <c r="Q573" s="211"/>
      <c r="R573" s="211"/>
      <c r="S573" s="331"/>
      <c r="T573" s="334"/>
      <c r="U573" s="211"/>
      <c r="V573" s="211"/>
      <c r="W573" s="211"/>
      <c r="X573" s="331"/>
      <c r="Y573" s="331"/>
      <c r="Z573" s="211"/>
      <c r="AA573" s="331"/>
      <c r="AB573" s="317"/>
    </row>
    <row r="574" spans="8:28" s="209" customFormat="1" x14ac:dyDescent="0.45">
      <c r="H574" s="211"/>
      <c r="I574" s="211"/>
      <c r="J574" s="211"/>
      <c r="K574" s="211"/>
      <c r="L574" s="211"/>
      <c r="M574" s="211"/>
      <c r="N574" s="211"/>
      <c r="O574" s="341"/>
      <c r="P574" s="339"/>
      <c r="Q574" s="211"/>
      <c r="R574" s="211"/>
      <c r="S574" s="331"/>
      <c r="T574" s="334"/>
      <c r="U574" s="211"/>
      <c r="V574" s="211"/>
      <c r="W574" s="211"/>
      <c r="X574" s="331"/>
      <c r="Y574" s="331"/>
      <c r="Z574" s="211"/>
      <c r="AA574" s="331"/>
      <c r="AB574" s="317"/>
    </row>
    <row r="575" spans="8:28" s="209" customFormat="1" x14ac:dyDescent="0.45">
      <c r="H575" s="211"/>
      <c r="I575" s="211"/>
      <c r="J575" s="211"/>
      <c r="K575" s="211"/>
      <c r="L575" s="211"/>
      <c r="M575" s="211"/>
      <c r="N575" s="211"/>
      <c r="O575" s="341"/>
      <c r="P575" s="339"/>
      <c r="Q575" s="211"/>
      <c r="R575" s="211"/>
      <c r="S575" s="331"/>
      <c r="T575" s="334"/>
      <c r="U575" s="211"/>
      <c r="V575" s="211"/>
      <c r="W575" s="211"/>
      <c r="X575" s="331"/>
      <c r="Y575" s="331"/>
      <c r="Z575" s="211"/>
      <c r="AA575" s="331"/>
      <c r="AB575" s="317"/>
    </row>
    <row r="576" spans="8:28" s="209" customFormat="1" x14ac:dyDescent="0.45">
      <c r="H576" s="211"/>
      <c r="I576" s="211"/>
      <c r="J576" s="211"/>
      <c r="K576" s="211"/>
      <c r="L576" s="211"/>
      <c r="M576" s="211"/>
      <c r="N576" s="211"/>
      <c r="O576" s="341"/>
      <c r="P576" s="339"/>
      <c r="Q576" s="211"/>
      <c r="R576" s="211"/>
      <c r="S576" s="331"/>
      <c r="T576" s="334"/>
      <c r="U576" s="211"/>
      <c r="V576" s="211"/>
      <c r="W576" s="211"/>
      <c r="X576" s="331"/>
      <c r="Y576" s="331"/>
      <c r="Z576" s="211"/>
      <c r="AA576" s="331"/>
      <c r="AB576" s="317"/>
    </row>
    <row r="577" spans="8:28" s="209" customFormat="1" x14ac:dyDescent="0.45">
      <c r="H577" s="211"/>
      <c r="I577" s="211"/>
      <c r="J577" s="211"/>
      <c r="K577" s="211"/>
      <c r="L577" s="211"/>
      <c r="M577" s="211"/>
      <c r="N577" s="211"/>
      <c r="O577" s="341"/>
      <c r="P577" s="339"/>
      <c r="Q577" s="211"/>
      <c r="R577" s="211"/>
      <c r="S577" s="331"/>
      <c r="T577" s="334"/>
      <c r="U577" s="211"/>
      <c r="V577" s="211"/>
      <c r="W577" s="211"/>
      <c r="X577" s="331"/>
      <c r="Y577" s="331"/>
      <c r="Z577" s="211"/>
      <c r="AA577" s="331"/>
      <c r="AB577" s="317"/>
    </row>
    <row r="578" spans="8:28" s="209" customFormat="1" x14ac:dyDescent="0.45">
      <c r="H578" s="211"/>
      <c r="I578" s="211"/>
      <c r="J578" s="211"/>
      <c r="K578" s="211"/>
      <c r="L578" s="211"/>
      <c r="M578" s="211"/>
      <c r="N578" s="211"/>
      <c r="O578" s="341"/>
      <c r="P578" s="339"/>
      <c r="Q578" s="211"/>
      <c r="R578" s="211"/>
      <c r="S578" s="331"/>
      <c r="T578" s="334"/>
      <c r="U578" s="211"/>
      <c r="V578" s="211"/>
      <c r="W578" s="211"/>
      <c r="X578" s="331"/>
      <c r="Y578" s="331"/>
      <c r="Z578" s="211"/>
      <c r="AA578" s="331"/>
      <c r="AB578" s="317"/>
    </row>
    <row r="579" spans="8:28" s="209" customFormat="1" x14ac:dyDescent="0.45">
      <c r="H579" s="211"/>
      <c r="I579" s="211"/>
      <c r="J579" s="211"/>
      <c r="K579" s="211"/>
      <c r="L579" s="211"/>
      <c r="M579" s="211"/>
      <c r="N579" s="211"/>
      <c r="O579" s="341"/>
      <c r="P579" s="339"/>
      <c r="Q579" s="211"/>
      <c r="R579" s="211"/>
      <c r="S579" s="331"/>
      <c r="T579" s="334"/>
      <c r="U579" s="211"/>
      <c r="V579" s="211"/>
      <c r="W579" s="211"/>
      <c r="X579" s="331"/>
      <c r="Y579" s="331"/>
      <c r="Z579" s="211"/>
      <c r="AA579" s="331"/>
      <c r="AB579" s="317"/>
    </row>
    <row r="580" spans="8:28" s="209" customFormat="1" x14ac:dyDescent="0.45">
      <c r="H580" s="211"/>
      <c r="I580" s="211"/>
      <c r="J580" s="211"/>
      <c r="K580" s="211"/>
      <c r="L580" s="211"/>
      <c r="M580" s="211"/>
      <c r="N580" s="211"/>
      <c r="O580" s="341"/>
      <c r="P580" s="339"/>
      <c r="Q580" s="211"/>
      <c r="R580" s="211"/>
      <c r="S580" s="331"/>
      <c r="T580" s="334"/>
      <c r="U580" s="211"/>
      <c r="V580" s="211"/>
      <c r="W580" s="211"/>
      <c r="X580" s="331"/>
      <c r="Y580" s="331"/>
      <c r="Z580" s="211"/>
      <c r="AA580" s="331"/>
      <c r="AB580" s="317"/>
    </row>
    <row r="581" spans="8:28" s="209" customFormat="1" x14ac:dyDescent="0.45">
      <c r="H581" s="211"/>
      <c r="I581" s="211"/>
      <c r="J581" s="211"/>
      <c r="K581" s="211"/>
      <c r="L581" s="211"/>
      <c r="M581" s="211"/>
      <c r="N581" s="211"/>
      <c r="O581" s="341"/>
      <c r="P581" s="339"/>
      <c r="Q581" s="211"/>
      <c r="R581" s="211"/>
      <c r="S581" s="331"/>
      <c r="T581" s="334"/>
      <c r="U581" s="211"/>
      <c r="V581" s="211"/>
      <c r="W581" s="211"/>
      <c r="X581" s="331"/>
      <c r="Y581" s="331"/>
      <c r="Z581" s="211"/>
      <c r="AA581" s="331"/>
      <c r="AB581" s="317"/>
    </row>
    <row r="582" spans="8:28" s="209" customFormat="1" x14ac:dyDescent="0.45">
      <c r="H582" s="211"/>
      <c r="I582" s="211"/>
      <c r="J582" s="211"/>
      <c r="K582" s="211"/>
      <c r="L582" s="211"/>
      <c r="M582" s="211"/>
      <c r="N582" s="211"/>
      <c r="O582" s="341"/>
      <c r="P582" s="339"/>
      <c r="Q582" s="211"/>
      <c r="R582" s="211"/>
      <c r="S582" s="331"/>
      <c r="T582" s="334"/>
      <c r="U582" s="211"/>
      <c r="V582" s="211"/>
      <c r="W582" s="211"/>
      <c r="X582" s="331"/>
      <c r="Y582" s="331"/>
      <c r="Z582" s="211"/>
      <c r="AA582" s="331"/>
      <c r="AB582" s="317"/>
    </row>
    <row r="583" spans="8:28" s="209" customFormat="1" x14ac:dyDescent="0.45">
      <c r="H583" s="211"/>
      <c r="I583" s="211"/>
      <c r="J583" s="211"/>
      <c r="K583" s="211"/>
      <c r="L583" s="211"/>
      <c r="M583" s="211"/>
      <c r="N583" s="211"/>
      <c r="O583" s="341"/>
      <c r="P583" s="339"/>
      <c r="Q583" s="211"/>
      <c r="R583" s="211"/>
      <c r="S583" s="331"/>
      <c r="T583" s="334"/>
      <c r="U583" s="211"/>
      <c r="V583" s="211"/>
      <c r="W583" s="211"/>
      <c r="X583" s="331"/>
      <c r="Y583" s="331"/>
      <c r="Z583" s="211"/>
      <c r="AA583" s="331"/>
      <c r="AB583" s="317"/>
    </row>
    <row r="584" spans="8:28" s="209" customFormat="1" x14ac:dyDescent="0.45">
      <c r="H584" s="211"/>
      <c r="I584" s="211"/>
      <c r="J584" s="211"/>
      <c r="K584" s="211"/>
      <c r="L584" s="211"/>
      <c r="M584" s="211"/>
      <c r="N584" s="211"/>
      <c r="O584" s="341"/>
      <c r="P584" s="339"/>
      <c r="Q584" s="211"/>
      <c r="R584" s="211"/>
      <c r="S584" s="331"/>
      <c r="T584" s="334"/>
      <c r="U584" s="211"/>
      <c r="V584" s="211"/>
      <c r="W584" s="211"/>
      <c r="X584" s="331"/>
      <c r="Y584" s="331"/>
      <c r="Z584" s="211"/>
      <c r="AA584" s="331"/>
      <c r="AB584" s="317"/>
    </row>
    <row r="585" spans="8:28" s="209" customFormat="1" x14ac:dyDescent="0.45">
      <c r="H585" s="211"/>
      <c r="I585" s="211"/>
      <c r="J585" s="211"/>
      <c r="K585" s="211"/>
      <c r="L585" s="211"/>
      <c r="M585" s="211"/>
      <c r="N585" s="211"/>
      <c r="O585" s="341"/>
      <c r="P585" s="339"/>
      <c r="Q585" s="211"/>
      <c r="R585" s="211"/>
      <c r="S585" s="331"/>
      <c r="T585" s="334"/>
      <c r="U585" s="211"/>
      <c r="V585" s="211"/>
      <c r="W585" s="211"/>
      <c r="X585" s="331"/>
      <c r="Y585" s="331"/>
      <c r="Z585" s="211"/>
      <c r="AA585" s="331"/>
      <c r="AB585" s="317"/>
    </row>
    <row r="586" spans="8:28" s="209" customFormat="1" x14ac:dyDescent="0.45">
      <c r="H586" s="211"/>
      <c r="I586" s="211"/>
      <c r="J586" s="211"/>
      <c r="K586" s="211"/>
      <c r="L586" s="211"/>
      <c r="M586" s="211"/>
      <c r="N586" s="211"/>
      <c r="O586" s="341"/>
      <c r="P586" s="339"/>
      <c r="Q586" s="211"/>
      <c r="R586" s="211"/>
      <c r="S586" s="331"/>
      <c r="T586" s="334"/>
      <c r="U586" s="211"/>
      <c r="V586" s="211"/>
      <c r="W586" s="211"/>
      <c r="X586" s="331"/>
      <c r="Y586" s="331"/>
      <c r="Z586" s="211"/>
      <c r="AA586" s="331"/>
      <c r="AB586" s="317"/>
    </row>
    <row r="587" spans="8:28" s="209" customFormat="1" x14ac:dyDescent="0.45">
      <c r="H587" s="211"/>
      <c r="I587" s="211"/>
      <c r="J587" s="211"/>
      <c r="K587" s="211"/>
      <c r="L587" s="211"/>
      <c r="M587" s="211"/>
      <c r="N587" s="211"/>
      <c r="O587" s="341"/>
      <c r="P587" s="339"/>
      <c r="Q587" s="211"/>
      <c r="R587" s="211"/>
      <c r="S587" s="331"/>
      <c r="T587" s="334"/>
      <c r="U587" s="211"/>
      <c r="V587" s="211"/>
      <c r="W587" s="211"/>
      <c r="X587" s="331"/>
      <c r="Y587" s="331"/>
      <c r="Z587" s="211"/>
      <c r="AA587" s="331"/>
      <c r="AB587" s="317"/>
    </row>
    <row r="588" spans="8:28" s="209" customFormat="1" x14ac:dyDescent="0.45">
      <c r="H588" s="211"/>
      <c r="I588" s="211"/>
      <c r="J588" s="211"/>
      <c r="K588" s="211"/>
      <c r="L588" s="211"/>
      <c r="M588" s="211"/>
      <c r="N588" s="211"/>
      <c r="O588" s="341"/>
      <c r="P588" s="339"/>
      <c r="Q588" s="211"/>
      <c r="R588" s="211"/>
      <c r="S588" s="331"/>
      <c r="T588" s="334"/>
      <c r="U588" s="211"/>
      <c r="V588" s="211"/>
      <c r="W588" s="211"/>
      <c r="X588" s="331"/>
      <c r="Y588" s="331"/>
      <c r="Z588" s="211"/>
      <c r="AA588" s="331"/>
      <c r="AB588" s="317"/>
    </row>
    <row r="589" spans="8:28" s="209" customFormat="1" x14ac:dyDescent="0.45">
      <c r="H589" s="211"/>
      <c r="I589" s="211"/>
      <c r="J589" s="211"/>
      <c r="K589" s="211"/>
      <c r="L589" s="211"/>
      <c r="M589" s="211"/>
      <c r="N589" s="211"/>
      <c r="O589" s="341"/>
      <c r="P589" s="339"/>
      <c r="Q589" s="211"/>
      <c r="R589" s="211"/>
      <c r="S589" s="331"/>
      <c r="T589" s="334"/>
      <c r="U589" s="211"/>
      <c r="V589" s="211"/>
      <c r="W589" s="211"/>
      <c r="X589" s="331"/>
      <c r="Y589" s="331"/>
      <c r="Z589" s="211"/>
      <c r="AA589" s="331"/>
      <c r="AB589" s="317"/>
    </row>
    <row r="590" spans="8:28" s="209" customFormat="1" x14ac:dyDescent="0.45">
      <c r="H590" s="211"/>
      <c r="I590" s="211"/>
      <c r="J590" s="211"/>
      <c r="K590" s="211"/>
      <c r="L590" s="211"/>
      <c r="M590" s="211"/>
      <c r="N590" s="211"/>
      <c r="O590" s="341"/>
      <c r="P590" s="339"/>
      <c r="Q590" s="211"/>
      <c r="R590" s="211"/>
      <c r="S590" s="331"/>
      <c r="T590" s="334"/>
      <c r="U590" s="211"/>
      <c r="V590" s="211"/>
      <c r="W590" s="211"/>
      <c r="X590" s="331"/>
      <c r="Y590" s="331"/>
      <c r="Z590" s="211"/>
      <c r="AA590" s="331"/>
      <c r="AB590" s="317"/>
    </row>
    <row r="591" spans="8:28" s="209" customFormat="1" x14ac:dyDescent="0.45">
      <c r="H591" s="211"/>
      <c r="I591" s="211"/>
      <c r="J591" s="211"/>
      <c r="K591" s="211"/>
      <c r="L591" s="211"/>
      <c r="M591" s="211"/>
      <c r="N591" s="211"/>
      <c r="O591" s="341"/>
      <c r="P591" s="339"/>
      <c r="Q591" s="211"/>
      <c r="R591" s="211"/>
      <c r="S591" s="331"/>
      <c r="T591" s="334"/>
      <c r="U591" s="211"/>
      <c r="V591" s="211"/>
      <c r="W591" s="211"/>
      <c r="X591" s="331"/>
      <c r="Y591" s="331"/>
      <c r="Z591" s="211"/>
      <c r="AA591" s="331"/>
      <c r="AB591" s="317"/>
    </row>
    <row r="592" spans="8:28" s="209" customFormat="1" x14ac:dyDescent="0.45">
      <c r="H592" s="211"/>
      <c r="I592" s="211"/>
      <c r="J592" s="211"/>
      <c r="K592" s="211"/>
      <c r="L592" s="211"/>
      <c r="M592" s="211"/>
      <c r="N592" s="211"/>
      <c r="O592" s="341"/>
      <c r="P592" s="339"/>
      <c r="Q592" s="211"/>
      <c r="R592" s="211"/>
      <c r="S592" s="331"/>
      <c r="T592" s="334"/>
      <c r="U592" s="211"/>
      <c r="V592" s="211"/>
      <c r="W592" s="211"/>
      <c r="X592" s="331"/>
      <c r="Y592" s="331"/>
      <c r="Z592" s="211"/>
      <c r="AA592" s="331"/>
      <c r="AB592" s="317"/>
    </row>
    <row r="593" spans="8:28" s="209" customFormat="1" x14ac:dyDescent="0.45">
      <c r="H593" s="211"/>
      <c r="I593" s="211"/>
      <c r="J593" s="211"/>
      <c r="K593" s="211"/>
      <c r="L593" s="211"/>
      <c r="M593" s="211"/>
      <c r="N593" s="211"/>
      <c r="O593" s="341"/>
      <c r="P593" s="339"/>
      <c r="Q593" s="211"/>
      <c r="R593" s="211"/>
      <c r="S593" s="331"/>
      <c r="T593" s="334"/>
      <c r="U593" s="211"/>
      <c r="V593" s="211"/>
      <c r="W593" s="211"/>
      <c r="X593" s="331"/>
      <c r="Y593" s="331"/>
      <c r="Z593" s="211"/>
      <c r="AA593" s="331"/>
      <c r="AB593" s="317"/>
    </row>
    <row r="594" spans="8:28" s="209" customFormat="1" x14ac:dyDescent="0.45">
      <c r="H594" s="211"/>
      <c r="I594" s="211"/>
      <c r="J594" s="211"/>
      <c r="K594" s="211"/>
      <c r="L594" s="211"/>
      <c r="M594" s="211"/>
      <c r="N594" s="211"/>
      <c r="O594" s="341"/>
      <c r="P594" s="339"/>
      <c r="Q594" s="211"/>
      <c r="R594" s="211"/>
      <c r="S594" s="331"/>
      <c r="T594" s="334"/>
      <c r="U594" s="211"/>
      <c r="V594" s="211"/>
      <c r="W594" s="211"/>
      <c r="X594" s="331"/>
      <c r="Y594" s="331"/>
      <c r="Z594" s="211"/>
      <c r="AA594" s="331"/>
      <c r="AB594" s="317"/>
    </row>
    <row r="595" spans="8:28" s="209" customFormat="1" x14ac:dyDescent="0.45">
      <c r="H595" s="211"/>
      <c r="I595" s="211"/>
      <c r="J595" s="211"/>
      <c r="K595" s="211"/>
      <c r="L595" s="211"/>
      <c r="M595" s="211"/>
      <c r="N595" s="211"/>
      <c r="O595" s="341"/>
      <c r="P595" s="339"/>
      <c r="Q595" s="211"/>
      <c r="R595" s="211"/>
      <c r="S595" s="331"/>
      <c r="T595" s="334"/>
      <c r="U595" s="211"/>
      <c r="V595" s="211"/>
      <c r="W595" s="211"/>
      <c r="X595" s="331"/>
      <c r="Y595" s="331"/>
      <c r="Z595" s="211"/>
      <c r="AA595" s="331"/>
      <c r="AB595" s="317"/>
    </row>
    <row r="596" spans="8:28" s="209" customFormat="1" x14ac:dyDescent="0.45">
      <c r="H596" s="211"/>
      <c r="I596" s="211"/>
      <c r="J596" s="211"/>
      <c r="K596" s="211"/>
      <c r="L596" s="211"/>
      <c r="M596" s="211"/>
      <c r="N596" s="211"/>
      <c r="O596" s="341"/>
      <c r="P596" s="339"/>
      <c r="Q596" s="211"/>
      <c r="R596" s="211"/>
      <c r="S596" s="331"/>
      <c r="T596" s="334"/>
      <c r="U596" s="211"/>
      <c r="V596" s="211"/>
      <c r="W596" s="211"/>
      <c r="X596" s="331"/>
      <c r="Y596" s="331"/>
      <c r="Z596" s="211"/>
      <c r="AA596" s="331"/>
      <c r="AB596" s="317"/>
    </row>
    <row r="597" spans="8:28" s="209" customFormat="1" x14ac:dyDescent="0.45">
      <c r="H597" s="211"/>
      <c r="I597" s="211"/>
      <c r="J597" s="211"/>
      <c r="K597" s="211"/>
      <c r="L597" s="211"/>
      <c r="M597" s="211"/>
      <c r="N597" s="211"/>
      <c r="O597" s="341"/>
      <c r="P597" s="339"/>
      <c r="Q597" s="211"/>
      <c r="R597" s="211"/>
      <c r="S597" s="331"/>
      <c r="T597" s="334"/>
      <c r="U597" s="211"/>
      <c r="V597" s="211"/>
      <c r="W597" s="211"/>
      <c r="X597" s="331"/>
      <c r="Y597" s="331"/>
      <c r="Z597" s="211"/>
      <c r="AA597" s="331"/>
      <c r="AB597" s="317"/>
    </row>
    <row r="598" spans="8:28" s="209" customFormat="1" x14ac:dyDescent="0.45">
      <c r="H598" s="211"/>
      <c r="I598" s="211"/>
      <c r="J598" s="211"/>
      <c r="K598" s="211"/>
      <c r="L598" s="211"/>
      <c r="M598" s="211"/>
      <c r="N598" s="211"/>
      <c r="O598" s="341"/>
      <c r="P598" s="339"/>
      <c r="Q598" s="211"/>
      <c r="R598" s="211"/>
      <c r="S598" s="331"/>
      <c r="T598" s="334"/>
      <c r="U598" s="211"/>
      <c r="V598" s="211"/>
      <c r="W598" s="211"/>
      <c r="X598" s="331"/>
      <c r="Y598" s="331"/>
      <c r="Z598" s="211"/>
      <c r="AA598" s="331"/>
      <c r="AB598" s="317"/>
    </row>
    <row r="599" spans="8:28" s="209" customFormat="1" x14ac:dyDescent="0.45">
      <c r="H599" s="211"/>
      <c r="I599" s="211"/>
      <c r="J599" s="211"/>
      <c r="K599" s="211"/>
      <c r="L599" s="211"/>
      <c r="M599" s="211"/>
      <c r="N599" s="211"/>
      <c r="O599" s="341"/>
      <c r="P599" s="339"/>
      <c r="Q599" s="211"/>
      <c r="R599" s="211"/>
      <c r="S599" s="331"/>
      <c r="T599" s="334"/>
      <c r="U599" s="211"/>
      <c r="V599" s="211"/>
      <c r="W599" s="211"/>
      <c r="X599" s="331"/>
      <c r="Y599" s="331"/>
      <c r="Z599" s="211"/>
      <c r="AA599" s="331"/>
      <c r="AB599" s="317"/>
    </row>
    <row r="600" spans="8:28" s="209" customFormat="1" x14ac:dyDescent="0.45">
      <c r="H600" s="211"/>
      <c r="I600" s="211"/>
      <c r="J600" s="211"/>
      <c r="K600" s="211"/>
      <c r="L600" s="211"/>
      <c r="M600" s="211"/>
      <c r="N600" s="211"/>
      <c r="O600" s="341"/>
      <c r="P600" s="339"/>
      <c r="Q600" s="211"/>
      <c r="R600" s="211"/>
      <c r="S600" s="331"/>
      <c r="T600" s="334"/>
      <c r="U600" s="211"/>
      <c r="V600" s="211"/>
      <c r="W600" s="211"/>
      <c r="X600" s="331"/>
      <c r="Y600" s="331"/>
      <c r="Z600" s="211"/>
      <c r="AA600" s="331"/>
      <c r="AB600" s="317"/>
    </row>
    <row r="601" spans="8:28" s="209" customFormat="1" x14ac:dyDescent="0.45">
      <c r="H601" s="211"/>
      <c r="I601" s="211"/>
      <c r="J601" s="211"/>
      <c r="K601" s="211"/>
      <c r="L601" s="211"/>
      <c r="M601" s="211"/>
      <c r="N601" s="211"/>
      <c r="O601" s="341"/>
      <c r="P601" s="339"/>
      <c r="Q601" s="211"/>
      <c r="R601" s="211"/>
      <c r="S601" s="331"/>
      <c r="T601" s="334"/>
      <c r="U601" s="211"/>
      <c r="V601" s="211"/>
      <c r="W601" s="211"/>
      <c r="X601" s="331"/>
      <c r="Y601" s="331"/>
      <c r="Z601" s="211"/>
      <c r="AA601" s="331"/>
      <c r="AB601" s="317"/>
    </row>
    <row r="602" spans="8:28" s="209" customFormat="1" x14ac:dyDescent="0.45">
      <c r="H602" s="211"/>
      <c r="I602" s="211"/>
      <c r="J602" s="211"/>
      <c r="K602" s="211"/>
      <c r="L602" s="211"/>
      <c r="M602" s="211"/>
      <c r="N602" s="211"/>
      <c r="O602" s="341"/>
      <c r="P602" s="339"/>
      <c r="Q602" s="211"/>
      <c r="R602" s="211"/>
      <c r="S602" s="331"/>
      <c r="T602" s="334"/>
      <c r="U602" s="211"/>
      <c r="V602" s="211"/>
      <c r="W602" s="211"/>
      <c r="X602" s="331"/>
      <c r="Y602" s="331"/>
      <c r="Z602" s="211"/>
      <c r="AA602" s="331"/>
      <c r="AB602" s="317"/>
    </row>
    <row r="603" spans="8:28" s="209" customFormat="1" x14ac:dyDescent="0.45">
      <c r="H603" s="211"/>
      <c r="I603" s="211"/>
      <c r="J603" s="211"/>
      <c r="K603" s="211"/>
      <c r="L603" s="211"/>
      <c r="M603" s="211"/>
      <c r="N603" s="211"/>
      <c r="O603" s="341"/>
      <c r="P603" s="339"/>
      <c r="Q603" s="211"/>
      <c r="R603" s="211"/>
      <c r="S603" s="331"/>
      <c r="T603" s="334"/>
      <c r="U603" s="211"/>
      <c r="V603" s="211"/>
      <c r="W603" s="211"/>
      <c r="X603" s="331"/>
      <c r="Y603" s="331"/>
      <c r="Z603" s="211"/>
      <c r="AA603" s="331"/>
      <c r="AB603" s="317"/>
    </row>
    <row r="604" spans="8:28" s="209" customFormat="1" x14ac:dyDescent="0.45">
      <c r="H604" s="211"/>
      <c r="I604" s="211"/>
      <c r="J604" s="211"/>
      <c r="K604" s="211"/>
      <c r="L604" s="211"/>
      <c r="M604" s="211"/>
      <c r="N604" s="211"/>
      <c r="O604" s="341"/>
      <c r="P604" s="339"/>
      <c r="Q604" s="211"/>
      <c r="R604" s="211"/>
      <c r="S604" s="331"/>
      <c r="T604" s="334"/>
      <c r="U604" s="211"/>
      <c r="V604" s="211"/>
      <c r="W604" s="211"/>
      <c r="X604" s="331"/>
      <c r="Y604" s="331"/>
      <c r="Z604" s="211"/>
      <c r="AA604" s="331"/>
      <c r="AB604" s="317"/>
    </row>
    <row r="605" spans="8:28" s="209" customFormat="1" x14ac:dyDescent="0.45">
      <c r="H605" s="211"/>
      <c r="I605" s="211"/>
      <c r="J605" s="211"/>
      <c r="K605" s="211"/>
      <c r="L605" s="211"/>
      <c r="M605" s="211"/>
      <c r="N605" s="211"/>
      <c r="O605" s="341"/>
      <c r="P605" s="339"/>
      <c r="Q605" s="211"/>
      <c r="R605" s="211"/>
      <c r="S605" s="331"/>
      <c r="T605" s="334"/>
      <c r="U605" s="211"/>
      <c r="V605" s="211"/>
      <c r="W605" s="211"/>
      <c r="X605" s="331"/>
      <c r="Y605" s="331"/>
      <c r="Z605" s="211"/>
      <c r="AA605" s="331"/>
      <c r="AB605" s="317"/>
    </row>
    <row r="606" spans="8:28" s="209" customFormat="1" x14ac:dyDescent="0.45">
      <c r="H606" s="211"/>
      <c r="I606" s="211"/>
      <c r="J606" s="211"/>
      <c r="K606" s="211"/>
      <c r="L606" s="211"/>
      <c r="M606" s="211"/>
      <c r="N606" s="211"/>
      <c r="O606" s="341"/>
      <c r="P606" s="339"/>
      <c r="Q606" s="211"/>
      <c r="R606" s="211"/>
      <c r="S606" s="331"/>
      <c r="T606" s="334"/>
      <c r="U606" s="211"/>
      <c r="V606" s="211"/>
      <c r="W606" s="211"/>
      <c r="X606" s="331"/>
      <c r="Y606" s="331"/>
      <c r="Z606" s="211"/>
      <c r="AA606" s="331"/>
      <c r="AB606" s="317"/>
    </row>
    <row r="607" spans="8:28" s="209" customFormat="1" x14ac:dyDescent="0.45">
      <c r="H607" s="211"/>
      <c r="I607" s="211"/>
      <c r="J607" s="211"/>
      <c r="K607" s="211"/>
      <c r="L607" s="211"/>
      <c r="M607" s="211"/>
      <c r="N607" s="211"/>
      <c r="O607" s="341"/>
      <c r="P607" s="339"/>
      <c r="Q607" s="211"/>
      <c r="R607" s="211"/>
      <c r="S607" s="331"/>
      <c r="T607" s="334"/>
      <c r="U607" s="211"/>
      <c r="V607" s="211"/>
      <c r="W607" s="211"/>
      <c r="X607" s="331"/>
      <c r="Y607" s="331"/>
      <c r="Z607" s="211"/>
      <c r="AA607" s="331"/>
      <c r="AB607" s="317"/>
    </row>
    <row r="608" spans="8:28" s="209" customFormat="1" x14ac:dyDescent="0.45">
      <c r="H608" s="211"/>
      <c r="I608" s="211"/>
      <c r="J608" s="211"/>
      <c r="K608" s="211"/>
      <c r="L608" s="211"/>
      <c r="M608" s="211"/>
      <c r="N608" s="211"/>
      <c r="O608" s="341"/>
      <c r="P608" s="339"/>
      <c r="Q608" s="211"/>
      <c r="R608" s="211"/>
      <c r="S608" s="331"/>
      <c r="T608" s="334"/>
      <c r="U608" s="211"/>
      <c r="V608" s="211"/>
      <c r="W608" s="211"/>
      <c r="X608" s="331"/>
      <c r="Y608" s="331"/>
      <c r="Z608" s="211"/>
      <c r="AA608" s="331"/>
      <c r="AB608" s="317"/>
    </row>
    <row r="609" spans="8:28" s="209" customFormat="1" x14ac:dyDescent="0.45">
      <c r="H609" s="211"/>
      <c r="I609" s="211"/>
      <c r="J609" s="211"/>
      <c r="K609" s="211"/>
      <c r="L609" s="211"/>
      <c r="M609" s="211"/>
      <c r="N609" s="211"/>
      <c r="O609" s="341"/>
      <c r="P609" s="339"/>
      <c r="Q609" s="211"/>
      <c r="R609" s="211"/>
      <c r="S609" s="331"/>
      <c r="T609" s="334"/>
      <c r="U609" s="211"/>
      <c r="V609" s="211"/>
      <c r="W609" s="211"/>
      <c r="X609" s="331"/>
      <c r="Y609" s="331"/>
      <c r="Z609" s="211"/>
      <c r="AA609" s="331"/>
      <c r="AB609" s="317"/>
    </row>
    <row r="610" spans="8:28" s="209" customFormat="1" x14ac:dyDescent="0.45">
      <c r="H610" s="211"/>
      <c r="I610" s="211"/>
      <c r="J610" s="211"/>
      <c r="K610" s="211"/>
      <c r="L610" s="211"/>
      <c r="M610" s="211"/>
      <c r="N610" s="211"/>
      <c r="O610" s="341"/>
      <c r="P610" s="339"/>
      <c r="Q610" s="211"/>
      <c r="R610" s="211"/>
      <c r="S610" s="331"/>
      <c r="T610" s="334"/>
      <c r="U610" s="211"/>
      <c r="V610" s="211"/>
      <c r="W610" s="211"/>
      <c r="X610" s="331"/>
      <c r="Y610" s="331"/>
      <c r="Z610" s="211"/>
      <c r="AA610" s="331"/>
      <c r="AB610" s="317"/>
    </row>
    <row r="611" spans="8:28" s="209" customFormat="1" x14ac:dyDescent="0.45">
      <c r="H611" s="211"/>
      <c r="I611" s="211"/>
      <c r="J611" s="211"/>
      <c r="K611" s="211"/>
      <c r="L611" s="211"/>
      <c r="M611" s="211"/>
      <c r="N611" s="211"/>
      <c r="O611" s="341"/>
      <c r="P611" s="339"/>
      <c r="Q611" s="211"/>
      <c r="R611" s="211"/>
      <c r="S611" s="331"/>
      <c r="T611" s="334"/>
      <c r="U611" s="211"/>
      <c r="V611" s="211"/>
      <c r="W611" s="211"/>
      <c r="X611" s="331"/>
      <c r="Y611" s="331"/>
      <c r="Z611" s="211"/>
      <c r="AA611" s="331"/>
      <c r="AB611" s="317"/>
    </row>
    <row r="612" spans="8:28" s="209" customFormat="1" x14ac:dyDescent="0.45">
      <c r="H612" s="211"/>
      <c r="I612" s="211"/>
      <c r="J612" s="211"/>
      <c r="K612" s="211"/>
      <c r="L612" s="211"/>
      <c r="M612" s="211"/>
      <c r="N612" s="211"/>
      <c r="O612" s="341"/>
      <c r="P612" s="339"/>
      <c r="Q612" s="211"/>
      <c r="R612" s="211"/>
      <c r="S612" s="331"/>
      <c r="T612" s="334"/>
      <c r="U612" s="211"/>
      <c r="V612" s="211"/>
      <c r="W612" s="211"/>
      <c r="X612" s="331"/>
      <c r="Y612" s="331"/>
      <c r="Z612" s="211"/>
      <c r="AA612" s="331"/>
      <c r="AB612" s="317"/>
    </row>
    <row r="613" spans="8:28" s="209" customFormat="1" x14ac:dyDescent="0.45">
      <c r="H613" s="211"/>
      <c r="I613" s="211"/>
      <c r="J613" s="211"/>
      <c r="K613" s="211"/>
      <c r="L613" s="211"/>
      <c r="M613" s="211"/>
      <c r="N613" s="211"/>
      <c r="O613" s="341"/>
      <c r="P613" s="339"/>
      <c r="Q613" s="211"/>
      <c r="R613" s="211"/>
      <c r="S613" s="331"/>
      <c r="T613" s="334"/>
      <c r="U613" s="211"/>
      <c r="V613" s="211"/>
      <c r="W613" s="211"/>
      <c r="X613" s="331"/>
      <c r="Y613" s="331"/>
      <c r="Z613" s="211"/>
      <c r="AA613" s="331"/>
      <c r="AB613" s="317"/>
    </row>
    <row r="614" spans="8:28" s="209" customFormat="1" x14ac:dyDescent="0.45">
      <c r="H614" s="211"/>
      <c r="I614" s="211"/>
      <c r="J614" s="211"/>
      <c r="K614" s="211"/>
      <c r="L614" s="211"/>
      <c r="M614" s="211"/>
      <c r="N614" s="211"/>
      <c r="O614" s="341"/>
      <c r="P614" s="339"/>
      <c r="Q614" s="211"/>
      <c r="R614" s="211"/>
      <c r="S614" s="331"/>
      <c r="T614" s="334"/>
      <c r="U614" s="211"/>
      <c r="V614" s="211"/>
      <c r="W614" s="211"/>
      <c r="X614" s="331"/>
      <c r="Y614" s="331"/>
      <c r="Z614" s="211"/>
      <c r="AA614" s="331"/>
      <c r="AB614" s="317"/>
    </row>
    <row r="615" spans="8:28" s="209" customFormat="1" x14ac:dyDescent="0.45">
      <c r="H615" s="211"/>
      <c r="I615" s="211"/>
      <c r="J615" s="211"/>
      <c r="K615" s="211"/>
      <c r="L615" s="211"/>
      <c r="M615" s="211"/>
      <c r="N615" s="211"/>
      <c r="O615" s="341"/>
      <c r="P615" s="339"/>
      <c r="Q615" s="211"/>
      <c r="R615" s="211"/>
      <c r="S615" s="331"/>
      <c r="T615" s="334"/>
      <c r="U615" s="211"/>
      <c r="V615" s="211"/>
      <c r="W615" s="211"/>
      <c r="X615" s="331"/>
      <c r="Y615" s="331"/>
      <c r="Z615" s="211"/>
      <c r="AA615" s="331"/>
      <c r="AB615" s="317"/>
    </row>
    <row r="616" spans="8:28" s="209" customFormat="1" x14ac:dyDescent="0.45">
      <c r="H616" s="211"/>
      <c r="I616" s="211"/>
      <c r="J616" s="211"/>
      <c r="K616" s="211"/>
      <c r="L616" s="211"/>
      <c r="M616" s="211"/>
      <c r="N616" s="211"/>
      <c r="O616" s="341"/>
      <c r="P616" s="339"/>
      <c r="Q616" s="211"/>
      <c r="R616" s="211"/>
      <c r="S616" s="331"/>
      <c r="T616" s="334"/>
      <c r="U616" s="211"/>
      <c r="V616" s="211"/>
      <c r="W616" s="211"/>
      <c r="X616" s="331"/>
      <c r="Y616" s="331"/>
      <c r="Z616" s="211"/>
      <c r="AA616" s="331"/>
      <c r="AB616" s="317"/>
    </row>
    <row r="617" spans="8:28" s="209" customFormat="1" x14ac:dyDescent="0.45">
      <c r="H617" s="211"/>
      <c r="I617" s="211"/>
      <c r="J617" s="211"/>
      <c r="K617" s="211"/>
      <c r="L617" s="211"/>
      <c r="M617" s="211"/>
      <c r="N617" s="211"/>
      <c r="O617" s="341"/>
      <c r="P617" s="339"/>
      <c r="Q617" s="211"/>
      <c r="R617" s="211"/>
      <c r="S617" s="331"/>
      <c r="T617" s="334"/>
      <c r="U617" s="211"/>
      <c r="V617" s="211"/>
      <c r="W617" s="211"/>
      <c r="X617" s="331"/>
      <c r="Y617" s="331"/>
      <c r="Z617" s="211"/>
      <c r="AA617" s="331"/>
      <c r="AB617" s="317"/>
    </row>
    <row r="618" spans="8:28" s="209" customFormat="1" x14ac:dyDescent="0.45">
      <c r="H618" s="211"/>
      <c r="I618" s="211"/>
      <c r="J618" s="211"/>
      <c r="K618" s="211"/>
      <c r="L618" s="211"/>
      <c r="M618" s="211"/>
      <c r="N618" s="211"/>
      <c r="O618" s="341"/>
      <c r="P618" s="339"/>
      <c r="Q618" s="211"/>
      <c r="R618" s="211"/>
      <c r="S618" s="331"/>
      <c r="T618" s="334"/>
      <c r="U618" s="211"/>
      <c r="V618" s="211"/>
      <c r="W618" s="211"/>
      <c r="X618" s="331"/>
      <c r="Y618" s="331"/>
      <c r="Z618" s="211"/>
      <c r="AA618" s="331"/>
      <c r="AB618" s="317"/>
    </row>
    <row r="619" spans="8:28" s="209" customFormat="1" x14ac:dyDescent="0.45">
      <c r="H619" s="211"/>
      <c r="I619" s="211"/>
      <c r="J619" s="211"/>
      <c r="K619" s="211"/>
      <c r="L619" s="211"/>
      <c r="M619" s="211"/>
      <c r="N619" s="211"/>
      <c r="O619" s="341"/>
      <c r="P619" s="339"/>
      <c r="Q619" s="211"/>
      <c r="R619" s="211"/>
      <c r="S619" s="331"/>
      <c r="T619" s="334"/>
      <c r="U619" s="211"/>
      <c r="V619" s="211"/>
      <c r="W619" s="211"/>
      <c r="X619" s="331"/>
      <c r="Y619" s="331"/>
      <c r="Z619" s="211"/>
      <c r="AA619" s="331"/>
      <c r="AB619" s="317"/>
    </row>
    <row r="620" spans="8:28" s="209" customFormat="1" x14ac:dyDescent="0.45">
      <c r="H620" s="211"/>
      <c r="I620" s="211"/>
      <c r="J620" s="211"/>
      <c r="K620" s="211"/>
      <c r="L620" s="211"/>
      <c r="M620" s="211"/>
      <c r="N620" s="211"/>
      <c r="O620" s="341"/>
      <c r="P620" s="339"/>
      <c r="Q620" s="211"/>
      <c r="R620" s="211"/>
      <c r="S620" s="331"/>
      <c r="T620" s="334"/>
      <c r="U620" s="211"/>
      <c r="V620" s="211"/>
      <c r="W620" s="211"/>
      <c r="X620" s="331"/>
      <c r="Y620" s="331"/>
      <c r="Z620" s="211"/>
      <c r="AA620" s="331"/>
      <c r="AB620" s="317"/>
    </row>
    <row r="621" spans="8:28" s="209" customFormat="1" x14ac:dyDescent="0.45">
      <c r="H621" s="211"/>
      <c r="I621" s="211"/>
      <c r="J621" s="211"/>
      <c r="K621" s="211"/>
      <c r="L621" s="211"/>
      <c r="M621" s="211"/>
      <c r="N621" s="211"/>
      <c r="O621" s="341"/>
      <c r="P621" s="339"/>
      <c r="Q621" s="211"/>
      <c r="R621" s="211"/>
      <c r="S621" s="331"/>
      <c r="T621" s="334"/>
      <c r="U621" s="211"/>
      <c r="V621" s="211"/>
      <c r="W621" s="211"/>
      <c r="X621" s="331"/>
      <c r="Y621" s="331"/>
      <c r="Z621" s="211"/>
      <c r="AA621" s="331"/>
      <c r="AB621" s="317"/>
    </row>
    <row r="622" spans="8:28" s="209" customFormat="1" x14ac:dyDescent="0.45">
      <c r="H622" s="211"/>
      <c r="I622" s="211"/>
      <c r="J622" s="211"/>
      <c r="K622" s="211"/>
      <c r="L622" s="211"/>
      <c r="M622" s="211"/>
      <c r="N622" s="211"/>
      <c r="O622" s="341"/>
      <c r="P622" s="339"/>
      <c r="Q622" s="211"/>
      <c r="R622" s="211"/>
      <c r="S622" s="331"/>
      <c r="T622" s="334"/>
      <c r="U622" s="211"/>
      <c r="V622" s="211"/>
      <c r="W622" s="211"/>
      <c r="X622" s="331"/>
      <c r="Y622" s="331"/>
      <c r="Z622" s="211"/>
      <c r="AA622" s="331"/>
      <c r="AB622" s="317"/>
    </row>
    <row r="623" spans="8:28" s="209" customFormat="1" x14ac:dyDescent="0.45">
      <c r="H623" s="211"/>
      <c r="I623" s="211"/>
      <c r="J623" s="211"/>
      <c r="K623" s="211"/>
      <c r="L623" s="211"/>
      <c r="M623" s="211"/>
      <c r="N623" s="211"/>
      <c r="O623" s="341"/>
      <c r="P623" s="339"/>
      <c r="Q623" s="211"/>
      <c r="R623" s="211"/>
      <c r="S623" s="331"/>
      <c r="T623" s="334"/>
      <c r="U623" s="211"/>
      <c r="V623" s="211"/>
      <c r="W623" s="211"/>
      <c r="X623" s="331"/>
      <c r="Y623" s="331"/>
      <c r="Z623" s="211"/>
      <c r="AA623" s="331"/>
      <c r="AB623" s="317"/>
    </row>
    <row r="624" spans="8:28" s="209" customFormat="1" x14ac:dyDescent="0.45">
      <c r="H624" s="211"/>
      <c r="I624" s="211"/>
      <c r="J624" s="211"/>
      <c r="K624" s="211"/>
      <c r="L624" s="211"/>
      <c r="M624" s="211"/>
      <c r="N624" s="211"/>
      <c r="O624" s="341"/>
      <c r="P624" s="339"/>
      <c r="Q624" s="211"/>
      <c r="R624" s="211"/>
      <c r="S624" s="331"/>
      <c r="T624" s="334"/>
      <c r="U624" s="211"/>
      <c r="V624" s="211"/>
      <c r="W624" s="211"/>
      <c r="X624" s="331"/>
      <c r="Y624" s="331"/>
      <c r="Z624" s="211"/>
      <c r="AA624" s="331"/>
      <c r="AB624" s="317"/>
    </row>
    <row r="625" spans="8:28" s="209" customFormat="1" x14ac:dyDescent="0.45">
      <c r="H625" s="211"/>
      <c r="I625" s="211"/>
      <c r="J625" s="211"/>
      <c r="K625" s="211"/>
      <c r="L625" s="211"/>
      <c r="M625" s="211"/>
      <c r="N625" s="211"/>
      <c r="O625" s="341"/>
      <c r="P625" s="339"/>
      <c r="Q625" s="211"/>
      <c r="R625" s="211"/>
      <c r="S625" s="331"/>
      <c r="T625" s="334"/>
      <c r="U625" s="211"/>
      <c r="V625" s="211"/>
      <c r="W625" s="211"/>
      <c r="X625" s="331"/>
      <c r="Y625" s="331"/>
      <c r="Z625" s="211"/>
      <c r="AA625" s="331"/>
      <c r="AB625" s="317"/>
    </row>
    <row r="626" spans="8:28" s="209" customFormat="1" x14ac:dyDescent="0.45">
      <c r="H626" s="211"/>
      <c r="I626" s="211"/>
      <c r="J626" s="211"/>
      <c r="K626" s="211"/>
      <c r="L626" s="211"/>
      <c r="M626" s="211"/>
      <c r="N626" s="211"/>
      <c r="O626" s="341"/>
      <c r="P626" s="339"/>
      <c r="Q626" s="211"/>
      <c r="R626" s="211"/>
      <c r="S626" s="331"/>
      <c r="T626" s="334"/>
      <c r="U626" s="211"/>
      <c r="V626" s="211"/>
      <c r="W626" s="211"/>
      <c r="X626" s="331"/>
      <c r="Y626" s="331"/>
      <c r="Z626" s="211"/>
      <c r="AA626" s="331"/>
      <c r="AB626" s="317"/>
    </row>
    <row r="627" spans="8:28" s="209" customFormat="1" x14ac:dyDescent="0.45">
      <c r="H627" s="211"/>
      <c r="I627" s="211"/>
      <c r="J627" s="211"/>
      <c r="K627" s="211"/>
      <c r="L627" s="211"/>
      <c r="M627" s="211"/>
      <c r="N627" s="211"/>
      <c r="O627" s="341"/>
      <c r="P627" s="339"/>
      <c r="Q627" s="211"/>
      <c r="R627" s="211"/>
      <c r="S627" s="331"/>
      <c r="T627" s="334"/>
      <c r="U627" s="211"/>
      <c r="V627" s="211"/>
      <c r="W627" s="211"/>
      <c r="X627" s="331"/>
      <c r="Y627" s="331"/>
      <c r="Z627" s="211"/>
      <c r="AA627" s="331"/>
      <c r="AB627" s="317"/>
    </row>
    <row r="628" spans="8:28" s="209" customFormat="1" x14ac:dyDescent="0.45">
      <c r="H628" s="211"/>
      <c r="I628" s="211"/>
      <c r="J628" s="211"/>
      <c r="K628" s="211"/>
      <c r="L628" s="211"/>
      <c r="M628" s="211"/>
      <c r="N628" s="211"/>
      <c r="O628" s="341"/>
      <c r="P628" s="339"/>
      <c r="Q628" s="211"/>
      <c r="R628" s="211"/>
      <c r="S628" s="331"/>
      <c r="T628" s="334"/>
      <c r="U628" s="211"/>
      <c r="V628" s="211"/>
      <c r="W628" s="211"/>
      <c r="X628" s="331"/>
      <c r="Y628" s="331"/>
      <c r="Z628" s="211"/>
      <c r="AA628" s="331"/>
      <c r="AB628" s="317"/>
    </row>
    <row r="629" spans="8:28" s="209" customFormat="1" x14ac:dyDescent="0.45">
      <c r="H629" s="211"/>
      <c r="I629" s="211"/>
      <c r="J629" s="211"/>
      <c r="K629" s="211"/>
      <c r="L629" s="211"/>
      <c r="M629" s="211"/>
      <c r="N629" s="211"/>
      <c r="O629" s="341"/>
      <c r="P629" s="339"/>
      <c r="Q629" s="211"/>
      <c r="R629" s="211"/>
      <c r="S629" s="331"/>
      <c r="T629" s="334"/>
      <c r="U629" s="211"/>
      <c r="V629" s="211"/>
      <c r="W629" s="211"/>
      <c r="X629" s="331"/>
      <c r="Y629" s="331"/>
      <c r="Z629" s="211"/>
      <c r="AA629" s="331"/>
      <c r="AB629" s="317"/>
    </row>
    <row r="630" spans="8:28" s="209" customFormat="1" x14ac:dyDescent="0.45">
      <c r="H630" s="211"/>
      <c r="I630" s="211"/>
      <c r="J630" s="211"/>
      <c r="K630" s="211"/>
      <c r="L630" s="211"/>
      <c r="M630" s="211"/>
      <c r="N630" s="211"/>
      <c r="O630" s="341"/>
      <c r="P630" s="339"/>
      <c r="Q630" s="211"/>
      <c r="R630" s="211"/>
      <c r="S630" s="331"/>
      <c r="T630" s="334"/>
      <c r="U630" s="211"/>
      <c r="V630" s="211"/>
      <c r="W630" s="211"/>
      <c r="X630" s="331"/>
      <c r="Y630" s="331"/>
      <c r="Z630" s="211"/>
      <c r="AA630" s="331"/>
      <c r="AB630" s="317"/>
    </row>
    <row r="631" spans="8:28" s="209" customFormat="1" x14ac:dyDescent="0.45">
      <c r="H631" s="211"/>
      <c r="I631" s="211"/>
      <c r="J631" s="211"/>
      <c r="K631" s="211"/>
      <c r="L631" s="211"/>
      <c r="M631" s="211"/>
      <c r="N631" s="211"/>
      <c r="O631" s="341"/>
      <c r="P631" s="339"/>
      <c r="Q631" s="211"/>
      <c r="R631" s="211"/>
      <c r="S631" s="331"/>
      <c r="T631" s="334"/>
      <c r="U631" s="211"/>
      <c r="V631" s="211"/>
      <c r="W631" s="211"/>
      <c r="X631" s="331"/>
      <c r="Y631" s="331"/>
      <c r="Z631" s="211"/>
      <c r="AA631" s="331"/>
      <c r="AB631" s="317"/>
    </row>
    <row r="632" spans="8:28" s="209" customFormat="1" x14ac:dyDescent="0.45">
      <c r="H632" s="211"/>
      <c r="I632" s="211"/>
      <c r="J632" s="211"/>
      <c r="K632" s="211"/>
      <c r="L632" s="211"/>
      <c r="M632" s="211"/>
      <c r="N632" s="211"/>
      <c r="O632" s="341"/>
      <c r="P632" s="339"/>
      <c r="Q632" s="211"/>
      <c r="R632" s="211"/>
      <c r="S632" s="331"/>
      <c r="T632" s="334"/>
      <c r="U632" s="211"/>
      <c r="V632" s="211"/>
      <c r="W632" s="211"/>
      <c r="X632" s="331"/>
      <c r="Y632" s="331"/>
      <c r="Z632" s="211"/>
      <c r="AA632" s="331"/>
      <c r="AB632" s="317"/>
    </row>
    <row r="633" spans="8:28" s="209" customFormat="1" x14ac:dyDescent="0.45">
      <c r="H633" s="211"/>
      <c r="I633" s="211"/>
      <c r="J633" s="211"/>
      <c r="K633" s="211"/>
      <c r="L633" s="211"/>
      <c r="M633" s="211"/>
      <c r="N633" s="211"/>
      <c r="O633" s="341"/>
      <c r="P633" s="339"/>
      <c r="Q633" s="211"/>
      <c r="R633" s="211"/>
      <c r="S633" s="331"/>
      <c r="T633" s="334"/>
      <c r="U633" s="211"/>
      <c r="V633" s="211"/>
      <c r="W633" s="211"/>
      <c r="X633" s="331"/>
      <c r="Y633" s="331"/>
      <c r="Z633" s="211"/>
      <c r="AA633" s="331"/>
      <c r="AB633" s="317"/>
    </row>
    <row r="634" spans="8:28" s="209" customFormat="1" x14ac:dyDescent="0.45">
      <c r="H634" s="211"/>
      <c r="I634" s="211"/>
      <c r="J634" s="211"/>
      <c r="K634" s="211"/>
      <c r="L634" s="211"/>
      <c r="M634" s="211"/>
      <c r="N634" s="211"/>
      <c r="O634" s="341"/>
      <c r="P634" s="339"/>
      <c r="Q634" s="211"/>
      <c r="R634" s="211"/>
      <c r="S634" s="331"/>
      <c r="T634" s="334"/>
      <c r="U634" s="211"/>
      <c r="V634" s="211"/>
      <c r="W634" s="211"/>
      <c r="X634" s="331"/>
      <c r="Y634" s="331"/>
      <c r="Z634" s="211"/>
      <c r="AA634" s="331"/>
      <c r="AB634" s="317"/>
    </row>
    <row r="635" spans="8:28" s="209" customFormat="1" x14ac:dyDescent="0.45">
      <c r="H635" s="211"/>
      <c r="I635" s="211"/>
      <c r="J635" s="211"/>
      <c r="K635" s="211"/>
      <c r="L635" s="211"/>
      <c r="M635" s="211"/>
      <c r="N635" s="211"/>
      <c r="O635" s="341"/>
      <c r="P635" s="339"/>
      <c r="Q635" s="211"/>
      <c r="R635" s="211"/>
      <c r="S635" s="331"/>
      <c r="T635" s="334"/>
      <c r="U635" s="211"/>
      <c r="V635" s="211"/>
      <c r="W635" s="211"/>
      <c r="X635" s="331"/>
      <c r="Y635" s="331"/>
      <c r="Z635" s="211"/>
      <c r="AA635" s="331"/>
      <c r="AB635" s="317"/>
    </row>
    <row r="636" spans="8:28" s="209" customFormat="1" x14ac:dyDescent="0.45">
      <c r="H636" s="211"/>
      <c r="I636" s="211"/>
      <c r="J636" s="211"/>
      <c r="K636" s="211"/>
      <c r="L636" s="211"/>
      <c r="M636" s="211"/>
      <c r="N636" s="211"/>
      <c r="O636" s="341"/>
      <c r="P636" s="339"/>
      <c r="Q636" s="211"/>
      <c r="R636" s="211"/>
      <c r="S636" s="331"/>
      <c r="T636" s="334"/>
      <c r="U636" s="211"/>
      <c r="V636" s="211"/>
      <c r="W636" s="211"/>
      <c r="X636" s="331"/>
      <c r="Y636" s="331"/>
      <c r="Z636" s="211"/>
      <c r="AA636" s="331"/>
      <c r="AB636" s="317"/>
    </row>
    <row r="637" spans="8:28" s="209" customFormat="1" x14ac:dyDescent="0.45">
      <c r="H637" s="211"/>
      <c r="I637" s="211"/>
      <c r="J637" s="211"/>
      <c r="K637" s="211"/>
      <c r="L637" s="211"/>
      <c r="M637" s="211"/>
      <c r="N637" s="211"/>
      <c r="O637" s="341"/>
      <c r="P637" s="339"/>
      <c r="Q637" s="211"/>
      <c r="R637" s="211"/>
      <c r="S637" s="331"/>
      <c r="T637" s="334"/>
      <c r="U637" s="211"/>
      <c r="V637" s="211"/>
      <c r="W637" s="211"/>
      <c r="X637" s="331"/>
      <c r="Y637" s="331"/>
      <c r="Z637" s="211"/>
      <c r="AA637" s="331"/>
      <c r="AB637" s="317"/>
    </row>
    <row r="638" spans="8:28" s="209" customFormat="1" x14ac:dyDescent="0.45">
      <c r="H638" s="211"/>
      <c r="I638" s="211"/>
      <c r="J638" s="211"/>
      <c r="K638" s="211"/>
      <c r="L638" s="211"/>
      <c r="M638" s="211"/>
      <c r="N638" s="211"/>
      <c r="O638" s="341"/>
      <c r="P638" s="339"/>
      <c r="Q638" s="211"/>
      <c r="R638" s="211"/>
      <c r="S638" s="331"/>
      <c r="T638" s="334"/>
      <c r="U638" s="211"/>
      <c r="V638" s="211"/>
      <c r="W638" s="211"/>
      <c r="X638" s="331"/>
      <c r="Y638" s="331"/>
      <c r="Z638" s="211"/>
      <c r="AA638" s="331"/>
      <c r="AB638" s="317"/>
    </row>
    <row r="639" spans="8:28" s="209" customFormat="1" x14ac:dyDescent="0.45">
      <c r="H639" s="211"/>
      <c r="I639" s="211"/>
      <c r="J639" s="211"/>
      <c r="K639" s="211"/>
      <c r="L639" s="211"/>
      <c r="M639" s="211"/>
      <c r="N639" s="211"/>
      <c r="O639" s="341"/>
      <c r="P639" s="339"/>
      <c r="Q639" s="211"/>
      <c r="R639" s="211"/>
      <c r="S639" s="331"/>
      <c r="T639" s="334"/>
      <c r="U639" s="211"/>
      <c r="V639" s="211"/>
      <c r="W639" s="211"/>
      <c r="X639" s="331"/>
      <c r="Y639" s="331"/>
      <c r="Z639" s="211"/>
      <c r="AA639" s="331"/>
      <c r="AB639" s="317"/>
    </row>
    <row r="640" spans="8:28" s="209" customFormat="1" x14ac:dyDescent="0.45">
      <c r="H640" s="211"/>
      <c r="I640" s="211"/>
      <c r="J640" s="211"/>
      <c r="K640" s="211"/>
      <c r="L640" s="211"/>
      <c r="M640" s="211"/>
      <c r="N640" s="211"/>
      <c r="O640" s="341"/>
      <c r="P640" s="339"/>
      <c r="Q640" s="211"/>
      <c r="R640" s="211"/>
      <c r="S640" s="331"/>
      <c r="T640" s="334"/>
      <c r="U640" s="211"/>
      <c r="V640" s="211"/>
      <c r="W640" s="211"/>
      <c r="X640" s="331"/>
      <c r="Y640" s="331"/>
      <c r="Z640" s="211"/>
      <c r="AA640" s="331"/>
      <c r="AB640" s="317"/>
    </row>
    <row r="641" spans="8:28" s="209" customFormat="1" x14ac:dyDescent="0.45">
      <c r="H641" s="211"/>
      <c r="I641" s="211"/>
      <c r="J641" s="211"/>
      <c r="K641" s="211"/>
      <c r="L641" s="211"/>
      <c r="M641" s="211"/>
      <c r="N641" s="211"/>
      <c r="O641" s="341"/>
      <c r="P641" s="339"/>
      <c r="Q641" s="211"/>
      <c r="R641" s="211"/>
      <c r="S641" s="331"/>
      <c r="T641" s="334"/>
      <c r="U641" s="211"/>
      <c r="V641" s="211"/>
      <c r="W641" s="211"/>
      <c r="X641" s="331"/>
      <c r="Y641" s="331"/>
      <c r="Z641" s="211"/>
      <c r="AA641" s="331"/>
      <c r="AB641" s="317"/>
    </row>
    <row r="642" spans="8:28" s="209" customFormat="1" x14ac:dyDescent="0.45">
      <c r="H642" s="211"/>
      <c r="I642" s="211"/>
      <c r="J642" s="211"/>
      <c r="K642" s="211"/>
      <c r="L642" s="211"/>
      <c r="M642" s="211"/>
      <c r="N642" s="211"/>
      <c r="O642" s="341"/>
      <c r="P642" s="339"/>
      <c r="Q642" s="211"/>
      <c r="R642" s="211"/>
      <c r="S642" s="331"/>
      <c r="T642" s="334"/>
      <c r="U642" s="211"/>
      <c r="V642" s="211"/>
      <c r="W642" s="211"/>
      <c r="X642" s="331"/>
      <c r="Y642" s="331"/>
      <c r="Z642" s="211"/>
      <c r="AA642" s="331"/>
      <c r="AB642" s="317"/>
    </row>
    <row r="643" spans="8:28" s="209" customFormat="1" x14ac:dyDescent="0.45">
      <c r="H643" s="211"/>
      <c r="I643" s="211"/>
      <c r="J643" s="211"/>
      <c r="K643" s="211"/>
      <c r="L643" s="211"/>
      <c r="M643" s="211"/>
      <c r="N643" s="211"/>
      <c r="O643" s="341"/>
      <c r="P643" s="339"/>
      <c r="Q643" s="211"/>
      <c r="R643" s="211"/>
      <c r="S643" s="331"/>
      <c r="T643" s="334"/>
      <c r="U643" s="211"/>
      <c r="V643" s="211"/>
      <c r="W643" s="211"/>
      <c r="X643" s="331"/>
      <c r="Y643" s="331"/>
      <c r="Z643" s="211"/>
      <c r="AA643" s="331"/>
      <c r="AB643" s="317"/>
    </row>
    <row r="644" spans="8:28" s="209" customFormat="1" x14ac:dyDescent="0.45">
      <c r="H644" s="211"/>
      <c r="I644" s="211"/>
      <c r="J644" s="211"/>
      <c r="K644" s="211"/>
      <c r="L644" s="211"/>
      <c r="M644" s="211"/>
      <c r="N644" s="211"/>
      <c r="O644" s="341"/>
      <c r="P644" s="339"/>
      <c r="Q644" s="211"/>
      <c r="R644" s="211"/>
      <c r="S644" s="331"/>
      <c r="T644" s="334"/>
      <c r="U644" s="211"/>
      <c r="V644" s="211"/>
      <c r="W644" s="211"/>
      <c r="X644" s="331"/>
      <c r="Y644" s="331"/>
      <c r="Z644" s="211"/>
      <c r="AA644" s="331"/>
      <c r="AB644" s="317"/>
    </row>
    <row r="645" spans="8:28" s="209" customFormat="1" x14ac:dyDescent="0.45">
      <c r="H645" s="211"/>
      <c r="I645" s="211"/>
      <c r="J645" s="211"/>
      <c r="K645" s="211"/>
      <c r="L645" s="211"/>
      <c r="M645" s="211"/>
      <c r="N645" s="211"/>
      <c r="O645" s="341"/>
      <c r="P645" s="339"/>
      <c r="Q645" s="211"/>
      <c r="R645" s="211"/>
      <c r="S645" s="331"/>
      <c r="T645" s="334"/>
      <c r="U645" s="211"/>
      <c r="V645" s="211"/>
      <c r="W645" s="211"/>
      <c r="X645" s="331"/>
      <c r="Y645" s="331"/>
      <c r="Z645" s="211"/>
      <c r="AA645" s="331"/>
      <c r="AB645" s="317"/>
    </row>
    <row r="646" spans="8:28" s="209" customFormat="1" x14ac:dyDescent="0.45">
      <c r="H646" s="211"/>
      <c r="I646" s="211"/>
      <c r="J646" s="211"/>
      <c r="K646" s="211"/>
      <c r="L646" s="211"/>
      <c r="M646" s="211"/>
      <c r="N646" s="211"/>
      <c r="O646" s="341"/>
      <c r="P646" s="339"/>
      <c r="Q646" s="211"/>
      <c r="R646" s="211"/>
      <c r="S646" s="331"/>
      <c r="T646" s="334"/>
      <c r="U646" s="211"/>
      <c r="V646" s="211"/>
      <c r="W646" s="211"/>
      <c r="X646" s="331"/>
      <c r="Y646" s="331"/>
      <c r="Z646" s="211"/>
      <c r="AA646" s="331"/>
      <c r="AB646" s="317"/>
    </row>
    <row r="647" spans="8:28" s="209" customFormat="1" x14ac:dyDescent="0.45">
      <c r="H647" s="211"/>
      <c r="I647" s="211"/>
      <c r="J647" s="211"/>
      <c r="K647" s="211"/>
      <c r="L647" s="211"/>
      <c r="M647" s="211"/>
      <c r="N647" s="211"/>
      <c r="O647" s="341"/>
      <c r="P647" s="339"/>
      <c r="Q647" s="211"/>
      <c r="R647" s="211"/>
      <c r="S647" s="331"/>
      <c r="T647" s="334"/>
      <c r="U647" s="211"/>
      <c r="V647" s="211"/>
      <c r="W647" s="211"/>
      <c r="X647" s="331"/>
      <c r="Y647" s="331"/>
      <c r="Z647" s="211"/>
      <c r="AA647" s="331"/>
      <c r="AB647" s="317"/>
    </row>
    <row r="648" spans="8:28" s="209" customFormat="1" x14ac:dyDescent="0.45">
      <c r="H648" s="211"/>
      <c r="I648" s="211"/>
      <c r="J648" s="211"/>
      <c r="K648" s="211"/>
      <c r="L648" s="211"/>
      <c r="M648" s="211"/>
      <c r="N648" s="211"/>
      <c r="O648" s="341"/>
      <c r="P648" s="339"/>
      <c r="Q648" s="211"/>
      <c r="R648" s="211"/>
      <c r="S648" s="331"/>
      <c r="T648" s="334"/>
      <c r="U648" s="211"/>
      <c r="V648" s="211"/>
      <c r="W648" s="211"/>
      <c r="X648" s="331"/>
      <c r="Y648" s="331"/>
      <c r="Z648" s="211"/>
      <c r="AA648" s="331"/>
      <c r="AB648" s="317"/>
    </row>
    <row r="649" spans="8:28" s="209" customFormat="1" x14ac:dyDescent="0.45">
      <c r="H649" s="211"/>
      <c r="I649" s="211"/>
      <c r="J649" s="211"/>
      <c r="K649" s="211"/>
      <c r="L649" s="211"/>
      <c r="M649" s="211"/>
      <c r="N649" s="211"/>
      <c r="O649" s="341"/>
      <c r="P649" s="339"/>
      <c r="Q649" s="211"/>
      <c r="R649" s="211"/>
      <c r="S649" s="331"/>
      <c r="T649" s="334"/>
      <c r="U649" s="211"/>
      <c r="V649" s="211"/>
      <c r="W649" s="211"/>
      <c r="X649" s="331"/>
      <c r="Y649" s="331"/>
      <c r="Z649" s="211"/>
      <c r="AA649" s="331"/>
      <c r="AB649" s="317"/>
    </row>
    <row r="650" spans="8:28" s="209" customFormat="1" x14ac:dyDescent="0.45">
      <c r="H650" s="211"/>
      <c r="I650" s="211"/>
      <c r="J650" s="211"/>
      <c r="K650" s="211"/>
      <c r="L650" s="211"/>
      <c r="M650" s="211"/>
      <c r="N650" s="211"/>
      <c r="O650" s="341"/>
      <c r="P650" s="339"/>
      <c r="Q650" s="211"/>
      <c r="R650" s="211"/>
      <c r="S650" s="331"/>
      <c r="T650" s="334"/>
      <c r="U650" s="211"/>
      <c r="V650" s="211"/>
      <c r="W650" s="211"/>
      <c r="X650" s="331"/>
      <c r="Y650" s="331"/>
      <c r="Z650" s="211"/>
      <c r="AA650" s="331"/>
      <c r="AB650" s="317"/>
    </row>
    <row r="651" spans="8:28" s="209" customFormat="1" x14ac:dyDescent="0.45">
      <c r="H651" s="211"/>
      <c r="I651" s="211"/>
      <c r="J651" s="211"/>
      <c r="K651" s="211"/>
      <c r="L651" s="211"/>
      <c r="M651" s="211"/>
      <c r="N651" s="211"/>
      <c r="O651" s="341"/>
      <c r="P651" s="339"/>
      <c r="Q651" s="211"/>
      <c r="R651" s="211"/>
      <c r="S651" s="331"/>
      <c r="T651" s="334"/>
      <c r="U651" s="211"/>
      <c r="V651" s="211"/>
      <c r="W651" s="211"/>
      <c r="X651" s="331"/>
      <c r="Y651" s="331"/>
      <c r="Z651" s="211"/>
      <c r="AA651" s="331"/>
      <c r="AB651" s="317"/>
    </row>
    <row r="652" spans="8:28" s="209" customFormat="1" x14ac:dyDescent="0.45">
      <c r="H652" s="211"/>
      <c r="I652" s="211"/>
      <c r="J652" s="211"/>
      <c r="K652" s="211"/>
      <c r="L652" s="211"/>
      <c r="M652" s="211"/>
      <c r="N652" s="211"/>
      <c r="O652" s="341"/>
      <c r="P652" s="339"/>
      <c r="Q652" s="211"/>
      <c r="R652" s="211"/>
      <c r="S652" s="331"/>
      <c r="T652" s="334"/>
      <c r="U652" s="211"/>
      <c r="V652" s="211"/>
      <c r="W652" s="211"/>
      <c r="X652" s="331"/>
      <c r="Y652" s="331"/>
      <c r="Z652" s="211"/>
      <c r="AA652" s="331"/>
      <c r="AB652" s="317"/>
    </row>
    <row r="653" spans="8:28" s="209" customFormat="1" x14ac:dyDescent="0.45">
      <c r="H653" s="211"/>
      <c r="I653" s="211"/>
      <c r="J653" s="211"/>
      <c r="K653" s="211"/>
      <c r="L653" s="211"/>
      <c r="M653" s="211"/>
      <c r="N653" s="211"/>
      <c r="O653" s="341"/>
      <c r="P653" s="339"/>
      <c r="Q653" s="211"/>
      <c r="R653" s="211"/>
      <c r="S653" s="331"/>
      <c r="T653" s="334"/>
      <c r="U653" s="211"/>
      <c r="V653" s="211"/>
      <c r="W653" s="211"/>
      <c r="X653" s="331"/>
      <c r="Y653" s="331"/>
      <c r="Z653" s="211"/>
      <c r="AA653" s="331"/>
      <c r="AB653" s="317"/>
    </row>
    <row r="654" spans="8:28" s="209" customFormat="1" x14ac:dyDescent="0.45">
      <c r="H654" s="211"/>
      <c r="I654" s="211"/>
      <c r="J654" s="211"/>
      <c r="K654" s="211"/>
      <c r="L654" s="211"/>
      <c r="M654" s="211"/>
      <c r="N654" s="211"/>
      <c r="O654" s="341"/>
      <c r="P654" s="339"/>
      <c r="Q654" s="211"/>
      <c r="R654" s="211"/>
      <c r="S654" s="331"/>
      <c r="T654" s="334"/>
      <c r="U654" s="211"/>
      <c r="V654" s="211"/>
      <c r="W654" s="211"/>
      <c r="X654" s="331"/>
      <c r="Y654" s="331"/>
      <c r="Z654" s="211"/>
      <c r="AA654" s="331"/>
      <c r="AB654" s="317"/>
    </row>
    <row r="655" spans="8:28" s="209" customFormat="1" x14ac:dyDescent="0.45">
      <c r="H655" s="211"/>
      <c r="I655" s="211"/>
      <c r="J655" s="211"/>
      <c r="K655" s="211"/>
      <c r="L655" s="211"/>
      <c r="M655" s="211"/>
      <c r="N655" s="211"/>
      <c r="O655" s="341"/>
      <c r="P655" s="339"/>
      <c r="Q655" s="211"/>
      <c r="R655" s="211"/>
      <c r="S655" s="331"/>
      <c r="T655" s="334"/>
      <c r="U655" s="211"/>
      <c r="V655" s="211"/>
      <c r="W655" s="211"/>
      <c r="X655" s="331"/>
      <c r="Y655" s="331"/>
      <c r="Z655" s="211"/>
      <c r="AA655" s="331"/>
      <c r="AB655" s="317"/>
    </row>
    <row r="656" spans="8:28" s="209" customFormat="1" x14ac:dyDescent="0.45">
      <c r="H656" s="211"/>
      <c r="I656" s="211"/>
      <c r="J656" s="211"/>
      <c r="K656" s="211"/>
      <c r="L656" s="211"/>
      <c r="M656" s="211"/>
      <c r="N656" s="211"/>
      <c r="O656" s="341"/>
      <c r="P656" s="339"/>
      <c r="Q656" s="211"/>
      <c r="R656" s="211"/>
      <c r="S656" s="331"/>
      <c r="T656" s="334"/>
      <c r="U656" s="211"/>
      <c r="V656" s="211"/>
      <c r="W656" s="211"/>
      <c r="X656" s="331"/>
      <c r="Y656" s="331"/>
      <c r="Z656" s="211"/>
      <c r="AA656" s="331"/>
      <c r="AB656" s="317"/>
    </row>
    <row r="657" spans="8:28" s="209" customFormat="1" x14ac:dyDescent="0.45">
      <c r="H657" s="211"/>
      <c r="I657" s="211"/>
      <c r="J657" s="211"/>
      <c r="K657" s="211"/>
      <c r="L657" s="211"/>
      <c r="M657" s="211"/>
      <c r="N657" s="211"/>
      <c r="O657" s="341"/>
      <c r="P657" s="339"/>
      <c r="Q657" s="211"/>
      <c r="R657" s="211"/>
      <c r="S657" s="331"/>
      <c r="T657" s="334"/>
      <c r="U657" s="211"/>
      <c r="V657" s="211"/>
      <c r="W657" s="211"/>
      <c r="X657" s="331"/>
      <c r="Y657" s="331"/>
      <c r="Z657" s="211"/>
      <c r="AA657" s="331"/>
      <c r="AB657" s="317"/>
    </row>
    <row r="658" spans="8:28" s="209" customFormat="1" x14ac:dyDescent="0.45">
      <c r="H658" s="211"/>
      <c r="I658" s="211"/>
      <c r="J658" s="211"/>
      <c r="K658" s="211"/>
      <c r="L658" s="211"/>
      <c r="M658" s="211"/>
      <c r="N658" s="211"/>
      <c r="O658" s="341"/>
      <c r="P658" s="339"/>
      <c r="Q658" s="211"/>
      <c r="R658" s="211"/>
      <c r="S658" s="331"/>
      <c r="T658" s="334"/>
      <c r="U658" s="211"/>
      <c r="V658" s="211"/>
      <c r="W658" s="211"/>
      <c r="X658" s="331"/>
      <c r="Y658" s="331"/>
      <c r="Z658" s="211"/>
      <c r="AA658" s="331"/>
      <c r="AB658" s="317"/>
    </row>
    <row r="659" spans="8:28" s="209" customFormat="1" x14ac:dyDescent="0.45">
      <c r="H659" s="211"/>
      <c r="I659" s="211"/>
      <c r="J659" s="211"/>
      <c r="K659" s="211"/>
      <c r="L659" s="211"/>
      <c r="M659" s="211"/>
      <c r="N659" s="211"/>
      <c r="O659" s="341"/>
      <c r="P659" s="339"/>
      <c r="Q659" s="211"/>
      <c r="R659" s="211"/>
      <c r="S659" s="331"/>
      <c r="T659" s="334"/>
      <c r="U659" s="211"/>
      <c r="V659" s="211"/>
      <c r="W659" s="211"/>
      <c r="X659" s="331"/>
      <c r="Y659" s="331"/>
      <c r="Z659" s="211"/>
      <c r="AA659" s="331"/>
      <c r="AB659" s="317"/>
    </row>
    <row r="660" spans="8:28" s="209" customFormat="1" x14ac:dyDescent="0.45">
      <c r="H660" s="211"/>
      <c r="I660" s="211"/>
      <c r="J660" s="211"/>
      <c r="K660" s="211"/>
      <c r="L660" s="211"/>
      <c r="M660" s="211"/>
      <c r="N660" s="211"/>
      <c r="O660" s="341"/>
      <c r="P660" s="339"/>
      <c r="Q660" s="211"/>
      <c r="R660" s="211"/>
      <c r="S660" s="331"/>
      <c r="T660" s="334"/>
      <c r="U660" s="211"/>
      <c r="V660" s="211"/>
      <c r="W660" s="211"/>
      <c r="X660" s="331"/>
      <c r="Y660" s="331"/>
      <c r="Z660" s="211"/>
      <c r="AA660" s="331"/>
      <c r="AB660" s="317"/>
    </row>
    <row r="661" spans="8:28" s="209" customFormat="1" x14ac:dyDescent="0.45">
      <c r="H661" s="211"/>
      <c r="I661" s="211"/>
      <c r="J661" s="211"/>
      <c r="K661" s="211"/>
      <c r="L661" s="211"/>
      <c r="M661" s="211"/>
      <c r="N661" s="211"/>
      <c r="O661" s="341"/>
      <c r="P661" s="339"/>
      <c r="Q661" s="211"/>
      <c r="R661" s="211"/>
      <c r="S661" s="331"/>
      <c r="T661" s="334"/>
      <c r="U661" s="211"/>
      <c r="V661" s="211"/>
      <c r="W661" s="211"/>
      <c r="X661" s="331"/>
      <c r="Y661" s="331"/>
      <c r="Z661" s="211"/>
      <c r="AA661" s="331"/>
      <c r="AB661" s="317"/>
    </row>
    <row r="662" spans="8:28" s="209" customFormat="1" x14ac:dyDescent="0.45">
      <c r="H662" s="211"/>
      <c r="I662" s="211"/>
      <c r="J662" s="211"/>
      <c r="K662" s="211"/>
      <c r="L662" s="211"/>
      <c r="M662" s="211"/>
      <c r="N662" s="211"/>
      <c r="O662" s="341"/>
      <c r="P662" s="339"/>
      <c r="Q662" s="211"/>
      <c r="R662" s="211"/>
      <c r="S662" s="331"/>
      <c r="T662" s="334"/>
      <c r="U662" s="211"/>
      <c r="V662" s="211"/>
      <c r="W662" s="211"/>
      <c r="X662" s="331"/>
      <c r="Y662" s="331"/>
      <c r="Z662" s="211"/>
      <c r="AA662" s="331"/>
      <c r="AB662" s="317"/>
    </row>
    <row r="663" spans="8:28" s="209" customFormat="1" x14ac:dyDescent="0.45">
      <c r="H663" s="211"/>
      <c r="I663" s="211"/>
      <c r="J663" s="211"/>
      <c r="K663" s="211"/>
      <c r="L663" s="211"/>
      <c r="M663" s="211"/>
      <c r="N663" s="211"/>
      <c r="O663" s="341"/>
      <c r="P663" s="339"/>
      <c r="Q663" s="211"/>
      <c r="R663" s="211"/>
      <c r="S663" s="331"/>
      <c r="T663" s="334"/>
      <c r="U663" s="211"/>
      <c r="V663" s="211"/>
      <c r="W663" s="211"/>
      <c r="X663" s="331"/>
      <c r="Y663" s="331"/>
      <c r="Z663" s="211"/>
      <c r="AA663" s="331"/>
      <c r="AB663" s="317"/>
    </row>
    <row r="664" spans="8:28" s="209" customFormat="1" x14ac:dyDescent="0.45">
      <c r="H664" s="211"/>
      <c r="I664" s="211"/>
      <c r="J664" s="211"/>
      <c r="K664" s="211"/>
      <c r="L664" s="211"/>
      <c r="M664" s="211"/>
      <c r="N664" s="211"/>
      <c r="O664" s="341"/>
      <c r="P664" s="339"/>
      <c r="Q664" s="211"/>
      <c r="R664" s="211"/>
      <c r="S664" s="331"/>
      <c r="T664" s="334"/>
      <c r="U664" s="211"/>
      <c r="V664" s="211"/>
      <c r="W664" s="211"/>
      <c r="X664" s="331"/>
      <c r="Y664" s="331"/>
      <c r="Z664" s="211"/>
      <c r="AA664" s="331"/>
      <c r="AB664" s="317"/>
    </row>
    <row r="665" spans="8:28" s="209" customFormat="1" x14ac:dyDescent="0.45">
      <c r="H665" s="211"/>
      <c r="I665" s="211"/>
      <c r="J665" s="211"/>
      <c r="K665" s="211"/>
      <c r="L665" s="211"/>
      <c r="M665" s="211"/>
      <c r="N665" s="211"/>
      <c r="O665" s="341"/>
      <c r="P665" s="339"/>
      <c r="Q665" s="211"/>
      <c r="R665" s="211"/>
      <c r="S665" s="331"/>
      <c r="T665" s="334"/>
      <c r="U665" s="211"/>
      <c r="V665" s="211"/>
      <c r="W665" s="211"/>
      <c r="X665" s="331"/>
      <c r="Y665" s="331"/>
      <c r="Z665" s="211"/>
      <c r="AA665" s="331"/>
      <c r="AB665" s="317"/>
    </row>
    <row r="666" spans="8:28" s="209" customFormat="1" x14ac:dyDescent="0.45">
      <c r="H666" s="211"/>
      <c r="I666" s="211"/>
      <c r="J666" s="211"/>
      <c r="K666" s="211"/>
      <c r="L666" s="211"/>
      <c r="M666" s="211"/>
      <c r="N666" s="211"/>
      <c r="O666" s="341"/>
      <c r="P666" s="339"/>
      <c r="Q666" s="211"/>
      <c r="R666" s="211"/>
      <c r="S666" s="331"/>
      <c r="T666" s="334"/>
      <c r="U666" s="211"/>
      <c r="V666" s="211"/>
      <c r="W666" s="211"/>
      <c r="X666" s="331"/>
      <c r="Y666" s="331"/>
      <c r="Z666" s="211"/>
      <c r="AA666" s="331"/>
      <c r="AB666" s="317"/>
    </row>
    <row r="667" spans="8:28" s="209" customFormat="1" x14ac:dyDescent="0.45">
      <c r="H667" s="211"/>
      <c r="I667" s="211"/>
      <c r="J667" s="211"/>
      <c r="K667" s="211"/>
      <c r="L667" s="211"/>
      <c r="M667" s="211"/>
      <c r="N667" s="211"/>
      <c r="O667" s="341"/>
      <c r="P667" s="339"/>
      <c r="Q667" s="211"/>
      <c r="R667" s="211"/>
      <c r="S667" s="331"/>
      <c r="T667" s="334"/>
      <c r="U667" s="211"/>
      <c r="V667" s="211"/>
      <c r="W667" s="211"/>
      <c r="X667" s="331"/>
      <c r="Y667" s="331"/>
      <c r="Z667" s="211"/>
      <c r="AA667" s="331"/>
      <c r="AB667" s="317"/>
    </row>
    <row r="668" spans="8:28" s="209" customFormat="1" x14ac:dyDescent="0.45">
      <c r="H668" s="211"/>
      <c r="I668" s="211"/>
      <c r="J668" s="211"/>
      <c r="K668" s="211"/>
      <c r="L668" s="211"/>
      <c r="M668" s="211"/>
      <c r="N668" s="211"/>
      <c r="O668" s="341"/>
      <c r="P668" s="339"/>
      <c r="Q668" s="211"/>
      <c r="R668" s="211"/>
      <c r="S668" s="331"/>
      <c r="T668" s="334"/>
      <c r="U668" s="211"/>
      <c r="V668" s="211"/>
      <c r="W668" s="211"/>
      <c r="X668" s="331"/>
      <c r="Y668" s="331"/>
      <c r="Z668" s="211"/>
      <c r="AA668" s="331"/>
      <c r="AB668" s="317"/>
    </row>
    <row r="669" spans="8:28" s="209" customFormat="1" x14ac:dyDescent="0.45">
      <c r="H669" s="211"/>
      <c r="I669" s="211"/>
      <c r="J669" s="211"/>
      <c r="K669" s="211"/>
      <c r="L669" s="211"/>
      <c r="M669" s="211"/>
      <c r="N669" s="211"/>
      <c r="O669" s="341"/>
      <c r="P669" s="339"/>
      <c r="Q669" s="211"/>
      <c r="R669" s="211"/>
      <c r="S669" s="331"/>
      <c r="T669" s="334"/>
      <c r="U669" s="211"/>
      <c r="V669" s="211"/>
      <c r="W669" s="211"/>
      <c r="X669" s="331"/>
      <c r="Y669" s="331"/>
      <c r="Z669" s="211"/>
      <c r="AA669" s="331"/>
      <c r="AB669" s="317"/>
    </row>
    <row r="670" spans="8:28" s="209" customFormat="1" x14ac:dyDescent="0.45">
      <c r="H670" s="211"/>
      <c r="I670" s="211"/>
      <c r="J670" s="211"/>
      <c r="K670" s="211"/>
      <c r="L670" s="211"/>
      <c r="M670" s="211"/>
      <c r="N670" s="211"/>
      <c r="O670" s="341"/>
      <c r="P670" s="339"/>
      <c r="Q670" s="211"/>
      <c r="R670" s="211"/>
      <c r="S670" s="331"/>
      <c r="T670" s="334"/>
      <c r="U670" s="211"/>
      <c r="V670" s="211"/>
      <c r="W670" s="211"/>
      <c r="X670" s="331"/>
      <c r="Y670" s="331"/>
      <c r="Z670" s="211"/>
      <c r="AA670" s="331"/>
      <c r="AB670" s="317"/>
    </row>
    <row r="671" spans="8:28" s="209" customFormat="1" x14ac:dyDescent="0.45">
      <c r="H671" s="211"/>
      <c r="I671" s="211"/>
      <c r="J671" s="211"/>
      <c r="K671" s="211"/>
      <c r="L671" s="211"/>
      <c r="M671" s="211"/>
      <c r="N671" s="211"/>
      <c r="O671" s="341"/>
      <c r="P671" s="339"/>
      <c r="Q671" s="211"/>
      <c r="R671" s="211"/>
      <c r="S671" s="331"/>
      <c r="T671" s="334"/>
      <c r="U671" s="211"/>
      <c r="V671" s="211"/>
      <c r="W671" s="211"/>
      <c r="X671" s="331"/>
      <c r="Y671" s="331"/>
      <c r="Z671" s="211"/>
      <c r="AA671" s="331"/>
      <c r="AB671" s="317"/>
    </row>
    <row r="672" spans="8:28" s="209" customFormat="1" x14ac:dyDescent="0.45">
      <c r="H672" s="211"/>
      <c r="I672" s="211"/>
      <c r="J672" s="211"/>
      <c r="K672" s="211"/>
      <c r="L672" s="211"/>
      <c r="M672" s="211"/>
      <c r="N672" s="211"/>
      <c r="O672" s="341"/>
      <c r="P672" s="339"/>
      <c r="Q672" s="211"/>
      <c r="R672" s="211"/>
      <c r="S672" s="331"/>
      <c r="T672" s="334"/>
      <c r="U672" s="211"/>
      <c r="V672" s="211"/>
      <c r="W672" s="211"/>
      <c r="X672" s="331"/>
      <c r="Y672" s="331"/>
      <c r="Z672" s="211"/>
      <c r="AA672" s="331"/>
      <c r="AB672" s="317"/>
    </row>
    <row r="673" spans="8:28" s="209" customFormat="1" x14ac:dyDescent="0.45">
      <c r="H673" s="211"/>
      <c r="I673" s="211"/>
      <c r="J673" s="211"/>
      <c r="K673" s="211"/>
      <c r="L673" s="211"/>
      <c r="M673" s="211"/>
      <c r="N673" s="211"/>
      <c r="O673" s="341"/>
      <c r="P673" s="339"/>
      <c r="Q673" s="211"/>
      <c r="R673" s="211"/>
      <c r="S673" s="331"/>
      <c r="T673" s="334"/>
      <c r="U673" s="211"/>
      <c r="V673" s="211"/>
      <c r="W673" s="211"/>
      <c r="X673" s="331"/>
      <c r="Y673" s="331"/>
      <c r="Z673" s="211"/>
      <c r="AA673" s="331"/>
      <c r="AB673" s="317"/>
    </row>
    <row r="674" spans="8:28" s="209" customFormat="1" x14ac:dyDescent="0.45">
      <c r="H674" s="211"/>
      <c r="I674" s="211"/>
      <c r="J674" s="211"/>
      <c r="K674" s="211"/>
      <c r="L674" s="211"/>
      <c r="M674" s="211"/>
      <c r="N674" s="211"/>
      <c r="O674" s="341"/>
      <c r="P674" s="339"/>
      <c r="Q674" s="211"/>
      <c r="R674" s="211"/>
      <c r="S674" s="331"/>
      <c r="T674" s="334"/>
      <c r="U674" s="211"/>
      <c r="V674" s="211"/>
      <c r="W674" s="211"/>
      <c r="X674" s="331"/>
      <c r="Y674" s="331"/>
      <c r="Z674" s="211"/>
      <c r="AA674" s="331"/>
      <c r="AB674" s="317"/>
    </row>
    <row r="675" spans="8:28" s="209" customFormat="1" x14ac:dyDescent="0.45">
      <c r="H675" s="211"/>
      <c r="I675" s="211"/>
      <c r="J675" s="211"/>
      <c r="K675" s="211"/>
      <c r="L675" s="211"/>
      <c r="M675" s="211"/>
      <c r="N675" s="211"/>
      <c r="O675" s="341"/>
      <c r="P675" s="339"/>
      <c r="Q675" s="211"/>
      <c r="R675" s="211"/>
      <c r="S675" s="331"/>
      <c r="T675" s="334"/>
      <c r="U675" s="211"/>
      <c r="V675" s="211"/>
      <c r="W675" s="211"/>
      <c r="X675" s="331"/>
      <c r="Y675" s="331"/>
      <c r="Z675" s="211"/>
      <c r="AA675" s="331"/>
      <c r="AB675" s="317"/>
    </row>
    <row r="676" spans="8:28" s="209" customFormat="1" x14ac:dyDescent="0.45">
      <c r="H676" s="211"/>
      <c r="I676" s="211"/>
      <c r="J676" s="211"/>
      <c r="K676" s="211"/>
      <c r="L676" s="211"/>
      <c r="M676" s="211"/>
      <c r="N676" s="211"/>
      <c r="O676" s="341"/>
      <c r="P676" s="339"/>
      <c r="Q676" s="211"/>
      <c r="R676" s="211"/>
      <c r="S676" s="331"/>
      <c r="T676" s="334"/>
      <c r="U676" s="211"/>
      <c r="V676" s="211"/>
      <c r="W676" s="211"/>
      <c r="X676" s="331"/>
      <c r="Y676" s="331"/>
      <c r="Z676" s="211"/>
      <c r="AA676" s="331"/>
      <c r="AB676" s="317"/>
    </row>
    <row r="677" spans="8:28" s="209" customFormat="1" x14ac:dyDescent="0.45">
      <c r="H677" s="211"/>
      <c r="I677" s="211"/>
      <c r="J677" s="211"/>
      <c r="K677" s="211"/>
      <c r="L677" s="211"/>
      <c r="M677" s="211"/>
      <c r="N677" s="211"/>
      <c r="O677" s="341"/>
      <c r="P677" s="339"/>
      <c r="Q677" s="211"/>
      <c r="R677" s="211"/>
      <c r="S677" s="331"/>
      <c r="T677" s="334"/>
      <c r="U677" s="211"/>
      <c r="V677" s="211"/>
      <c r="W677" s="211"/>
      <c r="X677" s="331"/>
      <c r="Y677" s="331"/>
      <c r="Z677" s="211"/>
      <c r="AA677" s="331"/>
      <c r="AB677" s="317"/>
    </row>
    <row r="678" spans="8:28" s="209" customFormat="1" x14ac:dyDescent="0.45">
      <c r="H678" s="211"/>
      <c r="I678" s="211"/>
      <c r="J678" s="211"/>
      <c r="K678" s="211"/>
      <c r="L678" s="211"/>
      <c r="M678" s="211"/>
      <c r="N678" s="211"/>
      <c r="O678" s="341"/>
      <c r="P678" s="339"/>
      <c r="Q678" s="211"/>
      <c r="R678" s="211"/>
      <c r="S678" s="331"/>
      <c r="T678" s="334"/>
      <c r="U678" s="211"/>
      <c r="V678" s="211"/>
      <c r="W678" s="211"/>
      <c r="X678" s="331"/>
      <c r="Y678" s="331"/>
      <c r="Z678" s="211"/>
      <c r="AA678" s="331"/>
      <c r="AB678" s="317"/>
    </row>
    <row r="679" spans="8:28" s="209" customFormat="1" x14ac:dyDescent="0.45">
      <c r="H679" s="211"/>
      <c r="I679" s="211"/>
      <c r="J679" s="211"/>
      <c r="K679" s="211"/>
      <c r="L679" s="211"/>
      <c r="M679" s="211"/>
      <c r="N679" s="211"/>
      <c r="O679" s="341"/>
      <c r="P679" s="339"/>
      <c r="Q679" s="211"/>
      <c r="R679" s="211"/>
      <c r="S679" s="331"/>
      <c r="T679" s="334"/>
      <c r="U679" s="211"/>
      <c r="V679" s="211"/>
      <c r="W679" s="211"/>
      <c r="X679" s="331"/>
      <c r="Y679" s="331"/>
      <c r="Z679" s="211"/>
      <c r="AA679" s="331"/>
      <c r="AB679" s="317"/>
    </row>
    <row r="680" spans="8:28" s="209" customFormat="1" x14ac:dyDescent="0.45">
      <c r="H680" s="211"/>
      <c r="I680" s="211"/>
      <c r="J680" s="211"/>
      <c r="K680" s="211"/>
      <c r="L680" s="211"/>
      <c r="M680" s="211"/>
      <c r="N680" s="211"/>
      <c r="O680" s="341"/>
      <c r="P680" s="339"/>
      <c r="Q680" s="211"/>
      <c r="R680" s="211"/>
      <c r="S680" s="331"/>
      <c r="T680" s="334"/>
      <c r="U680" s="211"/>
      <c r="V680" s="211"/>
      <c r="W680" s="211"/>
      <c r="X680" s="331"/>
      <c r="Y680" s="331"/>
      <c r="Z680" s="211"/>
      <c r="AA680" s="331"/>
      <c r="AB680" s="317"/>
    </row>
    <row r="681" spans="8:28" s="209" customFormat="1" x14ac:dyDescent="0.45">
      <c r="H681" s="211"/>
      <c r="I681" s="211"/>
      <c r="J681" s="211"/>
      <c r="K681" s="211"/>
      <c r="L681" s="211"/>
      <c r="M681" s="211"/>
      <c r="N681" s="211"/>
      <c r="O681" s="341"/>
      <c r="P681" s="339"/>
      <c r="Q681" s="211"/>
      <c r="R681" s="211"/>
      <c r="S681" s="331"/>
      <c r="T681" s="334"/>
      <c r="U681" s="211"/>
      <c r="V681" s="211"/>
      <c r="W681" s="211"/>
      <c r="X681" s="331"/>
      <c r="Y681" s="331"/>
      <c r="Z681" s="211"/>
      <c r="AA681" s="331"/>
      <c r="AB681" s="317"/>
    </row>
    <row r="682" spans="8:28" s="209" customFormat="1" x14ac:dyDescent="0.45">
      <c r="H682" s="211"/>
      <c r="I682" s="211"/>
      <c r="J682" s="211"/>
      <c r="K682" s="211"/>
      <c r="L682" s="211"/>
      <c r="M682" s="211"/>
      <c r="N682" s="211"/>
      <c r="O682" s="341"/>
      <c r="P682" s="339"/>
      <c r="Q682" s="211"/>
      <c r="R682" s="211"/>
      <c r="S682" s="331"/>
      <c r="T682" s="334"/>
      <c r="U682" s="211"/>
      <c r="V682" s="211"/>
      <c r="W682" s="211"/>
      <c r="X682" s="331"/>
      <c r="Y682" s="331"/>
      <c r="Z682" s="211"/>
      <c r="AA682" s="331"/>
      <c r="AB682" s="317"/>
    </row>
    <row r="683" spans="8:28" s="209" customFormat="1" x14ac:dyDescent="0.45">
      <c r="H683" s="211"/>
      <c r="I683" s="211"/>
      <c r="J683" s="211"/>
      <c r="K683" s="211"/>
      <c r="L683" s="211"/>
      <c r="M683" s="211"/>
      <c r="N683" s="211"/>
      <c r="O683" s="341"/>
      <c r="P683" s="339"/>
      <c r="Q683" s="211"/>
      <c r="R683" s="211"/>
      <c r="S683" s="331"/>
      <c r="T683" s="334"/>
      <c r="U683" s="211"/>
      <c r="V683" s="211"/>
      <c r="W683" s="211"/>
      <c r="X683" s="331"/>
      <c r="Y683" s="331"/>
      <c r="Z683" s="211"/>
      <c r="AA683" s="331"/>
      <c r="AB683" s="317"/>
    </row>
    <row r="684" spans="8:28" s="209" customFormat="1" x14ac:dyDescent="0.45">
      <c r="H684" s="211"/>
      <c r="I684" s="211"/>
      <c r="J684" s="211"/>
      <c r="K684" s="211"/>
      <c r="L684" s="211"/>
      <c r="M684" s="211"/>
      <c r="N684" s="211"/>
      <c r="O684" s="341"/>
      <c r="P684" s="339"/>
      <c r="Q684" s="211"/>
      <c r="R684" s="211"/>
      <c r="S684" s="331"/>
      <c r="T684" s="334"/>
      <c r="U684" s="211"/>
      <c r="V684" s="211"/>
      <c r="W684" s="211"/>
      <c r="X684" s="331"/>
      <c r="Y684" s="331"/>
      <c r="Z684" s="211"/>
      <c r="AA684" s="331"/>
      <c r="AB684" s="317"/>
    </row>
    <row r="685" spans="8:28" s="209" customFormat="1" x14ac:dyDescent="0.45">
      <c r="H685" s="211"/>
      <c r="I685" s="211"/>
      <c r="J685" s="211"/>
      <c r="K685" s="211"/>
      <c r="L685" s="211"/>
      <c r="M685" s="211"/>
      <c r="N685" s="211"/>
      <c r="O685" s="341"/>
      <c r="P685" s="339"/>
      <c r="Q685" s="211"/>
      <c r="R685" s="211"/>
      <c r="S685" s="331"/>
      <c r="T685" s="334"/>
      <c r="U685" s="211"/>
      <c r="V685" s="211"/>
      <c r="W685" s="211"/>
      <c r="X685" s="331"/>
      <c r="Y685" s="331"/>
      <c r="Z685" s="211"/>
      <c r="AA685" s="331"/>
      <c r="AB685" s="317"/>
    </row>
    <row r="686" spans="8:28" s="209" customFormat="1" x14ac:dyDescent="0.45">
      <c r="H686" s="211"/>
      <c r="I686" s="211"/>
      <c r="J686" s="211"/>
      <c r="K686" s="211"/>
      <c r="L686" s="211"/>
      <c r="M686" s="211"/>
      <c r="N686" s="211"/>
      <c r="O686" s="341"/>
      <c r="P686" s="339"/>
      <c r="Q686" s="211"/>
      <c r="R686" s="211"/>
      <c r="S686" s="331"/>
      <c r="T686" s="334"/>
      <c r="U686" s="211"/>
      <c r="V686" s="211"/>
      <c r="W686" s="211"/>
      <c r="X686" s="331"/>
      <c r="Y686" s="331"/>
      <c r="Z686" s="211"/>
      <c r="AA686" s="331"/>
      <c r="AB686" s="317"/>
    </row>
    <row r="687" spans="8:28" s="209" customFormat="1" x14ac:dyDescent="0.45">
      <c r="H687" s="211"/>
      <c r="I687" s="211"/>
      <c r="J687" s="211"/>
      <c r="K687" s="211"/>
      <c r="L687" s="211"/>
      <c r="M687" s="211"/>
      <c r="N687" s="211"/>
      <c r="O687" s="341"/>
      <c r="P687" s="339"/>
      <c r="Q687" s="211"/>
      <c r="R687" s="211"/>
      <c r="S687" s="331"/>
      <c r="T687" s="334"/>
      <c r="U687" s="211"/>
      <c r="V687" s="211"/>
      <c r="W687" s="211"/>
      <c r="X687" s="331"/>
      <c r="Y687" s="331"/>
      <c r="Z687" s="211"/>
      <c r="AA687" s="331"/>
      <c r="AB687" s="317"/>
    </row>
    <row r="688" spans="8:28" s="209" customFormat="1" x14ac:dyDescent="0.45">
      <c r="H688" s="211"/>
      <c r="I688" s="211"/>
      <c r="J688" s="211"/>
      <c r="K688" s="211"/>
      <c r="L688" s="211"/>
      <c r="M688" s="211"/>
      <c r="N688" s="211"/>
      <c r="O688" s="341"/>
      <c r="P688" s="339"/>
      <c r="Q688" s="211"/>
      <c r="R688" s="211"/>
      <c r="S688" s="331"/>
      <c r="T688" s="334"/>
      <c r="U688" s="211"/>
      <c r="V688" s="211"/>
      <c r="W688" s="211"/>
      <c r="X688" s="331"/>
      <c r="Y688" s="331"/>
      <c r="Z688" s="211"/>
      <c r="AA688" s="331"/>
      <c r="AB688" s="317"/>
    </row>
    <row r="689" spans="8:28" s="209" customFormat="1" x14ac:dyDescent="0.45">
      <c r="H689" s="211"/>
      <c r="I689" s="211"/>
      <c r="J689" s="211"/>
      <c r="K689" s="211"/>
      <c r="L689" s="211"/>
      <c r="M689" s="211"/>
      <c r="N689" s="211"/>
      <c r="O689" s="341"/>
      <c r="P689" s="339"/>
      <c r="Q689" s="211"/>
      <c r="R689" s="211"/>
      <c r="S689" s="331"/>
      <c r="T689" s="334"/>
      <c r="U689" s="211"/>
      <c r="V689" s="211"/>
      <c r="W689" s="211"/>
      <c r="X689" s="331"/>
      <c r="Y689" s="331"/>
      <c r="Z689" s="211"/>
      <c r="AA689" s="331"/>
      <c r="AB689" s="317"/>
    </row>
    <row r="690" spans="8:28" s="209" customFormat="1" x14ac:dyDescent="0.45">
      <c r="H690" s="211"/>
      <c r="I690" s="211"/>
      <c r="J690" s="211"/>
      <c r="K690" s="211"/>
      <c r="L690" s="211"/>
      <c r="M690" s="211"/>
      <c r="N690" s="211"/>
      <c r="O690" s="341"/>
      <c r="P690" s="339"/>
      <c r="Q690" s="211"/>
      <c r="R690" s="211"/>
      <c r="S690" s="331"/>
      <c r="T690" s="334"/>
      <c r="U690" s="211"/>
      <c r="V690" s="211"/>
      <c r="W690" s="211"/>
      <c r="X690" s="331"/>
      <c r="Y690" s="331"/>
      <c r="Z690" s="211"/>
      <c r="AA690" s="331"/>
      <c r="AB690" s="317"/>
    </row>
    <row r="691" spans="8:28" s="209" customFormat="1" x14ac:dyDescent="0.45">
      <c r="H691" s="211"/>
      <c r="I691" s="211"/>
      <c r="J691" s="211"/>
      <c r="K691" s="211"/>
      <c r="L691" s="211"/>
      <c r="M691" s="211"/>
      <c r="N691" s="211"/>
      <c r="O691" s="341"/>
      <c r="P691" s="339"/>
      <c r="Q691" s="211"/>
      <c r="R691" s="211"/>
      <c r="S691" s="331"/>
      <c r="T691" s="334"/>
      <c r="U691" s="211"/>
      <c r="V691" s="211"/>
      <c r="W691" s="211"/>
      <c r="X691" s="331"/>
      <c r="Y691" s="331"/>
      <c r="Z691" s="211"/>
      <c r="AA691" s="331"/>
      <c r="AB691" s="317"/>
    </row>
    <row r="692" spans="8:28" s="209" customFormat="1" x14ac:dyDescent="0.45">
      <c r="H692" s="211"/>
      <c r="I692" s="211"/>
      <c r="J692" s="211"/>
      <c r="K692" s="211"/>
      <c r="L692" s="211"/>
      <c r="M692" s="211"/>
      <c r="N692" s="211"/>
      <c r="O692" s="341"/>
      <c r="P692" s="339"/>
      <c r="Q692" s="211"/>
      <c r="R692" s="211"/>
      <c r="S692" s="331"/>
      <c r="T692" s="334"/>
      <c r="U692" s="211"/>
      <c r="V692" s="211"/>
      <c r="W692" s="211"/>
      <c r="X692" s="331"/>
      <c r="Y692" s="331"/>
      <c r="Z692" s="211"/>
      <c r="AA692" s="331"/>
      <c r="AB692" s="317"/>
    </row>
    <row r="693" spans="8:28" s="209" customFormat="1" x14ac:dyDescent="0.45">
      <c r="H693" s="211"/>
      <c r="I693" s="211"/>
      <c r="J693" s="211"/>
      <c r="K693" s="211"/>
      <c r="L693" s="211"/>
      <c r="M693" s="211"/>
      <c r="N693" s="211"/>
      <c r="O693" s="341"/>
      <c r="P693" s="339"/>
      <c r="Q693" s="211"/>
      <c r="R693" s="211"/>
      <c r="S693" s="331"/>
      <c r="T693" s="334"/>
      <c r="U693" s="211"/>
      <c r="V693" s="211"/>
      <c r="W693" s="211"/>
      <c r="X693" s="331"/>
      <c r="Y693" s="331"/>
      <c r="Z693" s="211"/>
      <c r="AA693" s="331"/>
      <c r="AB693" s="317"/>
    </row>
    <row r="694" spans="8:28" s="209" customFormat="1" x14ac:dyDescent="0.45">
      <c r="H694" s="211"/>
      <c r="I694" s="211"/>
      <c r="J694" s="211"/>
      <c r="K694" s="211"/>
      <c r="L694" s="211"/>
      <c r="M694" s="211"/>
      <c r="N694" s="211"/>
      <c r="O694" s="341"/>
      <c r="P694" s="339"/>
      <c r="Q694" s="211"/>
      <c r="R694" s="211"/>
      <c r="S694" s="331"/>
      <c r="T694" s="334"/>
      <c r="U694" s="211"/>
      <c r="V694" s="211"/>
      <c r="W694" s="211"/>
      <c r="X694" s="331"/>
      <c r="Y694" s="331"/>
      <c r="Z694" s="211"/>
      <c r="AA694" s="331"/>
      <c r="AB694" s="317"/>
    </row>
    <row r="695" spans="8:28" s="209" customFormat="1" x14ac:dyDescent="0.45">
      <c r="H695" s="211"/>
      <c r="I695" s="211"/>
      <c r="J695" s="211"/>
      <c r="K695" s="211"/>
      <c r="L695" s="211"/>
      <c r="M695" s="211"/>
      <c r="N695" s="211"/>
      <c r="O695" s="341"/>
      <c r="P695" s="339"/>
      <c r="Q695" s="211"/>
      <c r="R695" s="211"/>
      <c r="S695" s="331"/>
      <c r="T695" s="334"/>
      <c r="U695" s="211"/>
      <c r="V695" s="211"/>
      <c r="W695" s="211"/>
      <c r="X695" s="331"/>
      <c r="Y695" s="331"/>
      <c r="Z695" s="211"/>
      <c r="AA695" s="331"/>
      <c r="AB695" s="317"/>
    </row>
    <row r="696" spans="8:28" s="209" customFormat="1" x14ac:dyDescent="0.45">
      <c r="H696" s="211"/>
      <c r="I696" s="211"/>
      <c r="J696" s="211"/>
      <c r="K696" s="211"/>
      <c r="L696" s="211"/>
      <c r="M696" s="211"/>
      <c r="N696" s="211"/>
      <c r="O696" s="341"/>
      <c r="P696" s="339"/>
      <c r="Q696" s="211"/>
      <c r="R696" s="211"/>
      <c r="S696" s="331"/>
      <c r="T696" s="334"/>
      <c r="U696" s="211"/>
      <c r="V696" s="211"/>
      <c r="W696" s="211"/>
      <c r="X696" s="331"/>
      <c r="Y696" s="331"/>
      <c r="Z696" s="211"/>
      <c r="AA696" s="331"/>
      <c r="AB696" s="317"/>
    </row>
    <row r="697" spans="8:28" s="209" customFormat="1" x14ac:dyDescent="0.45">
      <c r="H697" s="211"/>
      <c r="I697" s="211"/>
      <c r="J697" s="211"/>
      <c r="K697" s="211"/>
      <c r="L697" s="211"/>
      <c r="M697" s="211"/>
      <c r="N697" s="211"/>
      <c r="O697" s="341"/>
      <c r="P697" s="339"/>
      <c r="Q697" s="211"/>
      <c r="R697" s="211"/>
      <c r="S697" s="331"/>
      <c r="T697" s="334"/>
      <c r="U697" s="211"/>
      <c r="V697" s="211"/>
      <c r="W697" s="211"/>
      <c r="X697" s="331"/>
      <c r="Y697" s="331"/>
      <c r="Z697" s="211"/>
      <c r="AA697" s="331"/>
      <c r="AB697" s="317"/>
    </row>
    <row r="698" spans="8:28" s="209" customFormat="1" x14ac:dyDescent="0.45">
      <c r="H698" s="211"/>
      <c r="I698" s="211"/>
      <c r="J698" s="211"/>
      <c r="K698" s="211"/>
      <c r="L698" s="211"/>
      <c r="M698" s="211"/>
      <c r="N698" s="211"/>
      <c r="O698" s="341"/>
      <c r="P698" s="339"/>
      <c r="Q698" s="211"/>
      <c r="R698" s="211"/>
      <c r="S698" s="331"/>
      <c r="T698" s="334"/>
      <c r="U698" s="211"/>
      <c r="V698" s="211"/>
      <c r="W698" s="211"/>
      <c r="X698" s="331"/>
      <c r="Y698" s="331"/>
      <c r="Z698" s="211"/>
      <c r="AA698" s="331"/>
      <c r="AB698" s="317"/>
    </row>
    <row r="699" spans="8:28" s="209" customFormat="1" x14ac:dyDescent="0.45">
      <c r="H699" s="211"/>
      <c r="I699" s="211"/>
      <c r="J699" s="211"/>
      <c r="K699" s="211"/>
      <c r="L699" s="211"/>
      <c r="M699" s="211"/>
      <c r="N699" s="211"/>
      <c r="O699" s="341"/>
      <c r="P699" s="339"/>
      <c r="Q699" s="211"/>
      <c r="R699" s="211"/>
      <c r="S699" s="331"/>
      <c r="T699" s="334"/>
      <c r="U699" s="211"/>
      <c r="V699" s="211"/>
      <c r="W699" s="211"/>
      <c r="X699" s="331"/>
      <c r="Y699" s="331"/>
      <c r="Z699" s="211"/>
      <c r="AA699" s="331"/>
      <c r="AB699" s="317"/>
    </row>
    <row r="700" spans="8:28" s="209" customFormat="1" x14ac:dyDescent="0.45">
      <c r="H700" s="211"/>
      <c r="I700" s="211"/>
      <c r="J700" s="211"/>
      <c r="K700" s="211"/>
      <c r="L700" s="211"/>
      <c r="M700" s="211"/>
      <c r="N700" s="211"/>
      <c r="O700" s="341"/>
      <c r="P700" s="339"/>
      <c r="Q700" s="211"/>
      <c r="R700" s="211"/>
      <c r="S700" s="331"/>
      <c r="T700" s="334"/>
      <c r="U700" s="211"/>
      <c r="V700" s="211"/>
      <c r="W700" s="211"/>
      <c r="X700" s="331"/>
      <c r="Y700" s="331"/>
      <c r="Z700" s="211"/>
      <c r="AA700" s="331"/>
      <c r="AB700" s="317"/>
    </row>
    <row r="701" spans="8:28" s="209" customFormat="1" x14ac:dyDescent="0.45">
      <c r="H701" s="211"/>
      <c r="I701" s="211"/>
      <c r="J701" s="211"/>
      <c r="K701" s="211"/>
      <c r="L701" s="211"/>
      <c r="M701" s="211"/>
      <c r="N701" s="211"/>
      <c r="O701" s="341"/>
      <c r="P701" s="339"/>
      <c r="Q701" s="211"/>
      <c r="R701" s="211"/>
      <c r="S701" s="331"/>
      <c r="T701" s="334"/>
      <c r="U701" s="211"/>
      <c r="V701" s="211"/>
      <c r="W701" s="211"/>
      <c r="X701" s="331"/>
      <c r="Y701" s="331"/>
      <c r="Z701" s="211"/>
      <c r="AA701" s="331"/>
      <c r="AB701" s="317"/>
    </row>
    <row r="702" spans="8:28" s="209" customFormat="1" x14ac:dyDescent="0.45">
      <c r="H702" s="211"/>
      <c r="I702" s="211"/>
      <c r="J702" s="211"/>
      <c r="K702" s="211"/>
      <c r="L702" s="211"/>
      <c r="M702" s="211"/>
      <c r="N702" s="211"/>
      <c r="O702" s="341"/>
      <c r="P702" s="339"/>
      <c r="Q702" s="211"/>
      <c r="R702" s="211"/>
      <c r="S702" s="331"/>
      <c r="T702" s="334"/>
      <c r="U702" s="211"/>
      <c r="V702" s="211"/>
      <c r="W702" s="211"/>
      <c r="X702" s="331"/>
      <c r="Y702" s="331"/>
      <c r="Z702" s="211"/>
      <c r="AA702" s="331"/>
      <c r="AB702" s="317"/>
    </row>
    <row r="703" spans="8:28" s="209" customFormat="1" x14ac:dyDescent="0.45">
      <c r="H703" s="211"/>
      <c r="I703" s="211"/>
      <c r="J703" s="211"/>
      <c r="K703" s="211"/>
      <c r="L703" s="211"/>
      <c r="M703" s="211"/>
      <c r="N703" s="211"/>
      <c r="O703" s="341"/>
      <c r="P703" s="339"/>
      <c r="Q703" s="211"/>
      <c r="R703" s="211"/>
      <c r="S703" s="331"/>
      <c r="T703" s="334"/>
      <c r="U703" s="211"/>
      <c r="V703" s="211"/>
      <c r="W703" s="211"/>
      <c r="X703" s="331"/>
      <c r="Y703" s="331"/>
      <c r="Z703" s="211"/>
      <c r="AA703" s="331"/>
      <c r="AB703" s="317"/>
    </row>
    <row r="704" spans="8:28" s="209" customFormat="1" x14ac:dyDescent="0.45">
      <c r="H704" s="211"/>
      <c r="I704" s="211"/>
      <c r="J704" s="211"/>
      <c r="K704" s="211"/>
      <c r="L704" s="211"/>
      <c r="M704" s="211"/>
      <c r="N704" s="211"/>
      <c r="O704" s="341"/>
      <c r="P704" s="339"/>
      <c r="Q704" s="211"/>
      <c r="R704" s="211"/>
      <c r="S704" s="331"/>
      <c r="T704" s="334"/>
      <c r="U704" s="211"/>
      <c r="V704" s="211"/>
      <c r="W704" s="211"/>
      <c r="X704" s="331"/>
      <c r="Y704" s="331"/>
      <c r="Z704" s="211"/>
      <c r="AA704" s="331"/>
      <c r="AB704" s="317"/>
    </row>
    <row r="705" spans="8:28" s="209" customFormat="1" x14ac:dyDescent="0.45">
      <c r="H705" s="211"/>
      <c r="I705" s="211"/>
      <c r="J705" s="211"/>
      <c r="K705" s="211"/>
      <c r="L705" s="211"/>
      <c r="M705" s="211"/>
      <c r="N705" s="211"/>
      <c r="O705" s="341"/>
      <c r="P705" s="339"/>
      <c r="Q705" s="211"/>
      <c r="R705" s="211"/>
      <c r="S705" s="331"/>
      <c r="T705" s="334"/>
      <c r="U705" s="211"/>
      <c r="V705" s="211"/>
      <c r="W705" s="211"/>
      <c r="X705" s="331"/>
      <c r="Y705" s="331"/>
      <c r="Z705" s="211"/>
      <c r="AA705" s="331"/>
      <c r="AB705" s="317"/>
    </row>
    <row r="706" spans="8:28" s="209" customFormat="1" x14ac:dyDescent="0.45">
      <c r="H706" s="211"/>
      <c r="I706" s="211"/>
      <c r="J706" s="211"/>
      <c r="K706" s="211"/>
      <c r="L706" s="211"/>
      <c r="M706" s="211"/>
      <c r="N706" s="211"/>
      <c r="O706" s="341"/>
      <c r="P706" s="339"/>
      <c r="Q706" s="211"/>
      <c r="R706" s="211"/>
      <c r="S706" s="331"/>
      <c r="T706" s="334"/>
      <c r="U706" s="211"/>
      <c r="V706" s="211"/>
      <c r="W706" s="211"/>
      <c r="X706" s="331"/>
      <c r="Y706" s="331"/>
      <c r="Z706" s="211"/>
      <c r="AA706" s="331"/>
      <c r="AB706" s="317"/>
    </row>
    <row r="707" spans="8:28" s="209" customFormat="1" x14ac:dyDescent="0.45">
      <c r="H707" s="211"/>
      <c r="I707" s="211"/>
      <c r="J707" s="211"/>
      <c r="K707" s="211"/>
      <c r="L707" s="211"/>
      <c r="M707" s="211"/>
      <c r="N707" s="211"/>
      <c r="O707" s="341"/>
      <c r="P707" s="339"/>
      <c r="Q707" s="211"/>
      <c r="R707" s="211"/>
      <c r="S707" s="331"/>
      <c r="T707" s="334"/>
      <c r="U707" s="211"/>
      <c r="V707" s="211"/>
      <c r="W707" s="211"/>
      <c r="X707" s="331"/>
      <c r="Y707" s="331"/>
      <c r="Z707" s="211"/>
      <c r="AA707" s="331"/>
      <c r="AB707" s="317"/>
    </row>
    <row r="708" spans="8:28" s="209" customFormat="1" x14ac:dyDescent="0.45">
      <c r="H708" s="211"/>
      <c r="I708" s="211"/>
      <c r="J708" s="211"/>
      <c r="K708" s="211"/>
      <c r="L708" s="211"/>
      <c r="M708" s="211"/>
      <c r="N708" s="211"/>
      <c r="O708" s="341"/>
      <c r="P708" s="339"/>
      <c r="Q708" s="211"/>
      <c r="R708" s="211"/>
      <c r="S708" s="331"/>
      <c r="T708" s="334"/>
      <c r="U708" s="211"/>
      <c r="V708" s="211"/>
      <c r="W708" s="211"/>
      <c r="X708" s="331"/>
      <c r="Y708" s="331"/>
      <c r="Z708" s="211"/>
      <c r="AA708" s="331"/>
      <c r="AB708" s="317"/>
    </row>
    <row r="709" spans="8:28" s="209" customFormat="1" x14ac:dyDescent="0.45">
      <c r="H709" s="211"/>
      <c r="I709" s="211"/>
      <c r="J709" s="211"/>
      <c r="K709" s="211"/>
      <c r="L709" s="211"/>
      <c r="M709" s="211"/>
      <c r="N709" s="211"/>
      <c r="O709" s="341"/>
      <c r="P709" s="339"/>
      <c r="Q709" s="211"/>
      <c r="R709" s="211"/>
      <c r="S709" s="331"/>
      <c r="T709" s="334"/>
      <c r="U709" s="211"/>
      <c r="V709" s="211"/>
      <c r="W709" s="211"/>
      <c r="X709" s="331"/>
      <c r="Y709" s="331"/>
      <c r="Z709" s="211"/>
      <c r="AA709" s="331"/>
      <c r="AB709" s="317"/>
    </row>
    <row r="710" spans="8:28" s="209" customFormat="1" x14ac:dyDescent="0.45">
      <c r="H710" s="211"/>
      <c r="I710" s="211"/>
      <c r="J710" s="211"/>
      <c r="K710" s="211"/>
      <c r="L710" s="211"/>
      <c r="M710" s="211"/>
      <c r="N710" s="211"/>
      <c r="O710" s="341"/>
      <c r="P710" s="339"/>
      <c r="Q710" s="211"/>
      <c r="R710" s="211"/>
      <c r="S710" s="331"/>
      <c r="T710" s="334"/>
      <c r="U710" s="211"/>
      <c r="V710" s="211"/>
      <c r="W710" s="211"/>
      <c r="X710" s="331"/>
      <c r="Y710" s="331"/>
      <c r="Z710" s="211"/>
      <c r="AA710" s="331"/>
      <c r="AB710" s="317"/>
    </row>
    <row r="711" spans="8:28" s="209" customFormat="1" x14ac:dyDescent="0.45">
      <c r="H711" s="211"/>
      <c r="I711" s="211"/>
      <c r="J711" s="211"/>
      <c r="K711" s="211"/>
      <c r="L711" s="211"/>
      <c r="M711" s="211"/>
      <c r="N711" s="211"/>
      <c r="O711" s="341"/>
      <c r="P711" s="339"/>
      <c r="Q711" s="211"/>
      <c r="R711" s="211"/>
      <c r="S711" s="331"/>
      <c r="T711" s="334"/>
      <c r="U711" s="211"/>
      <c r="V711" s="211"/>
      <c r="W711" s="211"/>
      <c r="X711" s="331"/>
      <c r="Y711" s="331"/>
      <c r="Z711" s="211"/>
      <c r="AA711" s="331"/>
      <c r="AB711" s="317"/>
    </row>
    <row r="712" spans="8:28" s="209" customFormat="1" x14ac:dyDescent="0.45">
      <c r="H712" s="211"/>
      <c r="I712" s="211"/>
      <c r="J712" s="211"/>
      <c r="K712" s="211"/>
      <c r="L712" s="211"/>
      <c r="M712" s="211"/>
      <c r="N712" s="211"/>
      <c r="O712" s="341"/>
      <c r="P712" s="339"/>
      <c r="Q712" s="211"/>
      <c r="R712" s="211"/>
      <c r="S712" s="331"/>
      <c r="T712" s="334"/>
      <c r="U712" s="211"/>
      <c r="V712" s="211"/>
      <c r="W712" s="211"/>
      <c r="X712" s="331"/>
      <c r="Y712" s="331"/>
      <c r="Z712" s="211"/>
      <c r="AA712" s="331"/>
      <c r="AB712" s="317"/>
    </row>
    <row r="713" spans="8:28" s="209" customFormat="1" x14ac:dyDescent="0.45">
      <c r="H713" s="211"/>
      <c r="I713" s="211"/>
      <c r="J713" s="211"/>
      <c r="K713" s="211"/>
      <c r="L713" s="211"/>
      <c r="M713" s="211"/>
      <c r="N713" s="211"/>
      <c r="O713" s="341"/>
      <c r="P713" s="339"/>
      <c r="Q713" s="211"/>
      <c r="R713" s="211"/>
      <c r="S713" s="331"/>
      <c r="T713" s="334"/>
      <c r="U713" s="211"/>
      <c r="V713" s="211"/>
      <c r="W713" s="211"/>
      <c r="X713" s="331"/>
      <c r="Y713" s="331"/>
      <c r="Z713" s="211"/>
      <c r="AA713" s="331"/>
      <c r="AB713" s="317"/>
    </row>
    <row r="714" spans="8:28" s="209" customFormat="1" x14ac:dyDescent="0.45">
      <c r="H714" s="211"/>
      <c r="I714" s="211"/>
      <c r="J714" s="211"/>
      <c r="K714" s="211"/>
      <c r="L714" s="211"/>
      <c r="M714" s="211"/>
      <c r="N714" s="211"/>
      <c r="O714" s="341"/>
      <c r="P714" s="339"/>
      <c r="Q714" s="211"/>
      <c r="R714" s="211"/>
      <c r="S714" s="331"/>
      <c r="T714" s="334"/>
      <c r="U714" s="211"/>
      <c r="V714" s="211"/>
      <c r="W714" s="211"/>
      <c r="X714" s="331"/>
      <c r="Y714" s="331"/>
      <c r="Z714" s="211"/>
      <c r="AA714" s="331"/>
      <c r="AB714" s="317"/>
    </row>
    <row r="715" spans="8:28" s="209" customFormat="1" x14ac:dyDescent="0.45">
      <c r="H715" s="211"/>
      <c r="I715" s="211"/>
      <c r="J715" s="211"/>
      <c r="K715" s="211"/>
      <c r="L715" s="211"/>
      <c r="M715" s="211"/>
      <c r="N715" s="211"/>
      <c r="O715" s="341"/>
      <c r="P715" s="339"/>
      <c r="Q715" s="211"/>
      <c r="R715" s="211"/>
      <c r="S715" s="331"/>
      <c r="T715" s="334"/>
      <c r="U715" s="211"/>
      <c r="V715" s="211"/>
      <c r="W715" s="211"/>
      <c r="X715" s="331"/>
      <c r="Y715" s="331"/>
      <c r="Z715" s="211"/>
      <c r="AA715" s="331"/>
      <c r="AB715" s="317"/>
    </row>
    <row r="716" spans="8:28" s="209" customFormat="1" x14ac:dyDescent="0.45">
      <c r="H716" s="211"/>
      <c r="I716" s="211"/>
      <c r="J716" s="211"/>
      <c r="K716" s="211"/>
      <c r="L716" s="211"/>
      <c r="M716" s="211"/>
      <c r="N716" s="211"/>
      <c r="O716" s="341"/>
      <c r="P716" s="339"/>
      <c r="Q716" s="211"/>
      <c r="R716" s="211"/>
      <c r="S716" s="331"/>
      <c r="T716" s="334"/>
      <c r="U716" s="211"/>
      <c r="V716" s="211"/>
      <c r="W716" s="211"/>
      <c r="X716" s="331"/>
      <c r="Y716" s="331"/>
      <c r="Z716" s="211"/>
      <c r="AA716" s="331"/>
      <c r="AB716" s="317"/>
    </row>
    <row r="717" spans="8:28" s="209" customFormat="1" x14ac:dyDescent="0.45">
      <c r="H717" s="211"/>
      <c r="I717" s="211"/>
      <c r="J717" s="211"/>
      <c r="K717" s="211"/>
      <c r="L717" s="211"/>
      <c r="M717" s="211"/>
      <c r="N717" s="211"/>
      <c r="O717" s="341"/>
      <c r="P717" s="339"/>
      <c r="Q717" s="211"/>
      <c r="R717" s="211"/>
      <c r="S717" s="331"/>
      <c r="T717" s="334"/>
      <c r="U717" s="211"/>
      <c r="V717" s="211"/>
      <c r="W717" s="211"/>
      <c r="X717" s="331"/>
      <c r="Y717" s="331"/>
      <c r="Z717" s="211"/>
      <c r="AA717" s="331"/>
      <c r="AB717" s="317"/>
    </row>
    <row r="718" spans="8:28" s="209" customFormat="1" x14ac:dyDescent="0.45">
      <c r="H718" s="211"/>
      <c r="I718" s="211"/>
      <c r="J718" s="211"/>
      <c r="K718" s="211"/>
      <c r="L718" s="211"/>
      <c r="M718" s="211"/>
      <c r="N718" s="211"/>
      <c r="O718" s="341"/>
      <c r="P718" s="339"/>
      <c r="Q718" s="211"/>
      <c r="R718" s="211"/>
      <c r="S718" s="331"/>
      <c r="T718" s="334"/>
      <c r="U718" s="211"/>
      <c r="V718" s="211"/>
      <c r="W718" s="211"/>
      <c r="X718" s="331"/>
      <c r="Y718" s="331"/>
      <c r="Z718" s="211"/>
      <c r="AA718" s="331"/>
      <c r="AB718" s="317"/>
    </row>
    <row r="719" spans="8:28" s="209" customFormat="1" x14ac:dyDescent="0.45">
      <c r="H719" s="211"/>
      <c r="I719" s="211"/>
      <c r="J719" s="211"/>
      <c r="K719" s="211"/>
      <c r="L719" s="211"/>
      <c r="M719" s="211"/>
      <c r="N719" s="211"/>
      <c r="O719" s="341"/>
      <c r="P719" s="339"/>
      <c r="Q719" s="211"/>
      <c r="R719" s="211"/>
      <c r="S719" s="331"/>
      <c r="T719" s="334"/>
      <c r="U719" s="211"/>
      <c r="V719" s="211"/>
      <c r="W719" s="211"/>
      <c r="X719" s="331"/>
      <c r="Y719" s="331"/>
      <c r="Z719" s="211"/>
      <c r="AA719" s="331"/>
      <c r="AB719" s="317"/>
    </row>
    <row r="720" spans="8:28" s="209" customFormat="1" x14ac:dyDescent="0.45">
      <c r="H720" s="211"/>
      <c r="I720" s="211"/>
      <c r="J720" s="211"/>
      <c r="K720" s="211"/>
      <c r="L720" s="211"/>
      <c r="M720" s="211"/>
      <c r="N720" s="211"/>
      <c r="O720" s="341"/>
      <c r="P720" s="339"/>
      <c r="Q720" s="211"/>
      <c r="R720" s="211"/>
      <c r="S720" s="331"/>
      <c r="T720" s="334"/>
      <c r="U720" s="211"/>
      <c r="V720" s="211"/>
      <c r="W720" s="211"/>
      <c r="X720" s="331"/>
      <c r="Y720" s="331"/>
      <c r="Z720" s="211"/>
      <c r="AA720" s="331"/>
      <c r="AB720" s="317"/>
    </row>
    <row r="721" spans="8:28" s="209" customFormat="1" x14ac:dyDescent="0.45">
      <c r="H721" s="211"/>
      <c r="I721" s="211"/>
      <c r="J721" s="211"/>
      <c r="K721" s="211"/>
      <c r="L721" s="211"/>
      <c r="M721" s="211"/>
      <c r="N721" s="211"/>
      <c r="O721" s="341"/>
      <c r="P721" s="339"/>
      <c r="Q721" s="211"/>
      <c r="R721" s="211"/>
      <c r="S721" s="331"/>
      <c r="T721" s="334"/>
      <c r="U721" s="211"/>
      <c r="V721" s="211"/>
      <c r="W721" s="211"/>
      <c r="X721" s="331"/>
      <c r="Y721" s="331"/>
      <c r="Z721" s="211"/>
      <c r="AA721" s="331"/>
      <c r="AB721" s="317"/>
    </row>
    <row r="722" spans="8:28" s="209" customFormat="1" x14ac:dyDescent="0.45">
      <c r="H722" s="211"/>
      <c r="I722" s="211"/>
      <c r="J722" s="211"/>
      <c r="K722" s="211"/>
      <c r="L722" s="211"/>
      <c r="M722" s="211"/>
      <c r="N722" s="211"/>
      <c r="O722" s="341"/>
      <c r="P722" s="339"/>
      <c r="Q722" s="211"/>
      <c r="R722" s="211"/>
      <c r="S722" s="331"/>
      <c r="T722" s="334"/>
      <c r="U722" s="211"/>
      <c r="V722" s="211"/>
      <c r="W722" s="211"/>
      <c r="X722" s="331"/>
      <c r="Y722" s="331"/>
      <c r="Z722" s="211"/>
      <c r="AA722" s="331"/>
      <c r="AB722" s="317"/>
    </row>
    <row r="723" spans="8:28" s="209" customFormat="1" x14ac:dyDescent="0.45">
      <c r="H723" s="211"/>
      <c r="I723" s="211"/>
      <c r="J723" s="211"/>
      <c r="K723" s="211"/>
      <c r="L723" s="211"/>
      <c r="M723" s="211"/>
      <c r="N723" s="211"/>
      <c r="O723" s="341"/>
      <c r="P723" s="339"/>
      <c r="Q723" s="211"/>
      <c r="R723" s="211"/>
      <c r="S723" s="331"/>
      <c r="T723" s="334"/>
      <c r="U723" s="211"/>
      <c r="V723" s="211"/>
      <c r="W723" s="211"/>
      <c r="X723" s="331"/>
      <c r="Y723" s="331"/>
      <c r="Z723" s="211"/>
      <c r="AA723" s="331"/>
      <c r="AB723" s="317"/>
    </row>
    <row r="724" spans="8:28" s="209" customFormat="1" x14ac:dyDescent="0.45">
      <c r="H724" s="211"/>
      <c r="I724" s="211"/>
      <c r="J724" s="211"/>
      <c r="K724" s="211"/>
      <c r="L724" s="211"/>
      <c r="M724" s="211"/>
      <c r="N724" s="211"/>
      <c r="O724" s="341"/>
      <c r="P724" s="339"/>
      <c r="Q724" s="211"/>
      <c r="R724" s="211"/>
      <c r="S724" s="331"/>
      <c r="T724" s="334"/>
      <c r="U724" s="211"/>
      <c r="V724" s="211"/>
      <c r="W724" s="211"/>
      <c r="X724" s="331"/>
      <c r="Y724" s="331"/>
      <c r="Z724" s="211"/>
      <c r="AA724" s="331"/>
      <c r="AB724" s="317"/>
    </row>
    <row r="725" spans="8:28" s="209" customFormat="1" x14ac:dyDescent="0.45">
      <c r="H725" s="211"/>
      <c r="I725" s="211"/>
      <c r="J725" s="211"/>
      <c r="K725" s="211"/>
      <c r="L725" s="211"/>
      <c r="M725" s="211"/>
      <c r="N725" s="211"/>
      <c r="O725" s="341"/>
      <c r="P725" s="339"/>
      <c r="Q725" s="211"/>
      <c r="R725" s="211"/>
      <c r="S725" s="331"/>
      <c r="T725" s="334"/>
      <c r="U725" s="211"/>
      <c r="V725" s="211"/>
      <c r="W725" s="211"/>
      <c r="X725" s="331"/>
      <c r="Y725" s="331"/>
      <c r="Z725" s="211"/>
      <c r="AA725" s="331"/>
      <c r="AB725" s="317"/>
    </row>
    <row r="726" spans="8:28" s="209" customFormat="1" x14ac:dyDescent="0.45">
      <c r="H726" s="211"/>
      <c r="I726" s="211"/>
      <c r="J726" s="211"/>
      <c r="K726" s="211"/>
      <c r="L726" s="211"/>
      <c r="M726" s="211"/>
      <c r="N726" s="211"/>
      <c r="O726" s="341"/>
      <c r="P726" s="339"/>
      <c r="Q726" s="211"/>
      <c r="R726" s="211"/>
      <c r="S726" s="331"/>
      <c r="T726" s="334"/>
      <c r="U726" s="211"/>
      <c r="V726" s="211"/>
      <c r="W726" s="211"/>
      <c r="X726" s="331"/>
      <c r="Y726" s="331"/>
      <c r="Z726" s="211"/>
      <c r="AA726" s="331"/>
      <c r="AB726" s="317"/>
    </row>
    <row r="727" spans="8:28" s="209" customFormat="1" x14ac:dyDescent="0.45">
      <c r="H727" s="211"/>
      <c r="I727" s="211"/>
      <c r="J727" s="211"/>
      <c r="K727" s="211"/>
      <c r="L727" s="211"/>
      <c r="M727" s="211"/>
      <c r="N727" s="211"/>
      <c r="O727" s="341"/>
      <c r="P727" s="339"/>
      <c r="Q727" s="211"/>
      <c r="R727" s="211"/>
      <c r="S727" s="331"/>
      <c r="T727" s="334"/>
      <c r="U727" s="211"/>
      <c r="V727" s="211"/>
      <c r="W727" s="211"/>
      <c r="X727" s="331"/>
      <c r="Y727" s="331"/>
      <c r="Z727" s="211"/>
      <c r="AA727" s="331"/>
      <c r="AB727" s="317"/>
    </row>
    <row r="728" spans="8:28" s="209" customFormat="1" x14ac:dyDescent="0.45">
      <c r="H728" s="211"/>
      <c r="I728" s="211"/>
      <c r="J728" s="211"/>
      <c r="K728" s="211"/>
      <c r="L728" s="211"/>
      <c r="M728" s="211"/>
      <c r="N728" s="211"/>
      <c r="O728" s="341"/>
      <c r="P728" s="339"/>
      <c r="Q728" s="211"/>
      <c r="R728" s="211"/>
      <c r="S728" s="331"/>
      <c r="T728" s="334"/>
      <c r="U728" s="211"/>
      <c r="V728" s="211"/>
      <c r="W728" s="211"/>
      <c r="X728" s="331"/>
      <c r="Y728" s="331"/>
      <c r="Z728" s="211"/>
      <c r="AA728" s="331"/>
      <c r="AB728" s="317"/>
    </row>
    <row r="729" spans="8:28" s="209" customFormat="1" x14ac:dyDescent="0.45">
      <c r="H729" s="211"/>
      <c r="I729" s="211"/>
      <c r="J729" s="211"/>
      <c r="K729" s="211"/>
      <c r="L729" s="211"/>
      <c r="M729" s="211"/>
      <c r="N729" s="211"/>
      <c r="O729" s="341"/>
      <c r="P729" s="339"/>
      <c r="Q729" s="211"/>
      <c r="R729" s="211"/>
      <c r="S729" s="331"/>
      <c r="T729" s="334"/>
      <c r="U729" s="211"/>
      <c r="V729" s="211"/>
      <c r="W729" s="211"/>
      <c r="X729" s="331"/>
      <c r="Y729" s="331"/>
      <c r="Z729" s="211"/>
      <c r="AA729" s="331"/>
      <c r="AB729" s="317"/>
    </row>
    <row r="730" spans="8:28" s="209" customFormat="1" x14ac:dyDescent="0.45">
      <c r="H730" s="211"/>
      <c r="I730" s="211"/>
      <c r="J730" s="211"/>
      <c r="K730" s="211"/>
      <c r="L730" s="211"/>
      <c r="M730" s="211"/>
      <c r="N730" s="211"/>
      <c r="O730" s="341"/>
      <c r="P730" s="339"/>
      <c r="Q730" s="211"/>
      <c r="R730" s="211"/>
      <c r="S730" s="331"/>
      <c r="T730" s="334"/>
      <c r="U730" s="211"/>
      <c r="V730" s="211"/>
      <c r="W730" s="211"/>
      <c r="X730" s="331"/>
      <c r="Y730" s="331"/>
      <c r="Z730" s="211"/>
      <c r="AA730" s="331"/>
      <c r="AB730" s="317"/>
    </row>
    <row r="731" spans="8:28" s="209" customFormat="1" x14ac:dyDescent="0.45">
      <c r="H731" s="211"/>
      <c r="I731" s="211"/>
      <c r="J731" s="211"/>
      <c r="K731" s="211"/>
      <c r="L731" s="211"/>
      <c r="M731" s="211"/>
      <c r="N731" s="211"/>
      <c r="O731" s="341"/>
      <c r="P731" s="339"/>
      <c r="Q731" s="211"/>
      <c r="R731" s="211"/>
      <c r="S731" s="331"/>
      <c r="T731" s="334"/>
      <c r="U731" s="211"/>
      <c r="V731" s="211"/>
      <c r="W731" s="211"/>
      <c r="X731" s="331"/>
      <c r="Y731" s="331"/>
      <c r="Z731" s="211"/>
      <c r="AA731" s="331"/>
      <c r="AB731" s="317"/>
    </row>
    <row r="732" spans="8:28" s="209" customFormat="1" x14ac:dyDescent="0.45">
      <c r="H732" s="211"/>
      <c r="I732" s="211"/>
      <c r="J732" s="211"/>
      <c r="K732" s="211"/>
      <c r="L732" s="211"/>
      <c r="M732" s="211"/>
      <c r="N732" s="211"/>
      <c r="O732" s="341"/>
      <c r="P732" s="339"/>
      <c r="Q732" s="211"/>
      <c r="R732" s="211"/>
      <c r="S732" s="331"/>
      <c r="T732" s="334"/>
      <c r="U732" s="211"/>
      <c r="V732" s="211"/>
      <c r="W732" s="211"/>
      <c r="X732" s="331"/>
      <c r="Y732" s="331"/>
      <c r="Z732" s="211"/>
      <c r="AA732" s="331"/>
      <c r="AB732" s="317"/>
    </row>
    <row r="733" spans="8:28" s="209" customFormat="1" x14ac:dyDescent="0.45">
      <c r="H733" s="211"/>
      <c r="I733" s="211"/>
      <c r="J733" s="211"/>
      <c r="K733" s="211"/>
      <c r="L733" s="211"/>
      <c r="M733" s="211"/>
      <c r="N733" s="211"/>
      <c r="O733" s="341"/>
      <c r="P733" s="339"/>
      <c r="Q733" s="211"/>
      <c r="R733" s="211"/>
      <c r="S733" s="331"/>
      <c r="T733" s="334"/>
      <c r="U733" s="211"/>
      <c r="V733" s="211"/>
      <c r="W733" s="211"/>
      <c r="X733" s="331"/>
      <c r="Y733" s="331"/>
      <c r="Z733" s="211"/>
      <c r="AA733" s="331"/>
      <c r="AB733" s="317"/>
    </row>
    <row r="734" spans="8:28" s="209" customFormat="1" x14ac:dyDescent="0.45">
      <c r="H734" s="211"/>
      <c r="I734" s="211"/>
      <c r="J734" s="211"/>
      <c r="K734" s="211"/>
      <c r="L734" s="211"/>
      <c r="M734" s="211"/>
      <c r="N734" s="211"/>
      <c r="O734" s="341"/>
      <c r="P734" s="339"/>
      <c r="Q734" s="211"/>
      <c r="R734" s="211"/>
      <c r="S734" s="331"/>
      <c r="T734" s="334"/>
      <c r="U734" s="211"/>
      <c r="V734" s="211"/>
      <c r="W734" s="211"/>
      <c r="X734" s="331"/>
      <c r="Y734" s="331"/>
      <c r="Z734" s="211"/>
      <c r="AA734" s="331"/>
      <c r="AB734" s="317"/>
    </row>
    <row r="735" spans="8:28" s="209" customFormat="1" x14ac:dyDescent="0.45">
      <c r="H735" s="211"/>
      <c r="I735" s="211"/>
      <c r="J735" s="211"/>
      <c r="K735" s="211"/>
      <c r="L735" s="211"/>
      <c r="M735" s="211"/>
      <c r="N735" s="211"/>
      <c r="O735" s="341"/>
      <c r="P735" s="339"/>
      <c r="Q735" s="211"/>
      <c r="R735" s="211"/>
      <c r="S735" s="331"/>
      <c r="T735" s="334"/>
      <c r="U735" s="211"/>
      <c r="V735" s="211"/>
      <c r="W735" s="211"/>
      <c r="X735" s="331"/>
      <c r="Y735" s="331"/>
      <c r="Z735" s="211"/>
      <c r="AA735" s="331"/>
      <c r="AB735" s="317"/>
    </row>
    <row r="736" spans="8:28" s="209" customFormat="1" x14ac:dyDescent="0.45">
      <c r="H736" s="211"/>
      <c r="I736" s="211"/>
      <c r="J736" s="211"/>
      <c r="K736" s="211"/>
      <c r="L736" s="211"/>
      <c r="M736" s="211"/>
      <c r="N736" s="211"/>
      <c r="O736" s="341"/>
      <c r="P736" s="339"/>
      <c r="Q736" s="211"/>
      <c r="R736" s="211"/>
      <c r="S736" s="331"/>
      <c r="T736" s="334"/>
      <c r="U736" s="211"/>
      <c r="V736" s="211"/>
      <c r="W736" s="211"/>
      <c r="X736" s="331"/>
      <c r="Y736" s="331"/>
      <c r="Z736" s="211"/>
      <c r="AA736" s="331"/>
      <c r="AB736" s="317"/>
    </row>
    <row r="737" spans="8:28" s="209" customFormat="1" x14ac:dyDescent="0.45">
      <c r="H737" s="211"/>
      <c r="I737" s="211"/>
      <c r="J737" s="211"/>
      <c r="K737" s="211"/>
      <c r="L737" s="211"/>
      <c r="M737" s="211"/>
      <c r="N737" s="211"/>
      <c r="O737" s="341"/>
      <c r="P737" s="339"/>
      <c r="Q737" s="211"/>
      <c r="R737" s="211"/>
      <c r="S737" s="331"/>
      <c r="T737" s="334"/>
      <c r="U737" s="211"/>
      <c r="V737" s="211"/>
      <c r="W737" s="211"/>
      <c r="X737" s="331"/>
      <c r="Y737" s="331"/>
      <c r="Z737" s="211"/>
      <c r="AA737" s="331"/>
      <c r="AB737" s="317"/>
    </row>
    <row r="738" spans="8:28" s="209" customFormat="1" x14ac:dyDescent="0.45">
      <c r="H738" s="211"/>
      <c r="I738" s="211"/>
      <c r="J738" s="211"/>
      <c r="K738" s="211"/>
      <c r="L738" s="211"/>
      <c r="M738" s="211"/>
      <c r="N738" s="211"/>
      <c r="O738" s="341"/>
      <c r="P738" s="339"/>
      <c r="Q738" s="211"/>
      <c r="R738" s="211"/>
      <c r="S738" s="331"/>
      <c r="T738" s="334"/>
      <c r="U738" s="211"/>
      <c r="V738" s="211"/>
      <c r="W738" s="211"/>
      <c r="X738" s="331"/>
      <c r="Y738" s="331"/>
      <c r="Z738" s="211"/>
      <c r="AA738" s="331"/>
      <c r="AB738" s="317"/>
    </row>
    <row r="739" spans="8:28" s="209" customFormat="1" x14ac:dyDescent="0.45">
      <c r="H739" s="211"/>
      <c r="I739" s="211"/>
      <c r="J739" s="211"/>
      <c r="K739" s="211"/>
      <c r="L739" s="211"/>
      <c r="M739" s="211"/>
      <c r="N739" s="211"/>
      <c r="O739" s="341"/>
      <c r="P739" s="339"/>
      <c r="Q739" s="211"/>
      <c r="R739" s="211"/>
      <c r="S739" s="331"/>
      <c r="T739" s="334"/>
      <c r="U739" s="211"/>
      <c r="V739" s="211"/>
      <c r="W739" s="211"/>
      <c r="X739" s="331"/>
      <c r="Y739" s="331"/>
      <c r="Z739" s="211"/>
      <c r="AA739" s="331"/>
      <c r="AB739" s="317"/>
    </row>
    <row r="740" spans="8:28" s="209" customFormat="1" x14ac:dyDescent="0.45">
      <c r="H740" s="211"/>
      <c r="I740" s="211"/>
      <c r="J740" s="211"/>
      <c r="K740" s="211"/>
      <c r="L740" s="211"/>
      <c r="M740" s="211"/>
      <c r="N740" s="211"/>
      <c r="O740" s="341"/>
      <c r="P740" s="339"/>
      <c r="Q740" s="211"/>
      <c r="R740" s="211"/>
      <c r="S740" s="331"/>
      <c r="T740" s="334"/>
      <c r="U740" s="211"/>
      <c r="V740" s="211"/>
      <c r="W740" s="211"/>
      <c r="X740" s="331"/>
      <c r="Y740" s="331"/>
      <c r="Z740" s="211"/>
      <c r="AA740" s="331"/>
      <c r="AB740" s="317"/>
    </row>
    <row r="741" spans="8:28" s="209" customFormat="1" x14ac:dyDescent="0.45">
      <c r="H741" s="211"/>
      <c r="I741" s="211"/>
      <c r="J741" s="211"/>
      <c r="K741" s="211"/>
      <c r="L741" s="211"/>
      <c r="M741" s="211"/>
      <c r="N741" s="211"/>
      <c r="O741" s="341"/>
      <c r="P741" s="339"/>
      <c r="Q741" s="211"/>
      <c r="R741" s="211"/>
      <c r="S741" s="331"/>
      <c r="T741" s="334"/>
      <c r="U741" s="211"/>
      <c r="V741" s="211"/>
      <c r="W741" s="211"/>
      <c r="X741" s="331"/>
      <c r="Y741" s="331"/>
      <c r="Z741" s="211"/>
      <c r="AA741" s="331"/>
      <c r="AB741" s="317"/>
    </row>
    <row r="742" spans="8:28" s="209" customFormat="1" x14ac:dyDescent="0.45">
      <c r="H742" s="211"/>
      <c r="I742" s="211"/>
      <c r="J742" s="211"/>
      <c r="K742" s="211"/>
      <c r="L742" s="211"/>
      <c r="M742" s="211"/>
      <c r="N742" s="211"/>
      <c r="O742" s="341"/>
      <c r="P742" s="339"/>
      <c r="Q742" s="211"/>
      <c r="R742" s="211"/>
      <c r="S742" s="331"/>
      <c r="T742" s="334"/>
      <c r="U742" s="211"/>
      <c r="V742" s="211"/>
      <c r="W742" s="211"/>
      <c r="X742" s="331"/>
      <c r="Y742" s="331"/>
      <c r="Z742" s="211"/>
      <c r="AA742" s="331"/>
      <c r="AB742" s="317"/>
    </row>
    <row r="743" spans="8:28" s="209" customFormat="1" x14ac:dyDescent="0.45">
      <c r="H743" s="211"/>
      <c r="I743" s="211"/>
      <c r="J743" s="211"/>
      <c r="K743" s="211"/>
      <c r="L743" s="211"/>
      <c r="M743" s="211"/>
      <c r="N743" s="211"/>
      <c r="O743" s="341"/>
      <c r="P743" s="339"/>
      <c r="Q743" s="211"/>
      <c r="R743" s="211"/>
      <c r="S743" s="331"/>
      <c r="T743" s="334"/>
      <c r="U743" s="211"/>
      <c r="V743" s="211"/>
      <c r="W743" s="211"/>
      <c r="X743" s="331"/>
      <c r="Y743" s="331"/>
      <c r="Z743" s="211"/>
      <c r="AA743" s="331"/>
      <c r="AB743" s="317"/>
    </row>
    <row r="744" spans="8:28" s="209" customFormat="1" x14ac:dyDescent="0.45">
      <c r="H744" s="211"/>
      <c r="I744" s="211"/>
      <c r="J744" s="211"/>
      <c r="K744" s="211"/>
      <c r="L744" s="211"/>
      <c r="M744" s="211"/>
      <c r="N744" s="211"/>
      <c r="O744" s="341"/>
      <c r="P744" s="339"/>
      <c r="Q744" s="211"/>
      <c r="R744" s="211"/>
      <c r="S744" s="331"/>
      <c r="T744" s="334"/>
      <c r="U744" s="211"/>
      <c r="V744" s="211"/>
      <c r="W744" s="211"/>
      <c r="X744" s="331"/>
      <c r="Y744" s="331"/>
      <c r="Z744" s="211"/>
      <c r="AA744" s="331"/>
      <c r="AB744" s="317"/>
    </row>
    <row r="745" spans="8:28" s="209" customFormat="1" x14ac:dyDescent="0.45">
      <c r="H745" s="211"/>
      <c r="I745" s="211"/>
      <c r="J745" s="211"/>
      <c r="K745" s="211"/>
      <c r="L745" s="211"/>
      <c r="M745" s="211"/>
      <c r="N745" s="211"/>
      <c r="O745" s="341"/>
      <c r="P745" s="339"/>
      <c r="Q745" s="211"/>
      <c r="R745" s="211"/>
      <c r="S745" s="331"/>
      <c r="T745" s="334"/>
      <c r="U745" s="211"/>
      <c r="V745" s="211"/>
      <c r="W745" s="211"/>
      <c r="X745" s="331"/>
      <c r="Y745" s="331"/>
      <c r="Z745" s="211"/>
      <c r="AA745" s="331"/>
      <c r="AB745" s="317"/>
    </row>
    <row r="746" spans="8:28" s="209" customFormat="1" x14ac:dyDescent="0.45">
      <c r="H746" s="211"/>
      <c r="I746" s="211"/>
      <c r="J746" s="211"/>
      <c r="K746" s="211"/>
      <c r="L746" s="211"/>
      <c r="M746" s="211"/>
      <c r="N746" s="211"/>
      <c r="O746" s="341"/>
      <c r="P746" s="339"/>
      <c r="Q746" s="211"/>
      <c r="R746" s="211"/>
      <c r="S746" s="331"/>
      <c r="T746" s="334"/>
      <c r="U746" s="211"/>
      <c r="V746" s="211"/>
      <c r="W746" s="211"/>
      <c r="X746" s="331"/>
      <c r="Y746" s="331"/>
      <c r="Z746" s="211"/>
      <c r="AA746" s="331"/>
      <c r="AB746" s="317"/>
    </row>
    <row r="747" spans="8:28" s="209" customFormat="1" x14ac:dyDescent="0.45">
      <c r="H747" s="211"/>
      <c r="I747" s="211"/>
      <c r="J747" s="211"/>
      <c r="K747" s="211"/>
      <c r="L747" s="211"/>
      <c r="M747" s="211"/>
      <c r="N747" s="211"/>
      <c r="O747" s="341"/>
      <c r="P747" s="339"/>
      <c r="Q747" s="211"/>
      <c r="R747" s="211"/>
      <c r="S747" s="331"/>
      <c r="T747" s="334"/>
      <c r="U747" s="211"/>
      <c r="V747" s="211"/>
      <c r="W747" s="211"/>
      <c r="X747" s="331"/>
      <c r="Y747" s="331"/>
      <c r="Z747" s="211"/>
      <c r="AA747" s="331"/>
      <c r="AB747" s="317"/>
    </row>
    <row r="748" spans="8:28" s="209" customFormat="1" x14ac:dyDescent="0.45">
      <c r="H748" s="211"/>
      <c r="I748" s="211"/>
      <c r="J748" s="211"/>
      <c r="K748" s="211"/>
      <c r="L748" s="211"/>
      <c r="M748" s="211"/>
      <c r="N748" s="211"/>
      <c r="O748" s="341"/>
      <c r="P748" s="339"/>
      <c r="Q748" s="211"/>
      <c r="R748" s="211"/>
      <c r="S748" s="331"/>
      <c r="T748" s="334"/>
      <c r="U748" s="211"/>
      <c r="V748" s="211"/>
      <c r="W748" s="211"/>
      <c r="X748" s="331"/>
      <c r="Y748" s="331"/>
      <c r="Z748" s="211"/>
      <c r="AA748" s="331"/>
      <c r="AB748" s="317"/>
    </row>
    <row r="749" spans="8:28" s="209" customFormat="1" x14ac:dyDescent="0.45">
      <c r="H749" s="211"/>
      <c r="I749" s="211"/>
      <c r="J749" s="211"/>
      <c r="K749" s="211"/>
      <c r="L749" s="211"/>
      <c r="M749" s="211"/>
      <c r="N749" s="211"/>
      <c r="O749" s="341"/>
      <c r="P749" s="339"/>
      <c r="Q749" s="211"/>
      <c r="R749" s="211"/>
      <c r="S749" s="331"/>
      <c r="T749" s="334"/>
      <c r="U749" s="211"/>
      <c r="V749" s="211"/>
      <c r="W749" s="211"/>
      <c r="X749" s="331"/>
      <c r="Y749" s="331"/>
      <c r="Z749" s="211"/>
      <c r="AA749" s="331"/>
      <c r="AB749" s="317"/>
    </row>
    <row r="750" spans="8:28" s="209" customFormat="1" x14ac:dyDescent="0.45">
      <c r="H750" s="211"/>
      <c r="I750" s="211"/>
      <c r="J750" s="211"/>
      <c r="K750" s="211"/>
      <c r="L750" s="211"/>
      <c r="M750" s="211"/>
      <c r="N750" s="211"/>
      <c r="O750" s="341"/>
      <c r="P750" s="339"/>
      <c r="Q750" s="211"/>
      <c r="R750" s="211"/>
      <c r="S750" s="331"/>
      <c r="T750" s="334"/>
      <c r="U750" s="211"/>
      <c r="V750" s="211"/>
      <c r="W750" s="211"/>
      <c r="X750" s="331"/>
      <c r="Y750" s="331"/>
      <c r="Z750" s="211"/>
      <c r="AA750" s="331"/>
      <c r="AB750" s="317"/>
    </row>
    <row r="751" spans="8:28" s="209" customFormat="1" x14ac:dyDescent="0.45">
      <c r="H751" s="211"/>
      <c r="I751" s="211"/>
      <c r="J751" s="211"/>
      <c r="K751" s="211"/>
      <c r="L751" s="211"/>
      <c r="M751" s="211"/>
      <c r="N751" s="211"/>
      <c r="O751" s="341"/>
      <c r="P751" s="339"/>
      <c r="Q751" s="211"/>
      <c r="R751" s="211"/>
      <c r="S751" s="331"/>
      <c r="T751" s="334"/>
      <c r="U751" s="211"/>
      <c r="V751" s="211"/>
      <c r="W751" s="211"/>
      <c r="X751" s="331"/>
      <c r="Y751" s="331"/>
      <c r="Z751" s="211"/>
      <c r="AA751" s="331"/>
      <c r="AB751" s="317"/>
    </row>
    <row r="752" spans="8:28" s="209" customFormat="1" x14ac:dyDescent="0.45">
      <c r="H752" s="211"/>
      <c r="I752" s="211"/>
      <c r="J752" s="211"/>
      <c r="K752" s="211"/>
      <c r="L752" s="211"/>
      <c r="M752" s="211"/>
      <c r="N752" s="211"/>
      <c r="O752" s="341"/>
      <c r="P752" s="339"/>
      <c r="Q752" s="211"/>
      <c r="R752" s="211"/>
      <c r="S752" s="331"/>
      <c r="T752" s="334"/>
      <c r="U752" s="211"/>
      <c r="V752" s="211"/>
      <c r="W752" s="211"/>
      <c r="X752" s="331"/>
      <c r="Y752" s="331"/>
      <c r="Z752" s="211"/>
      <c r="AA752" s="331"/>
      <c r="AB752" s="317"/>
    </row>
    <row r="753" spans="8:28" s="209" customFormat="1" x14ac:dyDescent="0.45">
      <c r="H753" s="211"/>
      <c r="I753" s="211"/>
      <c r="J753" s="211"/>
      <c r="K753" s="211"/>
      <c r="L753" s="211"/>
      <c r="M753" s="211"/>
      <c r="N753" s="211"/>
      <c r="O753" s="341"/>
      <c r="P753" s="339"/>
      <c r="Q753" s="211"/>
      <c r="R753" s="211"/>
      <c r="S753" s="331"/>
      <c r="T753" s="334"/>
      <c r="U753" s="211"/>
      <c r="V753" s="211"/>
      <c r="W753" s="211"/>
      <c r="X753" s="331"/>
      <c r="Y753" s="331"/>
      <c r="Z753" s="211"/>
      <c r="AA753" s="331"/>
      <c r="AB753" s="317"/>
    </row>
    <row r="754" spans="8:28" s="209" customFormat="1" x14ac:dyDescent="0.45">
      <c r="H754" s="211"/>
      <c r="I754" s="211"/>
      <c r="J754" s="211"/>
      <c r="K754" s="211"/>
      <c r="L754" s="211"/>
      <c r="M754" s="211"/>
      <c r="N754" s="211"/>
      <c r="O754" s="341"/>
      <c r="P754" s="339"/>
      <c r="Q754" s="211"/>
      <c r="R754" s="211"/>
      <c r="S754" s="331"/>
      <c r="T754" s="334"/>
      <c r="U754" s="211"/>
      <c r="V754" s="211"/>
      <c r="W754" s="211"/>
      <c r="X754" s="331"/>
      <c r="Y754" s="331"/>
      <c r="Z754" s="211"/>
      <c r="AA754" s="331"/>
      <c r="AB754" s="317"/>
    </row>
    <row r="755" spans="8:28" s="209" customFormat="1" x14ac:dyDescent="0.45">
      <c r="H755" s="211"/>
      <c r="I755" s="211"/>
      <c r="J755" s="211"/>
      <c r="K755" s="211"/>
      <c r="L755" s="211"/>
      <c r="M755" s="211"/>
      <c r="N755" s="211"/>
      <c r="O755" s="341"/>
      <c r="P755" s="339"/>
      <c r="Q755" s="211"/>
      <c r="R755" s="211"/>
      <c r="S755" s="331"/>
      <c r="T755" s="334"/>
      <c r="U755" s="211"/>
      <c r="V755" s="211"/>
      <c r="W755" s="211"/>
      <c r="X755" s="331"/>
      <c r="Y755" s="331"/>
      <c r="Z755" s="211"/>
      <c r="AA755" s="331"/>
      <c r="AB755" s="317"/>
    </row>
    <row r="756" spans="8:28" s="209" customFormat="1" x14ac:dyDescent="0.45">
      <c r="H756" s="211"/>
      <c r="I756" s="211"/>
      <c r="J756" s="211"/>
      <c r="K756" s="211"/>
      <c r="L756" s="211"/>
      <c r="M756" s="211"/>
      <c r="N756" s="211"/>
      <c r="O756" s="341"/>
      <c r="P756" s="339"/>
      <c r="Q756" s="211"/>
      <c r="R756" s="211"/>
      <c r="S756" s="331"/>
      <c r="T756" s="334"/>
      <c r="U756" s="211"/>
      <c r="V756" s="211"/>
      <c r="W756" s="211"/>
      <c r="X756" s="331"/>
      <c r="Y756" s="331"/>
      <c r="Z756" s="211"/>
      <c r="AA756" s="331"/>
      <c r="AB756" s="317"/>
    </row>
    <row r="757" spans="8:28" s="209" customFormat="1" x14ac:dyDescent="0.45">
      <c r="H757" s="211"/>
      <c r="I757" s="211"/>
      <c r="J757" s="211"/>
      <c r="K757" s="211"/>
      <c r="L757" s="211"/>
      <c r="M757" s="211"/>
      <c r="N757" s="211"/>
      <c r="O757" s="341"/>
      <c r="P757" s="339"/>
      <c r="Q757" s="211"/>
      <c r="R757" s="211"/>
      <c r="S757" s="331"/>
      <c r="T757" s="334"/>
      <c r="U757" s="211"/>
      <c r="V757" s="211"/>
      <c r="W757" s="211"/>
      <c r="X757" s="331"/>
      <c r="Y757" s="331"/>
      <c r="Z757" s="211"/>
      <c r="AA757" s="331"/>
      <c r="AB757" s="317"/>
    </row>
    <row r="758" spans="8:28" s="209" customFormat="1" x14ac:dyDescent="0.45">
      <c r="H758" s="211"/>
      <c r="I758" s="211"/>
      <c r="J758" s="211"/>
      <c r="K758" s="211"/>
      <c r="L758" s="211"/>
      <c r="M758" s="211"/>
      <c r="N758" s="211"/>
      <c r="O758" s="341"/>
      <c r="P758" s="339"/>
      <c r="Q758" s="211"/>
      <c r="R758" s="211"/>
      <c r="S758" s="331"/>
      <c r="T758" s="334"/>
      <c r="U758" s="211"/>
      <c r="V758" s="211"/>
      <c r="W758" s="211"/>
      <c r="X758" s="331"/>
      <c r="Y758" s="331"/>
      <c r="Z758" s="211"/>
      <c r="AA758" s="331"/>
      <c r="AB758" s="317"/>
    </row>
    <row r="759" spans="8:28" s="209" customFormat="1" x14ac:dyDescent="0.45">
      <c r="H759" s="211"/>
      <c r="I759" s="211"/>
      <c r="J759" s="211"/>
      <c r="K759" s="211"/>
      <c r="L759" s="211"/>
      <c r="M759" s="211"/>
      <c r="N759" s="211"/>
      <c r="O759" s="341"/>
      <c r="P759" s="339"/>
      <c r="Q759" s="211"/>
      <c r="R759" s="211"/>
      <c r="S759" s="331"/>
      <c r="T759" s="334"/>
      <c r="U759" s="211"/>
      <c r="V759" s="211"/>
      <c r="W759" s="211"/>
      <c r="X759" s="331"/>
      <c r="Y759" s="331"/>
      <c r="Z759" s="211"/>
      <c r="AA759" s="331"/>
      <c r="AB759" s="317"/>
    </row>
    <row r="760" spans="8:28" s="209" customFormat="1" x14ac:dyDescent="0.45">
      <c r="H760" s="211"/>
      <c r="I760" s="211"/>
      <c r="J760" s="211"/>
      <c r="K760" s="211"/>
      <c r="L760" s="211"/>
      <c r="M760" s="211"/>
      <c r="N760" s="211"/>
      <c r="O760" s="341"/>
      <c r="P760" s="339"/>
      <c r="Q760" s="211"/>
      <c r="R760" s="211"/>
      <c r="S760" s="331"/>
      <c r="T760" s="334"/>
      <c r="U760" s="211"/>
      <c r="V760" s="211"/>
      <c r="W760" s="211"/>
      <c r="X760" s="331"/>
      <c r="Y760" s="331"/>
      <c r="Z760" s="211"/>
      <c r="AA760" s="331"/>
      <c r="AB760" s="317"/>
    </row>
    <row r="761" spans="8:28" s="209" customFormat="1" x14ac:dyDescent="0.45">
      <c r="H761" s="211"/>
      <c r="I761" s="211"/>
      <c r="J761" s="211"/>
      <c r="K761" s="211"/>
      <c r="L761" s="211"/>
      <c r="M761" s="211"/>
      <c r="N761" s="211"/>
      <c r="O761" s="341"/>
      <c r="P761" s="339"/>
      <c r="Q761" s="211"/>
      <c r="R761" s="211"/>
      <c r="S761" s="331"/>
      <c r="T761" s="334"/>
      <c r="U761" s="211"/>
      <c r="V761" s="211"/>
      <c r="W761" s="211"/>
      <c r="X761" s="331"/>
      <c r="Y761" s="331"/>
      <c r="Z761" s="211"/>
      <c r="AA761" s="331"/>
      <c r="AB761" s="317"/>
    </row>
    <row r="762" spans="8:28" s="209" customFormat="1" x14ac:dyDescent="0.45">
      <c r="H762" s="211"/>
      <c r="I762" s="211"/>
      <c r="J762" s="211"/>
      <c r="K762" s="211"/>
      <c r="L762" s="211"/>
      <c r="M762" s="211"/>
      <c r="N762" s="211"/>
      <c r="O762" s="341"/>
      <c r="P762" s="339"/>
      <c r="Q762" s="211"/>
      <c r="R762" s="211"/>
      <c r="S762" s="331"/>
      <c r="T762" s="334"/>
      <c r="U762" s="211"/>
      <c r="V762" s="211"/>
      <c r="W762" s="211"/>
      <c r="X762" s="331"/>
      <c r="Y762" s="331"/>
      <c r="Z762" s="211"/>
      <c r="AA762" s="331"/>
      <c r="AB762" s="317"/>
    </row>
    <row r="763" spans="8:28" s="209" customFormat="1" x14ac:dyDescent="0.45">
      <c r="H763" s="211"/>
      <c r="I763" s="211"/>
      <c r="J763" s="211"/>
      <c r="K763" s="211"/>
      <c r="L763" s="211"/>
      <c r="M763" s="211"/>
      <c r="N763" s="211"/>
      <c r="O763" s="341"/>
      <c r="P763" s="339"/>
      <c r="Q763" s="211"/>
      <c r="R763" s="211"/>
      <c r="S763" s="331"/>
      <c r="T763" s="334"/>
      <c r="U763" s="211"/>
      <c r="V763" s="211"/>
      <c r="W763" s="211"/>
      <c r="X763" s="331"/>
      <c r="Y763" s="331"/>
      <c r="Z763" s="211"/>
      <c r="AA763" s="331"/>
      <c r="AB763" s="317"/>
    </row>
    <row r="764" spans="8:28" s="209" customFormat="1" x14ac:dyDescent="0.45">
      <c r="H764" s="211"/>
      <c r="I764" s="211"/>
      <c r="J764" s="211"/>
      <c r="K764" s="211"/>
      <c r="L764" s="211"/>
      <c r="M764" s="211"/>
      <c r="N764" s="211"/>
      <c r="O764" s="341"/>
      <c r="P764" s="339"/>
      <c r="Q764" s="211"/>
      <c r="R764" s="211"/>
      <c r="S764" s="331"/>
      <c r="T764" s="334"/>
      <c r="U764" s="211"/>
      <c r="V764" s="211"/>
      <c r="W764" s="211"/>
      <c r="X764" s="331"/>
      <c r="Y764" s="331"/>
      <c r="Z764" s="211"/>
      <c r="AA764" s="331"/>
      <c r="AB764" s="317"/>
    </row>
    <row r="765" spans="8:28" s="209" customFormat="1" x14ac:dyDescent="0.45">
      <c r="H765" s="211"/>
      <c r="I765" s="211"/>
      <c r="J765" s="211"/>
      <c r="K765" s="211"/>
      <c r="L765" s="211"/>
      <c r="M765" s="211"/>
      <c r="N765" s="211"/>
      <c r="O765" s="341"/>
      <c r="P765" s="339"/>
      <c r="Q765" s="211"/>
      <c r="R765" s="211"/>
      <c r="S765" s="331"/>
      <c r="T765" s="334"/>
      <c r="U765" s="211"/>
      <c r="V765" s="211"/>
      <c r="W765" s="211"/>
      <c r="X765" s="331"/>
      <c r="Y765" s="331"/>
      <c r="Z765" s="211"/>
      <c r="AA765" s="331"/>
      <c r="AB765" s="317"/>
    </row>
    <row r="766" spans="8:28" s="209" customFormat="1" x14ac:dyDescent="0.45">
      <c r="H766" s="211"/>
      <c r="I766" s="211"/>
      <c r="J766" s="211"/>
      <c r="K766" s="211"/>
      <c r="L766" s="211"/>
      <c r="M766" s="211"/>
      <c r="N766" s="211"/>
      <c r="O766" s="341"/>
      <c r="P766" s="339"/>
      <c r="Q766" s="211"/>
      <c r="R766" s="211"/>
      <c r="S766" s="331"/>
      <c r="T766" s="334"/>
      <c r="U766" s="211"/>
      <c r="V766" s="211"/>
      <c r="W766" s="211"/>
      <c r="X766" s="331"/>
      <c r="Y766" s="331"/>
      <c r="Z766" s="211"/>
      <c r="AA766" s="331"/>
      <c r="AB766" s="317"/>
    </row>
    <row r="767" spans="8:28" s="209" customFormat="1" x14ac:dyDescent="0.45">
      <c r="H767" s="211"/>
      <c r="I767" s="211"/>
      <c r="J767" s="211"/>
      <c r="K767" s="211"/>
      <c r="L767" s="211"/>
      <c r="M767" s="211"/>
      <c r="N767" s="211"/>
      <c r="O767" s="341"/>
      <c r="P767" s="339"/>
      <c r="Q767" s="211"/>
      <c r="R767" s="211"/>
      <c r="S767" s="331"/>
      <c r="T767" s="334"/>
      <c r="U767" s="211"/>
      <c r="V767" s="211"/>
      <c r="W767" s="211"/>
      <c r="X767" s="331"/>
      <c r="Y767" s="331"/>
      <c r="Z767" s="211"/>
      <c r="AA767" s="331"/>
      <c r="AB767" s="317"/>
    </row>
    <row r="768" spans="8:28" s="209" customFormat="1" x14ac:dyDescent="0.45">
      <c r="H768" s="211"/>
      <c r="I768" s="211"/>
      <c r="J768" s="211"/>
      <c r="K768" s="211"/>
      <c r="L768" s="211"/>
      <c r="M768" s="211"/>
      <c r="N768" s="211"/>
      <c r="O768" s="341"/>
      <c r="P768" s="339"/>
      <c r="Q768" s="211"/>
      <c r="R768" s="211"/>
      <c r="S768" s="331"/>
      <c r="T768" s="334"/>
      <c r="U768" s="211"/>
      <c r="V768" s="211"/>
      <c r="W768" s="211"/>
      <c r="X768" s="331"/>
      <c r="Y768" s="331"/>
      <c r="Z768" s="211"/>
      <c r="AA768" s="331"/>
      <c r="AB768" s="317"/>
    </row>
    <row r="769" spans="8:28" s="209" customFormat="1" x14ac:dyDescent="0.45">
      <c r="H769" s="211"/>
      <c r="I769" s="211"/>
      <c r="J769" s="211"/>
      <c r="K769" s="211"/>
      <c r="L769" s="211"/>
      <c r="M769" s="211"/>
      <c r="N769" s="211"/>
      <c r="O769" s="341"/>
      <c r="P769" s="339"/>
      <c r="Q769" s="211"/>
      <c r="R769" s="211"/>
      <c r="S769" s="331"/>
      <c r="T769" s="334"/>
      <c r="U769" s="211"/>
      <c r="V769" s="211"/>
      <c r="W769" s="211"/>
      <c r="X769" s="331"/>
      <c r="Y769" s="331"/>
      <c r="Z769" s="211"/>
      <c r="AA769" s="331"/>
      <c r="AB769" s="317"/>
    </row>
    <row r="770" spans="8:28" s="209" customFormat="1" x14ac:dyDescent="0.45">
      <c r="H770" s="211"/>
      <c r="I770" s="211"/>
      <c r="J770" s="211"/>
      <c r="K770" s="211"/>
      <c r="L770" s="211"/>
      <c r="M770" s="211"/>
      <c r="N770" s="211"/>
      <c r="O770" s="341"/>
      <c r="P770" s="339"/>
      <c r="Q770" s="211"/>
      <c r="R770" s="211"/>
      <c r="S770" s="331"/>
      <c r="T770" s="334"/>
      <c r="U770" s="211"/>
      <c r="V770" s="211"/>
      <c r="W770" s="211"/>
      <c r="X770" s="331"/>
      <c r="Y770" s="331"/>
      <c r="Z770" s="211"/>
      <c r="AA770" s="331"/>
      <c r="AB770" s="317"/>
    </row>
    <row r="771" spans="8:28" s="209" customFormat="1" x14ac:dyDescent="0.45">
      <c r="H771" s="211"/>
      <c r="I771" s="211"/>
      <c r="J771" s="211"/>
      <c r="K771" s="211"/>
      <c r="L771" s="211"/>
      <c r="M771" s="211"/>
      <c r="N771" s="211"/>
      <c r="O771" s="341"/>
      <c r="P771" s="339"/>
      <c r="Q771" s="211"/>
      <c r="R771" s="211"/>
      <c r="S771" s="331"/>
      <c r="T771" s="334"/>
      <c r="U771" s="211"/>
      <c r="V771" s="211"/>
      <c r="W771" s="211"/>
      <c r="X771" s="331"/>
      <c r="Y771" s="331"/>
      <c r="Z771" s="211"/>
      <c r="AA771" s="331"/>
      <c r="AB771" s="317"/>
    </row>
    <row r="772" spans="8:28" s="209" customFormat="1" x14ac:dyDescent="0.45">
      <c r="H772" s="211"/>
      <c r="I772" s="211"/>
      <c r="J772" s="211"/>
      <c r="K772" s="211"/>
      <c r="L772" s="211"/>
      <c r="M772" s="211"/>
      <c r="N772" s="211"/>
      <c r="O772" s="341"/>
      <c r="P772" s="339"/>
      <c r="Q772" s="211"/>
      <c r="R772" s="211"/>
      <c r="S772" s="331"/>
      <c r="T772" s="334"/>
      <c r="U772" s="211"/>
      <c r="V772" s="211"/>
      <c r="W772" s="211"/>
      <c r="X772" s="331"/>
      <c r="Y772" s="331"/>
      <c r="Z772" s="211"/>
      <c r="AA772" s="331"/>
      <c r="AB772" s="317"/>
    </row>
    <row r="773" spans="8:28" s="209" customFormat="1" x14ac:dyDescent="0.45">
      <c r="H773" s="211"/>
      <c r="I773" s="211"/>
      <c r="J773" s="211"/>
      <c r="K773" s="211"/>
      <c r="L773" s="211"/>
      <c r="M773" s="211"/>
      <c r="N773" s="211"/>
      <c r="O773" s="341"/>
      <c r="P773" s="339"/>
      <c r="Q773" s="211"/>
      <c r="R773" s="211"/>
      <c r="S773" s="331"/>
      <c r="T773" s="334"/>
      <c r="U773" s="211"/>
      <c r="V773" s="211"/>
      <c r="W773" s="211"/>
      <c r="X773" s="331"/>
      <c r="Y773" s="331"/>
      <c r="Z773" s="211"/>
      <c r="AA773" s="331"/>
      <c r="AB773" s="317"/>
    </row>
    <row r="774" spans="8:28" s="209" customFormat="1" x14ac:dyDescent="0.45">
      <c r="H774" s="211"/>
      <c r="I774" s="211"/>
      <c r="J774" s="211"/>
      <c r="K774" s="211"/>
      <c r="L774" s="211"/>
      <c r="M774" s="211"/>
      <c r="N774" s="211"/>
      <c r="O774" s="341"/>
      <c r="P774" s="339"/>
      <c r="Q774" s="211"/>
      <c r="R774" s="211"/>
      <c r="S774" s="331"/>
      <c r="T774" s="334"/>
      <c r="U774" s="211"/>
      <c r="V774" s="211"/>
      <c r="W774" s="211"/>
      <c r="X774" s="331"/>
      <c r="Y774" s="331"/>
      <c r="Z774" s="211"/>
      <c r="AA774" s="331"/>
      <c r="AB774" s="317"/>
    </row>
    <row r="775" spans="8:28" s="209" customFormat="1" x14ac:dyDescent="0.45">
      <c r="H775" s="211"/>
      <c r="I775" s="211"/>
      <c r="J775" s="211"/>
      <c r="K775" s="211"/>
      <c r="L775" s="211"/>
      <c r="M775" s="211"/>
      <c r="N775" s="211"/>
      <c r="O775" s="341"/>
      <c r="P775" s="339"/>
      <c r="Q775" s="211"/>
      <c r="R775" s="211"/>
      <c r="S775" s="331"/>
      <c r="T775" s="334"/>
      <c r="U775" s="211"/>
      <c r="V775" s="211"/>
      <c r="W775" s="211"/>
      <c r="X775" s="331"/>
      <c r="Y775" s="331"/>
      <c r="Z775" s="211"/>
      <c r="AA775" s="331"/>
      <c r="AB775" s="317"/>
    </row>
    <row r="776" spans="8:28" s="209" customFormat="1" x14ac:dyDescent="0.45">
      <c r="H776" s="211"/>
      <c r="I776" s="211"/>
      <c r="J776" s="211"/>
      <c r="K776" s="211"/>
      <c r="L776" s="211"/>
      <c r="M776" s="211"/>
      <c r="N776" s="211"/>
      <c r="O776" s="341"/>
      <c r="P776" s="339"/>
      <c r="Q776" s="211"/>
      <c r="R776" s="211"/>
      <c r="S776" s="331"/>
      <c r="T776" s="334"/>
      <c r="U776" s="211"/>
      <c r="V776" s="211"/>
      <c r="W776" s="211"/>
      <c r="X776" s="331"/>
      <c r="Y776" s="331"/>
      <c r="Z776" s="211"/>
      <c r="AA776" s="331"/>
      <c r="AB776" s="317"/>
    </row>
    <row r="777" spans="8:28" s="209" customFormat="1" x14ac:dyDescent="0.45">
      <c r="H777" s="211"/>
      <c r="I777" s="211"/>
      <c r="J777" s="211"/>
      <c r="K777" s="211"/>
      <c r="L777" s="211"/>
      <c r="M777" s="211"/>
      <c r="N777" s="211"/>
      <c r="O777" s="341"/>
      <c r="P777" s="339"/>
      <c r="Q777" s="211"/>
      <c r="R777" s="211"/>
      <c r="S777" s="331"/>
      <c r="T777" s="334"/>
      <c r="U777" s="211"/>
      <c r="V777" s="211"/>
      <c r="W777" s="211"/>
      <c r="X777" s="331"/>
      <c r="Y777" s="331"/>
      <c r="Z777" s="211"/>
      <c r="AA777" s="331"/>
      <c r="AB777" s="317"/>
    </row>
    <row r="778" spans="8:28" s="209" customFormat="1" x14ac:dyDescent="0.45">
      <c r="H778" s="211"/>
      <c r="I778" s="211"/>
      <c r="J778" s="211"/>
      <c r="K778" s="211"/>
      <c r="L778" s="211"/>
      <c r="M778" s="211"/>
      <c r="N778" s="211"/>
      <c r="O778" s="341"/>
      <c r="P778" s="339"/>
      <c r="Q778" s="211"/>
      <c r="R778" s="211"/>
      <c r="S778" s="331"/>
      <c r="T778" s="334"/>
      <c r="U778" s="211"/>
      <c r="V778" s="211"/>
      <c r="W778" s="211"/>
      <c r="X778" s="331"/>
      <c r="Y778" s="331"/>
      <c r="Z778" s="211"/>
      <c r="AA778" s="331"/>
      <c r="AB778" s="317"/>
    </row>
    <row r="779" spans="8:28" s="209" customFormat="1" x14ac:dyDescent="0.45">
      <c r="H779" s="211"/>
      <c r="I779" s="211"/>
      <c r="J779" s="211"/>
      <c r="K779" s="211"/>
      <c r="L779" s="211"/>
      <c r="M779" s="211"/>
      <c r="N779" s="211"/>
      <c r="O779" s="341"/>
      <c r="P779" s="339"/>
      <c r="Q779" s="211"/>
      <c r="R779" s="211"/>
      <c r="S779" s="331"/>
      <c r="T779" s="334"/>
      <c r="U779" s="211"/>
      <c r="V779" s="211"/>
      <c r="W779" s="211"/>
      <c r="X779" s="331"/>
      <c r="Y779" s="331"/>
      <c r="Z779" s="211"/>
      <c r="AA779" s="331"/>
      <c r="AB779" s="317"/>
    </row>
    <row r="780" spans="8:28" s="209" customFormat="1" x14ac:dyDescent="0.45">
      <c r="H780" s="211"/>
      <c r="I780" s="211"/>
      <c r="J780" s="211"/>
      <c r="K780" s="211"/>
      <c r="L780" s="211"/>
      <c r="M780" s="211"/>
      <c r="N780" s="211"/>
      <c r="O780" s="341"/>
      <c r="P780" s="339"/>
      <c r="Q780" s="211"/>
      <c r="R780" s="211"/>
      <c r="S780" s="331"/>
      <c r="T780" s="334"/>
      <c r="U780" s="211"/>
      <c r="V780" s="211"/>
      <c r="W780" s="211"/>
      <c r="X780" s="331"/>
      <c r="Y780" s="331"/>
      <c r="Z780" s="211"/>
      <c r="AA780" s="331"/>
      <c r="AB780" s="317"/>
    </row>
    <row r="781" spans="8:28" s="209" customFormat="1" x14ac:dyDescent="0.45">
      <c r="H781" s="211"/>
      <c r="I781" s="211"/>
      <c r="J781" s="211"/>
      <c r="K781" s="211"/>
      <c r="L781" s="211"/>
      <c r="M781" s="211"/>
      <c r="N781" s="211"/>
      <c r="O781" s="341"/>
      <c r="P781" s="339"/>
      <c r="Q781" s="211"/>
      <c r="R781" s="211"/>
      <c r="S781" s="331"/>
      <c r="T781" s="334"/>
      <c r="U781" s="211"/>
      <c r="V781" s="211"/>
      <c r="W781" s="211"/>
      <c r="X781" s="331"/>
      <c r="Y781" s="331"/>
      <c r="Z781" s="211"/>
      <c r="AA781" s="331"/>
      <c r="AB781" s="317"/>
    </row>
    <row r="782" spans="8:28" s="209" customFormat="1" x14ac:dyDescent="0.45">
      <c r="H782" s="211"/>
      <c r="I782" s="211"/>
      <c r="J782" s="211"/>
      <c r="K782" s="211"/>
      <c r="L782" s="211"/>
      <c r="M782" s="211"/>
      <c r="N782" s="211"/>
      <c r="O782" s="341"/>
      <c r="P782" s="339"/>
      <c r="Q782" s="211"/>
      <c r="R782" s="211"/>
      <c r="S782" s="331"/>
      <c r="T782" s="334"/>
      <c r="U782" s="211"/>
      <c r="V782" s="211"/>
      <c r="W782" s="211"/>
      <c r="X782" s="331"/>
      <c r="Y782" s="331"/>
      <c r="Z782" s="211"/>
      <c r="AA782" s="331"/>
      <c r="AB782" s="317"/>
    </row>
    <row r="783" spans="8:28" s="209" customFormat="1" x14ac:dyDescent="0.45">
      <c r="H783" s="211"/>
      <c r="I783" s="211"/>
      <c r="J783" s="211"/>
      <c r="K783" s="211"/>
      <c r="L783" s="211"/>
      <c r="M783" s="211"/>
      <c r="N783" s="211"/>
      <c r="O783" s="341"/>
      <c r="P783" s="339"/>
      <c r="Q783" s="211"/>
      <c r="R783" s="211"/>
      <c r="S783" s="331"/>
      <c r="T783" s="334"/>
      <c r="U783" s="211"/>
      <c r="V783" s="211"/>
      <c r="W783" s="211"/>
      <c r="X783" s="331"/>
      <c r="Y783" s="331"/>
      <c r="Z783" s="211"/>
      <c r="AA783" s="331"/>
      <c r="AB783" s="317"/>
    </row>
    <row r="784" spans="8:28" s="209" customFormat="1" x14ac:dyDescent="0.45">
      <c r="H784" s="211"/>
      <c r="I784" s="211"/>
      <c r="J784" s="211"/>
      <c r="K784" s="211"/>
      <c r="L784" s="211"/>
      <c r="M784" s="211"/>
      <c r="N784" s="211"/>
      <c r="O784" s="341"/>
      <c r="P784" s="339"/>
      <c r="Q784" s="211"/>
      <c r="R784" s="211"/>
      <c r="S784" s="331"/>
      <c r="T784" s="334"/>
      <c r="U784" s="211"/>
      <c r="V784" s="211"/>
      <c r="W784" s="211"/>
      <c r="X784" s="331"/>
      <c r="Y784" s="331"/>
      <c r="Z784" s="211"/>
      <c r="AA784" s="331"/>
      <c r="AB784" s="317"/>
    </row>
    <row r="785" spans="8:28" s="209" customFormat="1" x14ac:dyDescent="0.45">
      <c r="H785" s="211"/>
      <c r="I785" s="211"/>
      <c r="J785" s="211"/>
      <c r="K785" s="211"/>
      <c r="L785" s="211"/>
      <c r="M785" s="211"/>
      <c r="N785" s="211"/>
      <c r="O785" s="341"/>
      <c r="P785" s="339"/>
      <c r="Q785" s="211"/>
      <c r="R785" s="211"/>
      <c r="S785" s="331"/>
      <c r="T785" s="334"/>
      <c r="U785" s="211"/>
      <c r="V785" s="211"/>
      <c r="W785" s="211"/>
      <c r="X785" s="331"/>
      <c r="Y785" s="331"/>
      <c r="Z785" s="211"/>
      <c r="AA785" s="331"/>
      <c r="AB785" s="317"/>
    </row>
    <row r="786" spans="8:28" s="209" customFormat="1" x14ac:dyDescent="0.45">
      <c r="H786" s="211"/>
      <c r="I786" s="211"/>
      <c r="J786" s="211"/>
      <c r="K786" s="211"/>
      <c r="L786" s="211"/>
      <c r="M786" s="211"/>
      <c r="N786" s="211"/>
      <c r="O786" s="341"/>
      <c r="P786" s="339"/>
      <c r="Q786" s="211"/>
      <c r="R786" s="211"/>
      <c r="S786" s="331"/>
      <c r="T786" s="334"/>
      <c r="U786" s="211"/>
      <c r="V786" s="211"/>
      <c r="W786" s="211"/>
      <c r="X786" s="331"/>
      <c r="Y786" s="331"/>
      <c r="Z786" s="211"/>
      <c r="AA786" s="331"/>
      <c r="AB786" s="317"/>
    </row>
    <row r="787" spans="8:28" s="209" customFormat="1" x14ac:dyDescent="0.45">
      <c r="H787" s="211"/>
      <c r="I787" s="211"/>
      <c r="J787" s="211"/>
      <c r="K787" s="211"/>
      <c r="L787" s="211"/>
      <c r="M787" s="211"/>
      <c r="N787" s="211"/>
      <c r="O787" s="341"/>
      <c r="P787" s="339"/>
      <c r="Q787" s="211"/>
      <c r="R787" s="211"/>
      <c r="S787" s="331"/>
      <c r="T787" s="334"/>
      <c r="U787" s="211"/>
      <c r="V787" s="211"/>
      <c r="W787" s="211"/>
      <c r="X787" s="331"/>
      <c r="Y787" s="331"/>
      <c r="Z787" s="211"/>
      <c r="AA787" s="331"/>
      <c r="AB787" s="317"/>
    </row>
    <row r="788" spans="8:28" s="209" customFormat="1" x14ac:dyDescent="0.45">
      <c r="H788" s="211"/>
      <c r="I788" s="211"/>
      <c r="J788" s="211"/>
      <c r="K788" s="211"/>
      <c r="L788" s="211"/>
      <c r="M788" s="211"/>
      <c r="N788" s="211"/>
      <c r="O788" s="341"/>
      <c r="P788" s="339"/>
      <c r="Q788" s="211"/>
      <c r="R788" s="211"/>
      <c r="S788" s="331"/>
      <c r="T788" s="334"/>
      <c r="U788" s="211"/>
      <c r="V788" s="211"/>
      <c r="W788" s="211"/>
      <c r="X788" s="331"/>
      <c r="Y788" s="331"/>
      <c r="Z788" s="211"/>
      <c r="AA788" s="331"/>
      <c r="AB788" s="317"/>
    </row>
    <row r="789" spans="8:28" s="209" customFormat="1" x14ac:dyDescent="0.45">
      <c r="H789" s="211"/>
      <c r="I789" s="211"/>
      <c r="J789" s="211"/>
      <c r="K789" s="211"/>
      <c r="L789" s="211"/>
      <c r="M789" s="211"/>
      <c r="N789" s="211"/>
      <c r="O789" s="341"/>
      <c r="P789" s="339"/>
      <c r="Q789" s="211"/>
      <c r="R789" s="211"/>
      <c r="S789" s="331"/>
      <c r="T789" s="334"/>
      <c r="U789" s="211"/>
      <c r="V789" s="211"/>
      <c r="W789" s="211"/>
      <c r="X789" s="331"/>
      <c r="Y789" s="331"/>
      <c r="Z789" s="211"/>
      <c r="AA789" s="331"/>
      <c r="AB789" s="317"/>
    </row>
    <row r="790" spans="8:28" s="209" customFormat="1" x14ac:dyDescent="0.45">
      <c r="H790" s="211"/>
      <c r="I790" s="211"/>
      <c r="J790" s="211"/>
      <c r="K790" s="211"/>
      <c r="L790" s="211"/>
      <c r="M790" s="211"/>
      <c r="N790" s="211"/>
      <c r="O790" s="341"/>
      <c r="P790" s="339"/>
      <c r="Q790" s="211"/>
      <c r="R790" s="211"/>
      <c r="S790" s="331"/>
      <c r="T790" s="334"/>
      <c r="U790" s="211"/>
      <c r="V790" s="211"/>
      <c r="W790" s="211"/>
      <c r="X790" s="331"/>
      <c r="Y790" s="331"/>
      <c r="Z790" s="211"/>
      <c r="AA790" s="331"/>
      <c r="AB790" s="317"/>
    </row>
    <row r="791" spans="8:28" s="209" customFormat="1" x14ac:dyDescent="0.45">
      <c r="H791" s="211"/>
      <c r="I791" s="211"/>
      <c r="J791" s="211"/>
      <c r="K791" s="211"/>
      <c r="L791" s="211"/>
      <c r="M791" s="211"/>
      <c r="N791" s="211"/>
      <c r="O791" s="341"/>
      <c r="P791" s="339"/>
      <c r="Q791" s="211"/>
      <c r="R791" s="211"/>
      <c r="S791" s="331"/>
      <c r="T791" s="334"/>
      <c r="U791" s="211"/>
      <c r="V791" s="211"/>
      <c r="W791" s="211"/>
      <c r="X791" s="331"/>
      <c r="Y791" s="331"/>
      <c r="Z791" s="211"/>
      <c r="AA791" s="331"/>
      <c r="AB791" s="317"/>
    </row>
    <row r="792" spans="8:28" s="209" customFormat="1" x14ac:dyDescent="0.45">
      <c r="H792" s="211"/>
      <c r="I792" s="211"/>
      <c r="J792" s="211"/>
      <c r="K792" s="211"/>
      <c r="L792" s="211"/>
      <c r="M792" s="211"/>
      <c r="N792" s="211"/>
      <c r="O792" s="341"/>
      <c r="P792" s="339"/>
      <c r="Q792" s="211"/>
      <c r="R792" s="211"/>
      <c r="S792" s="331"/>
      <c r="T792" s="334"/>
      <c r="U792" s="211"/>
      <c r="V792" s="211"/>
      <c r="W792" s="211"/>
      <c r="X792" s="331"/>
      <c r="Y792" s="331"/>
      <c r="Z792" s="211"/>
      <c r="AA792" s="331"/>
      <c r="AB792" s="317"/>
    </row>
    <row r="793" spans="8:28" s="209" customFormat="1" x14ac:dyDescent="0.45">
      <c r="H793" s="211"/>
      <c r="I793" s="211"/>
      <c r="J793" s="211"/>
      <c r="K793" s="211"/>
      <c r="L793" s="211"/>
      <c r="M793" s="211"/>
      <c r="N793" s="211"/>
      <c r="O793" s="341"/>
      <c r="P793" s="339"/>
      <c r="Q793" s="211"/>
      <c r="R793" s="211"/>
      <c r="S793" s="331"/>
      <c r="T793" s="334"/>
      <c r="U793" s="211"/>
      <c r="V793" s="211"/>
      <c r="W793" s="211"/>
      <c r="X793" s="331"/>
      <c r="Y793" s="331"/>
      <c r="Z793" s="211"/>
      <c r="AA793" s="331"/>
      <c r="AB793" s="317"/>
    </row>
    <row r="794" spans="8:28" s="209" customFormat="1" x14ac:dyDescent="0.45">
      <c r="H794" s="211"/>
      <c r="I794" s="211"/>
      <c r="J794" s="211"/>
      <c r="K794" s="211"/>
      <c r="L794" s="211"/>
      <c r="M794" s="211"/>
      <c r="N794" s="211"/>
      <c r="O794" s="341"/>
      <c r="P794" s="339"/>
      <c r="Q794" s="211"/>
      <c r="R794" s="211"/>
      <c r="S794" s="331"/>
      <c r="T794" s="334"/>
      <c r="U794" s="211"/>
      <c r="V794" s="211"/>
      <c r="W794" s="211"/>
      <c r="X794" s="331"/>
      <c r="Y794" s="331"/>
      <c r="Z794" s="211"/>
      <c r="AA794" s="331"/>
      <c r="AB794" s="317"/>
    </row>
    <row r="795" spans="8:28" s="209" customFormat="1" x14ac:dyDescent="0.45">
      <c r="H795" s="211"/>
      <c r="I795" s="211"/>
      <c r="J795" s="211"/>
      <c r="K795" s="211"/>
      <c r="L795" s="211"/>
      <c r="M795" s="211"/>
      <c r="N795" s="211"/>
      <c r="O795" s="341"/>
      <c r="P795" s="339"/>
      <c r="Q795" s="211"/>
      <c r="R795" s="211"/>
      <c r="S795" s="331"/>
      <c r="T795" s="334"/>
      <c r="U795" s="211"/>
      <c r="V795" s="211"/>
      <c r="W795" s="211"/>
      <c r="X795" s="331"/>
      <c r="Y795" s="331"/>
      <c r="Z795" s="211"/>
      <c r="AA795" s="331"/>
      <c r="AB795" s="317"/>
    </row>
    <row r="796" spans="8:28" s="209" customFormat="1" x14ac:dyDescent="0.45">
      <c r="H796" s="211"/>
      <c r="I796" s="211"/>
      <c r="J796" s="211"/>
      <c r="K796" s="211"/>
      <c r="L796" s="211"/>
      <c r="M796" s="211"/>
      <c r="N796" s="211"/>
      <c r="O796" s="341"/>
      <c r="P796" s="339"/>
      <c r="Q796" s="211"/>
      <c r="R796" s="211"/>
      <c r="S796" s="331"/>
      <c r="T796" s="334"/>
      <c r="U796" s="211"/>
      <c r="V796" s="211"/>
      <c r="W796" s="211"/>
      <c r="X796" s="331"/>
      <c r="Y796" s="331"/>
      <c r="Z796" s="211"/>
      <c r="AA796" s="331"/>
      <c r="AB796" s="317"/>
    </row>
    <row r="797" spans="8:28" s="209" customFormat="1" x14ac:dyDescent="0.45">
      <c r="H797" s="211"/>
      <c r="I797" s="211"/>
      <c r="J797" s="211"/>
      <c r="K797" s="211"/>
      <c r="L797" s="211"/>
      <c r="M797" s="211"/>
      <c r="N797" s="211"/>
      <c r="O797" s="341"/>
      <c r="P797" s="339"/>
      <c r="Q797" s="211"/>
      <c r="R797" s="211"/>
      <c r="S797" s="331"/>
      <c r="T797" s="334"/>
      <c r="U797" s="211"/>
      <c r="V797" s="211"/>
      <c r="W797" s="211"/>
      <c r="X797" s="331"/>
      <c r="Y797" s="331"/>
      <c r="Z797" s="211"/>
      <c r="AA797" s="331"/>
      <c r="AB797" s="317"/>
    </row>
    <row r="798" spans="8:28" s="209" customFormat="1" x14ac:dyDescent="0.45">
      <c r="H798" s="211"/>
      <c r="I798" s="211"/>
      <c r="J798" s="211"/>
      <c r="K798" s="211"/>
      <c r="L798" s="211"/>
      <c r="M798" s="211"/>
      <c r="N798" s="211"/>
      <c r="O798" s="341"/>
      <c r="P798" s="339"/>
      <c r="Q798" s="211"/>
      <c r="R798" s="211"/>
      <c r="S798" s="331"/>
      <c r="T798" s="334"/>
      <c r="U798" s="211"/>
      <c r="V798" s="211"/>
      <c r="W798" s="211"/>
      <c r="X798" s="331"/>
      <c r="Y798" s="331"/>
      <c r="Z798" s="211"/>
      <c r="AA798" s="331"/>
      <c r="AB798" s="317"/>
    </row>
    <row r="799" spans="8:28" s="209" customFormat="1" x14ac:dyDescent="0.45">
      <c r="H799" s="211"/>
      <c r="I799" s="211"/>
      <c r="J799" s="211"/>
      <c r="K799" s="211"/>
      <c r="L799" s="211"/>
      <c r="M799" s="211"/>
      <c r="N799" s="211"/>
      <c r="O799" s="341"/>
      <c r="P799" s="339"/>
      <c r="Q799" s="211"/>
      <c r="R799" s="211"/>
      <c r="S799" s="331"/>
      <c r="T799" s="334"/>
      <c r="U799" s="211"/>
      <c r="V799" s="211"/>
      <c r="W799" s="211"/>
      <c r="X799" s="331"/>
      <c r="Y799" s="331"/>
      <c r="Z799" s="211"/>
      <c r="AA799" s="331"/>
      <c r="AB799" s="317"/>
    </row>
    <row r="800" spans="8:28" s="209" customFormat="1" x14ac:dyDescent="0.45">
      <c r="H800" s="211"/>
      <c r="I800" s="211"/>
      <c r="J800" s="211"/>
      <c r="K800" s="211"/>
      <c r="L800" s="211"/>
      <c r="M800" s="211"/>
      <c r="N800" s="211"/>
      <c r="O800" s="341"/>
      <c r="P800" s="339"/>
      <c r="Q800" s="211"/>
      <c r="R800" s="211"/>
      <c r="S800" s="331"/>
      <c r="T800" s="334"/>
      <c r="U800" s="211"/>
      <c r="V800" s="211"/>
      <c r="W800" s="211"/>
      <c r="X800" s="331"/>
      <c r="Y800" s="331"/>
      <c r="Z800" s="211"/>
      <c r="AA800" s="331"/>
      <c r="AB800" s="317"/>
    </row>
    <row r="801" spans="8:28" s="209" customFormat="1" x14ac:dyDescent="0.45">
      <c r="H801" s="211"/>
      <c r="I801" s="211"/>
      <c r="J801" s="211"/>
      <c r="K801" s="211"/>
      <c r="L801" s="211"/>
      <c r="M801" s="211"/>
      <c r="N801" s="211"/>
      <c r="O801" s="341"/>
      <c r="P801" s="339"/>
      <c r="Q801" s="211"/>
      <c r="R801" s="211"/>
      <c r="S801" s="331"/>
      <c r="T801" s="334"/>
      <c r="U801" s="211"/>
      <c r="V801" s="211"/>
      <c r="W801" s="211"/>
      <c r="X801" s="331"/>
      <c r="Y801" s="331"/>
      <c r="Z801" s="211"/>
      <c r="AA801" s="331"/>
      <c r="AB801" s="317"/>
    </row>
    <row r="802" spans="8:28" s="209" customFormat="1" x14ac:dyDescent="0.45">
      <c r="H802" s="211"/>
      <c r="I802" s="211"/>
      <c r="J802" s="211"/>
      <c r="K802" s="211"/>
      <c r="L802" s="211"/>
      <c r="M802" s="211"/>
      <c r="N802" s="211"/>
      <c r="O802" s="341"/>
      <c r="P802" s="339"/>
      <c r="Q802" s="211"/>
      <c r="R802" s="211"/>
      <c r="S802" s="331"/>
      <c r="T802" s="334"/>
      <c r="U802" s="211"/>
      <c r="V802" s="211"/>
      <c r="W802" s="211"/>
      <c r="X802" s="331"/>
      <c r="Y802" s="331"/>
      <c r="Z802" s="211"/>
      <c r="AA802" s="331"/>
      <c r="AB802" s="317"/>
    </row>
    <row r="803" spans="8:28" s="209" customFormat="1" x14ac:dyDescent="0.45">
      <c r="H803" s="211"/>
      <c r="I803" s="211"/>
      <c r="J803" s="211"/>
      <c r="K803" s="211"/>
      <c r="L803" s="211"/>
      <c r="M803" s="211"/>
      <c r="N803" s="211"/>
      <c r="O803" s="341"/>
      <c r="P803" s="339"/>
      <c r="Q803" s="211"/>
      <c r="R803" s="211"/>
      <c r="S803" s="331"/>
      <c r="T803" s="334"/>
      <c r="U803" s="211"/>
      <c r="V803" s="211"/>
      <c r="W803" s="211"/>
      <c r="X803" s="331"/>
      <c r="Y803" s="331"/>
      <c r="Z803" s="211"/>
      <c r="AA803" s="331"/>
      <c r="AB803" s="317"/>
    </row>
    <row r="804" spans="8:28" s="209" customFormat="1" x14ac:dyDescent="0.45">
      <c r="H804" s="211"/>
      <c r="I804" s="211"/>
      <c r="J804" s="211"/>
      <c r="K804" s="211"/>
      <c r="L804" s="211"/>
      <c r="M804" s="211"/>
      <c r="N804" s="211"/>
      <c r="O804" s="341"/>
      <c r="P804" s="339"/>
      <c r="Q804" s="211"/>
      <c r="R804" s="211"/>
      <c r="S804" s="331"/>
      <c r="T804" s="334"/>
      <c r="U804" s="211"/>
      <c r="V804" s="211"/>
      <c r="W804" s="211"/>
      <c r="X804" s="331"/>
      <c r="Y804" s="331"/>
      <c r="Z804" s="211"/>
      <c r="AA804" s="331"/>
      <c r="AB804" s="317"/>
    </row>
    <row r="805" spans="8:28" s="209" customFormat="1" x14ac:dyDescent="0.45">
      <c r="H805" s="211"/>
      <c r="I805" s="211"/>
      <c r="J805" s="211"/>
      <c r="K805" s="211"/>
      <c r="L805" s="211"/>
      <c r="M805" s="211"/>
      <c r="N805" s="211"/>
      <c r="O805" s="341"/>
      <c r="P805" s="339"/>
      <c r="Q805" s="211"/>
      <c r="R805" s="211"/>
      <c r="S805" s="331"/>
      <c r="T805" s="334"/>
      <c r="U805" s="211"/>
      <c r="V805" s="211"/>
      <c r="W805" s="211"/>
      <c r="X805" s="331"/>
      <c r="Y805" s="331"/>
      <c r="Z805" s="211"/>
      <c r="AA805" s="331"/>
      <c r="AB805" s="317"/>
    </row>
    <row r="806" spans="8:28" s="209" customFormat="1" x14ac:dyDescent="0.45">
      <c r="H806" s="211"/>
      <c r="I806" s="211"/>
      <c r="J806" s="211"/>
      <c r="K806" s="211"/>
      <c r="L806" s="211"/>
      <c r="M806" s="211"/>
      <c r="N806" s="211"/>
      <c r="O806" s="341"/>
      <c r="P806" s="339"/>
      <c r="Q806" s="211"/>
      <c r="R806" s="211"/>
      <c r="S806" s="331"/>
      <c r="T806" s="334"/>
      <c r="U806" s="211"/>
      <c r="V806" s="211"/>
      <c r="W806" s="211"/>
      <c r="X806" s="331"/>
      <c r="Y806" s="331"/>
      <c r="Z806" s="211"/>
      <c r="AA806" s="331"/>
      <c r="AB806" s="317"/>
    </row>
    <row r="807" spans="8:28" s="209" customFormat="1" x14ac:dyDescent="0.45">
      <c r="H807" s="211"/>
      <c r="I807" s="211"/>
      <c r="J807" s="211"/>
      <c r="K807" s="211"/>
      <c r="L807" s="211"/>
      <c r="M807" s="211"/>
      <c r="N807" s="211"/>
      <c r="O807" s="341"/>
      <c r="P807" s="339"/>
      <c r="Q807" s="211"/>
      <c r="R807" s="211"/>
      <c r="S807" s="331"/>
      <c r="T807" s="334"/>
      <c r="U807" s="211"/>
      <c r="V807" s="211"/>
      <c r="W807" s="211"/>
      <c r="X807" s="331"/>
      <c r="Y807" s="331"/>
      <c r="Z807" s="211"/>
      <c r="AA807" s="331"/>
      <c r="AB807" s="317"/>
    </row>
    <row r="808" spans="8:28" s="209" customFormat="1" x14ac:dyDescent="0.45">
      <c r="H808" s="211"/>
      <c r="I808" s="211"/>
      <c r="J808" s="211"/>
      <c r="K808" s="211"/>
      <c r="L808" s="211"/>
      <c r="M808" s="211"/>
      <c r="N808" s="211"/>
      <c r="O808" s="341"/>
      <c r="P808" s="339"/>
      <c r="Q808" s="211"/>
      <c r="R808" s="211"/>
      <c r="S808" s="331"/>
      <c r="T808" s="334"/>
      <c r="U808" s="211"/>
      <c r="V808" s="211"/>
      <c r="W808" s="211"/>
      <c r="X808" s="331"/>
      <c r="Y808" s="331"/>
      <c r="Z808" s="211"/>
      <c r="AA808" s="331"/>
      <c r="AB808" s="317"/>
    </row>
    <row r="809" spans="8:28" s="209" customFormat="1" x14ac:dyDescent="0.45">
      <c r="H809" s="211"/>
      <c r="I809" s="211"/>
      <c r="J809" s="211"/>
      <c r="K809" s="211"/>
      <c r="L809" s="211"/>
      <c r="M809" s="211"/>
      <c r="N809" s="211"/>
      <c r="O809" s="341"/>
      <c r="P809" s="339"/>
      <c r="Q809" s="211"/>
      <c r="R809" s="211"/>
      <c r="S809" s="331"/>
      <c r="T809" s="334"/>
      <c r="U809" s="211"/>
      <c r="V809" s="211"/>
      <c r="W809" s="211"/>
      <c r="X809" s="331"/>
      <c r="Y809" s="331"/>
      <c r="Z809" s="211"/>
      <c r="AA809" s="331"/>
      <c r="AB809" s="317"/>
    </row>
    <row r="810" spans="8:28" s="209" customFormat="1" x14ac:dyDescent="0.45">
      <c r="H810" s="211"/>
      <c r="I810" s="211"/>
      <c r="J810" s="211"/>
      <c r="K810" s="211"/>
      <c r="L810" s="211"/>
      <c r="M810" s="211"/>
      <c r="N810" s="211"/>
      <c r="O810" s="341"/>
      <c r="P810" s="339"/>
      <c r="Q810" s="211"/>
      <c r="R810" s="211"/>
      <c r="S810" s="331"/>
      <c r="T810" s="334"/>
      <c r="U810" s="211"/>
      <c r="V810" s="211"/>
      <c r="W810" s="211"/>
      <c r="X810" s="331"/>
      <c r="Y810" s="331"/>
      <c r="Z810" s="211"/>
      <c r="AA810" s="331"/>
      <c r="AB810" s="317"/>
    </row>
    <row r="811" spans="8:28" s="209" customFormat="1" x14ac:dyDescent="0.45">
      <c r="H811" s="211"/>
      <c r="I811" s="211"/>
      <c r="J811" s="211"/>
      <c r="K811" s="211"/>
      <c r="L811" s="211"/>
      <c r="M811" s="211"/>
      <c r="N811" s="211"/>
      <c r="O811" s="341"/>
      <c r="P811" s="339"/>
      <c r="Q811" s="211"/>
      <c r="R811" s="211"/>
      <c r="S811" s="331"/>
      <c r="T811" s="334"/>
      <c r="U811" s="211"/>
      <c r="V811" s="211"/>
      <c r="W811" s="211"/>
      <c r="X811" s="331"/>
      <c r="Y811" s="331"/>
      <c r="Z811" s="211"/>
      <c r="AA811" s="331"/>
      <c r="AB811" s="317"/>
    </row>
    <row r="812" spans="8:28" s="209" customFormat="1" x14ac:dyDescent="0.45">
      <c r="H812" s="211"/>
      <c r="I812" s="211"/>
      <c r="J812" s="211"/>
      <c r="K812" s="211"/>
      <c r="L812" s="211"/>
      <c r="M812" s="211"/>
      <c r="N812" s="211"/>
      <c r="O812" s="341"/>
      <c r="P812" s="339"/>
      <c r="Q812" s="211"/>
      <c r="R812" s="211"/>
      <c r="S812" s="331"/>
      <c r="T812" s="334"/>
      <c r="U812" s="211"/>
      <c r="V812" s="211"/>
      <c r="W812" s="211"/>
      <c r="X812" s="331"/>
      <c r="Y812" s="331"/>
      <c r="Z812" s="211"/>
      <c r="AA812" s="331"/>
      <c r="AB812" s="317"/>
    </row>
    <row r="813" spans="8:28" s="209" customFormat="1" x14ac:dyDescent="0.45">
      <c r="H813" s="211"/>
      <c r="I813" s="211"/>
      <c r="J813" s="211"/>
      <c r="K813" s="211"/>
      <c r="L813" s="211"/>
      <c r="M813" s="211"/>
      <c r="N813" s="211"/>
      <c r="O813" s="341"/>
      <c r="P813" s="339"/>
      <c r="Q813" s="211"/>
      <c r="R813" s="211"/>
      <c r="S813" s="331"/>
      <c r="T813" s="334"/>
      <c r="U813" s="211"/>
      <c r="V813" s="211"/>
      <c r="W813" s="211"/>
      <c r="X813" s="331"/>
      <c r="Y813" s="331"/>
      <c r="Z813" s="211"/>
      <c r="AA813" s="331"/>
      <c r="AB813" s="317"/>
    </row>
    <row r="814" spans="8:28" s="209" customFormat="1" x14ac:dyDescent="0.45">
      <c r="H814" s="211"/>
      <c r="I814" s="211"/>
      <c r="J814" s="211"/>
      <c r="K814" s="211"/>
      <c r="L814" s="211"/>
      <c r="M814" s="211"/>
      <c r="N814" s="211"/>
      <c r="O814" s="341"/>
      <c r="P814" s="339"/>
      <c r="Q814" s="211"/>
      <c r="R814" s="211"/>
      <c r="S814" s="331"/>
      <c r="T814" s="334"/>
      <c r="U814" s="211"/>
      <c r="V814" s="211"/>
      <c r="W814" s="211"/>
      <c r="X814" s="331"/>
      <c r="Y814" s="331"/>
      <c r="Z814" s="211"/>
      <c r="AA814" s="331"/>
      <c r="AB814" s="317"/>
    </row>
    <row r="815" spans="8:28" s="209" customFormat="1" x14ac:dyDescent="0.45">
      <c r="H815" s="211"/>
      <c r="I815" s="211"/>
      <c r="J815" s="211"/>
      <c r="K815" s="211"/>
      <c r="L815" s="211"/>
      <c r="M815" s="211"/>
      <c r="N815" s="211"/>
      <c r="O815" s="341"/>
      <c r="P815" s="339"/>
      <c r="Q815" s="211"/>
      <c r="R815" s="211"/>
      <c r="S815" s="331"/>
      <c r="T815" s="334"/>
      <c r="U815" s="211"/>
      <c r="V815" s="211"/>
      <c r="W815" s="211"/>
      <c r="X815" s="331"/>
      <c r="Y815" s="331"/>
      <c r="Z815" s="211"/>
      <c r="AA815" s="331"/>
      <c r="AB815" s="317"/>
    </row>
    <row r="816" spans="8:28" s="209" customFormat="1" x14ac:dyDescent="0.45">
      <c r="H816" s="211"/>
      <c r="I816" s="211"/>
      <c r="J816" s="211"/>
      <c r="K816" s="211"/>
      <c r="L816" s="211"/>
      <c r="M816" s="211"/>
      <c r="N816" s="211"/>
      <c r="O816" s="341"/>
      <c r="P816" s="339"/>
      <c r="Q816" s="211"/>
      <c r="R816" s="211"/>
      <c r="S816" s="331"/>
      <c r="T816" s="334"/>
      <c r="U816" s="211"/>
      <c r="V816" s="211"/>
      <c r="W816" s="211"/>
      <c r="X816" s="331"/>
      <c r="Y816" s="331"/>
      <c r="Z816" s="211"/>
      <c r="AA816" s="331"/>
      <c r="AB816" s="317"/>
    </row>
    <row r="817" spans="8:28" s="209" customFormat="1" x14ac:dyDescent="0.45">
      <c r="H817" s="211"/>
      <c r="I817" s="211"/>
      <c r="J817" s="211"/>
      <c r="K817" s="211"/>
      <c r="L817" s="211"/>
      <c r="M817" s="211"/>
      <c r="N817" s="211"/>
      <c r="O817" s="341"/>
      <c r="P817" s="339"/>
      <c r="Q817" s="211"/>
      <c r="R817" s="211"/>
      <c r="S817" s="331"/>
      <c r="T817" s="334"/>
      <c r="U817" s="211"/>
      <c r="V817" s="211"/>
      <c r="W817" s="211"/>
      <c r="X817" s="331"/>
      <c r="Y817" s="331"/>
      <c r="Z817" s="211"/>
      <c r="AA817" s="331"/>
      <c r="AB817" s="317"/>
    </row>
    <row r="818" spans="8:28" s="209" customFormat="1" x14ac:dyDescent="0.45">
      <c r="H818" s="211"/>
      <c r="I818" s="211"/>
      <c r="J818" s="211"/>
      <c r="K818" s="211"/>
      <c r="L818" s="211"/>
      <c r="M818" s="211"/>
      <c r="N818" s="211"/>
      <c r="O818" s="341"/>
      <c r="P818" s="339"/>
      <c r="Q818" s="211"/>
      <c r="R818" s="211"/>
      <c r="S818" s="331"/>
      <c r="T818" s="334"/>
      <c r="U818" s="211"/>
      <c r="V818" s="211"/>
      <c r="W818" s="211"/>
      <c r="X818" s="331"/>
      <c r="Y818" s="331"/>
      <c r="Z818" s="211"/>
      <c r="AA818" s="331"/>
      <c r="AB818" s="317"/>
    </row>
    <row r="819" spans="8:28" s="209" customFormat="1" x14ac:dyDescent="0.45">
      <c r="H819" s="211"/>
      <c r="I819" s="211"/>
      <c r="J819" s="211"/>
      <c r="K819" s="211"/>
      <c r="L819" s="211"/>
      <c r="M819" s="211"/>
      <c r="N819" s="211"/>
      <c r="O819" s="341"/>
      <c r="P819" s="339"/>
      <c r="Q819" s="211"/>
      <c r="R819" s="211"/>
      <c r="S819" s="331"/>
      <c r="T819" s="334"/>
      <c r="U819" s="211"/>
      <c r="V819" s="211"/>
      <c r="W819" s="211"/>
      <c r="X819" s="331"/>
      <c r="Y819" s="331"/>
      <c r="Z819" s="211"/>
      <c r="AA819" s="331"/>
      <c r="AB819" s="317"/>
    </row>
    <row r="820" spans="8:28" s="209" customFormat="1" x14ac:dyDescent="0.45">
      <c r="H820" s="211"/>
      <c r="I820" s="211"/>
      <c r="J820" s="211"/>
      <c r="K820" s="211"/>
      <c r="L820" s="211"/>
      <c r="M820" s="211"/>
      <c r="N820" s="211"/>
      <c r="O820" s="341"/>
      <c r="P820" s="339"/>
      <c r="Q820" s="211"/>
      <c r="R820" s="211"/>
      <c r="S820" s="331"/>
      <c r="T820" s="334"/>
      <c r="U820" s="211"/>
      <c r="V820" s="211"/>
      <c r="W820" s="211"/>
      <c r="X820" s="331"/>
      <c r="Y820" s="331"/>
      <c r="Z820" s="211"/>
      <c r="AA820" s="331"/>
      <c r="AB820" s="317"/>
    </row>
    <row r="821" spans="8:28" s="209" customFormat="1" x14ac:dyDescent="0.45">
      <c r="H821" s="211"/>
      <c r="I821" s="211"/>
      <c r="J821" s="211"/>
      <c r="K821" s="211"/>
      <c r="L821" s="211"/>
      <c r="M821" s="211"/>
      <c r="N821" s="211"/>
      <c r="O821" s="341"/>
      <c r="P821" s="339"/>
      <c r="Q821" s="211"/>
      <c r="R821" s="211"/>
      <c r="S821" s="331"/>
      <c r="T821" s="334"/>
      <c r="U821" s="211"/>
      <c r="V821" s="211"/>
      <c r="W821" s="211"/>
      <c r="X821" s="331"/>
      <c r="Y821" s="331"/>
      <c r="Z821" s="211"/>
      <c r="AA821" s="331"/>
      <c r="AB821" s="317"/>
    </row>
    <row r="822" spans="8:28" s="209" customFormat="1" x14ac:dyDescent="0.45">
      <c r="H822" s="211"/>
      <c r="I822" s="211"/>
      <c r="J822" s="211"/>
      <c r="K822" s="211"/>
      <c r="L822" s="211"/>
      <c r="M822" s="211"/>
      <c r="N822" s="211"/>
      <c r="O822" s="341"/>
      <c r="P822" s="339"/>
      <c r="Q822" s="211"/>
      <c r="R822" s="211"/>
      <c r="S822" s="331"/>
      <c r="T822" s="334"/>
      <c r="U822" s="211"/>
      <c r="V822" s="211"/>
      <c r="W822" s="211"/>
      <c r="X822" s="331"/>
      <c r="Y822" s="331"/>
      <c r="Z822" s="211"/>
      <c r="AA822" s="331"/>
      <c r="AB822" s="317"/>
    </row>
    <row r="823" spans="8:28" s="209" customFormat="1" x14ac:dyDescent="0.45">
      <c r="H823" s="211"/>
      <c r="I823" s="211"/>
      <c r="J823" s="211"/>
      <c r="K823" s="211"/>
      <c r="L823" s="211"/>
      <c r="M823" s="211"/>
      <c r="N823" s="211"/>
      <c r="O823" s="341"/>
      <c r="P823" s="339"/>
      <c r="Q823" s="211"/>
      <c r="R823" s="211"/>
      <c r="S823" s="331"/>
      <c r="T823" s="334"/>
      <c r="U823" s="211"/>
      <c r="V823" s="211"/>
      <c r="W823" s="211"/>
      <c r="X823" s="331"/>
      <c r="Y823" s="331"/>
      <c r="Z823" s="211"/>
      <c r="AA823" s="331"/>
      <c r="AB823" s="317"/>
    </row>
    <row r="824" spans="8:28" s="209" customFormat="1" x14ac:dyDescent="0.45">
      <c r="H824" s="211"/>
      <c r="I824" s="211"/>
      <c r="J824" s="211"/>
      <c r="K824" s="211"/>
      <c r="L824" s="211"/>
      <c r="M824" s="211"/>
      <c r="N824" s="211"/>
      <c r="O824" s="341"/>
      <c r="P824" s="339"/>
      <c r="Q824" s="211"/>
      <c r="R824" s="211"/>
      <c r="S824" s="331"/>
      <c r="T824" s="334"/>
      <c r="U824" s="211"/>
      <c r="V824" s="211"/>
      <c r="W824" s="211"/>
      <c r="X824" s="331"/>
      <c r="Y824" s="331"/>
      <c r="Z824" s="211"/>
      <c r="AA824" s="331"/>
      <c r="AB824" s="317"/>
    </row>
    <row r="825" spans="8:28" s="209" customFormat="1" x14ac:dyDescent="0.45">
      <c r="H825" s="211"/>
      <c r="I825" s="211"/>
      <c r="J825" s="211"/>
      <c r="K825" s="211"/>
      <c r="L825" s="211"/>
      <c r="M825" s="211"/>
      <c r="N825" s="211"/>
      <c r="O825" s="341"/>
      <c r="P825" s="339"/>
      <c r="Q825" s="211"/>
      <c r="R825" s="211"/>
      <c r="S825" s="331"/>
      <c r="T825" s="334"/>
      <c r="U825" s="211"/>
      <c r="V825" s="211"/>
      <c r="W825" s="211"/>
      <c r="X825" s="331"/>
      <c r="Y825" s="331"/>
      <c r="Z825" s="211"/>
      <c r="AA825" s="331"/>
      <c r="AB825" s="317"/>
    </row>
    <row r="826" spans="8:28" s="209" customFormat="1" x14ac:dyDescent="0.45">
      <c r="H826" s="211"/>
      <c r="I826" s="211"/>
      <c r="J826" s="211"/>
      <c r="K826" s="211"/>
      <c r="L826" s="211"/>
      <c r="M826" s="211"/>
      <c r="N826" s="211"/>
      <c r="O826" s="341"/>
      <c r="P826" s="339"/>
      <c r="Q826" s="211"/>
      <c r="R826" s="211"/>
      <c r="S826" s="331"/>
      <c r="T826" s="334"/>
      <c r="U826" s="211"/>
      <c r="V826" s="211"/>
      <c r="W826" s="211"/>
      <c r="X826" s="331"/>
      <c r="Y826" s="331"/>
      <c r="Z826" s="211"/>
      <c r="AA826" s="331"/>
      <c r="AB826" s="317"/>
    </row>
    <row r="827" spans="8:28" s="209" customFormat="1" x14ac:dyDescent="0.45">
      <c r="H827" s="211"/>
      <c r="I827" s="211"/>
      <c r="J827" s="211"/>
      <c r="K827" s="211"/>
      <c r="L827" s="211"/>
      <c r="M827" s="211"/>
      <c r="N827" s="211"/>
      <c r="O827" s="341"/>
      <c r="P827" s="339"/>
      <c r="Q827" s="211"/>
      <c r="R827" s="211"/>
      <c r="S827" s="331"/>
      <c r="T827" s="334"/>
      <c r="U827" s="211"/>
      <c r="V827" s="211"/>
      <c r="W827" s="211"/>
      <c r="X827" s="331"/>
      <c r="Y827" s="331"/>
      <c r="Z827" s="211"/>
      <c r="AA827" s="331"/>
      <c r="AB827" s="317"/>
    </row>
    <row r="828" spans="8:28" s="209" customFormat="1" x14ac:dyDescent="0.45">
      <c r="H828" s="211"/>
      <c r="I828" s="211"/>
      <c r="J828" s="211"/>
      <c r="K828" s="211"/>
      <c r="L828" s="211"/>
      <c r="M828" s="211"/>
      <c r="N828" s="211"/>
      <c r="O828" s="341"/>
      <c r="P828" s="339"/>
      <c r="Q828" s="211"/>
      <c r="R828" s="211"/>
      <c r="S828" s="331"/>
      <c r="T828" s="334"/>
      <c r="U828" s="211"/>
      <c r="V828" s="211"/>
      <c r="W828" s="211"/>
      <c r="X828" s="331"/>
      <c r="Y828" s="331"/>
      <c r="Z828" s="211"/>
      <c r="AA828" s="331"/>
      <c r="AB828" s="317"/>
    </row>
    <row r="829" spans="8:28" s="209" customFormat="1" x14ac:dyDescent="0.45">
      <c r="H829" s="211"/>
      <c r="I829" s="211"/>
      <c r="J829" s="211"/>
      <c r="K829" s="211"/>
      <c r="L829" s="211"/>
      <c r="M829" s="211"/>
      <c r="N829" s="211"/>
      <c r="O829" s="341"/>
      <c r="P829" s="339"/>
      <c r="Q829" s="211"/>
      <c r="R829" s="211"/>
      <c r="S829" s="331"/>
      <c r="T829" s="334"/>
      <c r="U829" s="211"/>
      <c r="V829" s="211"/>
      <c r="W829" s="211"/>
      <c r="X829" s="331"/>
      <c r="Y829" s="331"/>
      <c r="Z829" s="211"/>
      <c r="AA829" s="331"/>
      <c r="AB829" s="317"/>
    </row>
    <row r="830" spans="8:28" s="209" customFormat="1" x14ac:dyDescent="0.45">
      <c r="H830" s="211"/>
      <c r="I830" s="211"/>
      <c r="J830" s="211"/>
      <c r="K830" s="211"/>
      <c r="L830" s="211"/>
      <c r="M830" s="211"/>
      <c r="N830" s="211"/>
      <c r="O830" s="341"/>
      <c r="P830" s="339"/>
      <c r="Q830" s="211"/>
      <c r="R830" s="211"/>
      <c r="S830" s="331"/>
      <c r="T830" s="334"/>
      <c r="U830" s="211"/>
      <c r="V830" s="211"/>
      <c r="W830" s="211"/>
      <c r="X830" s="331"/>
      <c r="Y830" s="331"/>
      <c r="Z830" s="211"/>
      <c r="AA830" s="331"/>
      <c r="AB830" s="317"/>
    </row>
    <row r="831" spans="8:28" s="209" customFormat="1" x14ac:dyDescent="0.45">
      <c r="H831" s="211"/>
      <c r="I831" s="211"/>
      <c r="J831" s="211"/>
      <c r="K831" s="211"/>
      <c r="L831" s="211"/>
      <c r="M831" s="211"/>
      <c r="N831" s="211"/>
      <c r="O831" s="341"/>
      <c r="P831" s="339"/>
      <c r="Q831" s="211"/>
      <c r="R831" s="211"/>
      <c r="S831" s="331"/>
      <c r="T831" s="334"/>
      <c r="U831" s="211"/>
      <c r="V831" s="211"/>
      <c r="W831" s="211"/>
      <c r="X831" s="331"/>
      <c r="Y831" s="331"/>
      <c r="Z831" s="211"/>
      <c r="AA831" s="331"/>
      <c r="AB831" s="317"/>
    </row>
    <row r="832" spans="8:28" s="209" customFormat="1" x14ac:dyDescent="0.45">
      <c r="H832" s="211"/>
      <c r="I832" s="211"/>
      <c r="J832" s="211"/>
      <c r="K832" s="211"/>
      <c r="L832" s="211"/>
      <c r="M832" s="211"/>
      <c r="N832" s="211"/>
      <c r="O832" s="341"/>
      <c r="P832" s="339"/>
      <c r="Q832" s="211"/>
      <c r="R832" s="211"/>
      <c r="S832" s="331"/>
      <c r="T832" s="334"/>
      <c r="U832" s="211"/>
      <c r="V832" s="211"/>
      <c r="W832" s="211"/>
      <c r="X832" s="331"/>
      <c r="Y832" s="331"/>
      <c r="Z832" s="211"/>
      <c r="AA832" s="331"/>
      <c r="AB832" s="317"/>
    </row>
    <row r="833" spans="8:28" s="209" customFormat="1" x14ac:dyDescent="0.45">
      <c r="H833" s="211"/>
      <c r="I833" s="211"/>
      <c r="J833" s="211"/>
      <c r="K833" s="211"/>
      <c r="L833" s="211"/>
      <c r="M833" s="211"/>
      <c r="N833" s="211"/>
      <c r="O833" s="341"/>
      <c r="P833" s="339"/>
      <c r="Q833" s="211"/>
      <c r="R833" s="211"/>
      <c r="S833" s="331"/>
      <c r="T833" s="334"/>
      <c r="U833" s="211"/>
      <c r="V833" s="211"/>
      <c r="W833" s="211"/>
      <c r="X833" s="331"/>
      <c r="Y833" s="331"/>
      <c r="Z833" s="211"/>
      <c r="AA833" s="331"/>
      <c r="AB833" s="317"/>
    </row>
    <row r="834" spans="8:28" s="209" customFormat="1" x14ac:dyDescent="0.45">
      <c r="H834" s="211"/>
      <c r="I834" s="211"/>
      <c r="J834" s="211"/>
      <c r="K834" s="211"/>
      <c r="L834" s="211"/>
      <c r="M834" s="211"/>
      <c r="N834" s="211"/>
      <c r="O834" s="341"/>
      <c r="P834" s="339"/>
      <c r="Q834" s="211"/>
      <c r="R834" s="211"/>
      <c r="S834" s="331"/>
      <c r="T834" s="334"/>
      <c r="U834" s="211"/>
      <c r="V834" s="211"/>
      <c r="W834" s="211"/>
      <c r="X834" s="331"/>
      <c r="Y834" s="331"/>
      <c r="Z834" s="211"/>
      <c r="AA834" s="331"/>
      <c r="AB834" s="317"/>
    </row>
    <row r="835" spans="8:28" s="209" customFormat="1" x14ac:dyDescent="0.45">
      <c r="H835" s="211"/>
      <c r="I835" s="211"/>
      <c r="J835" s="211"/>
      <c r="K835" s="211"/>
      <c r="L835" s="211"/>
      <c r="M835" s="211"/>
      <c r="N835" s="211"/>
      <c r="O835" s="341"/>
      <c r="P835" s="339"/>
      <c r="Q835" s="211"/>
      <c r="R835" s="211"/>
      <c r="S835" s="331"/>
      <c r="T835" s="334"/>
      <c r="U835" s="211"/>
      <c r="V835" s="211"/>
      <c r="W835" s="211"/>
      <c r="X835" s="331"/>
      <c r="Y835" s="331"/>
      <c r="Z835" s="211"/>
      <c r="AA835" s="331"/>
      <c r="AB835" s="317"/>
    </row>
    <row r="836" spans="8:28" s="209" customFormat="1" x14ac:dyDescent="0.45">
      <c r="H836" s="211"/>
      <c r="I836" s="211"/>
      <c r="J836" s="211"/>
      <c r="K836" s="211"/>
      <c r="L836" s="211"/>
      <c r="M836" s="211"/>
      <c r="N836" s="211"/>
      <c r="O836" s="341"/>
      <c r="P836" s="339"/>
      <c r="Q836" s="211"/>
      <c r="R836" s="211"/>
      <c r="S836" s="331"/>
      <c r="T836" s="334"/>
      <c r="U836" s="211"/>
      <c r="V836" s="211"/>
      <c r="W836" s="211"/>
      <c r="X836" s="331"/>
      <c r="Y836" s="331"/>
      <c r="Z836" s="211"/>
      <c r="AA836" s="331"/>
      <c r="AB836" s="317"/>
    </row>
    <row r="837" spans="8:28" s="209" customFormat="1" x14ac:dyDescent="0.45">
      <c r="H837" s="211"/>
      <c r="I837" s="211"/>
      <c r="J837" s="211"/>
      <c r="K837" s="211"/>
      <c r="L837" s="211"/>
      <c r="M837" s="211"/>
      <c r="N837" s="211"/>
      <c r="O837" s="341"/>
      <c r="P837" s="339"/>
      <c r="Q837" s="211"/>
      <c r="R837" s="211"/>
      <c r="S837" s="331"/>
      <c r="T837" s="334"/>
      <c r="U837" s="211"/>
      <c r="V837" s="211"/>
      <c r="W837" s="211"/>
      <c r="X837" s="331"/>
      <c r="Y837" s="331"/>
      <c r="Z837" s="211"/>
      <c r="AA837" s="331"/>
      <c r="AB837" s="317"/>
    </row>
    <row r="838" spans="8:28" s="209" customFormat="1" x14ac:dyDescent="0.45">
      <c r="H838" s="211"/>
      <c r="I838" s="211"/>
      <c r="J838" s="211"/>
      <c r="K838" s="211"/>
      <c r="L838" s="211"/>
      <c r="M838" s="211"/>
      <c r="N838" s="211"/>
      <c r="O838" s="341"/>
      <c r="P838" s="339"/>
      <c r="Q838" s="211"/>
      <c r="R838" s="211"/>
      <c r="S838" s="331"/>
      <c r="T838" s="334"/>
      <c r="U838" s="211"/>
      <c r="V838" s="211"/>
      <c r="W838" s="211"/>
      <c r="X838" s="331"/>
      <c r="Y838" s="331"/>
      <c r="Z838" s="211"/>
      <c r="AA838" s="331"/>
      <c r="AB838" s="317"/>
    </row>
    <row r="839" spans="8:28" s="209" customFormat="1" x14ac:dyDescent="0.45">
      <c r="H839" s="211"/>
      <c r="I839" s="211"/>
      <c r="J839" s="211"/>
      <c r="K839" s="211"/>
      <c r="L839" s="211"/>
      <c r="M839" s="211"/>
      <c r="N839" s="211"/>
      <c r="O839" s="341"/>
      <c r="P839" s="339"/>
      <c r="Q839" s="211"/>
      <c r="R839" s="211"/>
      <c r="S839" s="331"/>
      <c r="T839" s="334"/>
      <c r="U839" s="211"/>
      <c r="V839" s="211"/>
      <c r="W839" s="211"/>
      <c r="X839" s="331"/>
      <c r="Y839" s="331"/>
      <c r="Z839" s="211"/>
      <c r="AA839" s="331"/>
      <c r="AB839" s="317"/>
    </row>
    <row r="840" spans="8:28" s="209" customFormat="1" x14ac:dyDescent="0.45">
      <c r="H840" s="211"/>
      <c r="I840" s="211"/>
      <c r="J840" s="211"/>
      <c r="K840" s="211"/>
      <c r="L840" s="211"/>
      <c r="M840" s="211"/>
      <c r="N840" s="211"/>
      <c r="O840" s="341"/>
      <c r="P840" s="339"/>
      <c r="Q840" s="211"/>
      <c r="R840" s="211"/>
      <c r="S840" s="331"/>
      <c r="T840" s="334"/>
      <c r="U840" s="211"/>
      <c r="V840" s="211"/>
      <c r="W840" s="211"/>
      <c r="X840" s="331"/>
      <c r="Y840" s="331"/>
      <c r="Z840" s="211"/>
      <c r="AA840" s="331"/>
      <c r="AB840" s="317"/>
    </row>
    <row r="841" spans="8:28" s="209" customFormat="1" x14ac:dyDescent="0.45">
      <c r="H841" s="211"/>
      <c r="I841" s="211"/>
      <c r="J841" s="211"/>
      <c r="K841" s="211"/>
      <c r="L841" s="211"/>
      <c r="M841" s="211"/>
      <c r="N841" s="211"/>
      <c r="O841" s="341"/>
      <c r="P841" s="339"/>
      <c r="Q841" s="211"/>
      <c r="R841" s="211"/>
      <c r="S841" s="331"/>
      <c r="T841" s="334"/>
      <c r="U841" s="211"/>
      <c r="V841" s="211"/>
      <c r="W841" s="211"/>
      <c r="X841" s="331"/>
      <c r="Y841" s="331"/>
      <c r="Z841" s="211"/>
      <c r="AA841" s="331"/>
      <c r="AB841" s="317"/>
    </row>
    <row r="842" spans="8:28" s="209" customFormat="1" x14ac:dyDescent="0.45">
      <c r="H842" s="211"/>
      <c r="I842" s="211"/>
      <c r="J842" s="211"/>
      <c r="K842" s="211"/>
      <c r="L842" s="211"/>
      <c r="M842" s="211"/>
      <c r="N842" s="211"/>
      <c r="O842" s="341"/>
      <c r="P842" s="339"/>
      <c r="Q842" s="211"/>
      <c r="R842" s="211"/>
      <c r="S842" s="331"/>
      <c r="T842" s="334"/>
      <c r="U842" s="211"/>
      <c r="V842" s="211"/>
      <c r="W842" s="211"/>
      <c r="X842" s="331"/>
      <c r="Y842" s="331"/>
      <c r="Z842" s="211"/>
      <c r="AA842" s="331"/>
      <c r="AB842" s="317"/>
    </row>
    <row r="843" spans="8:28" s="209" customFormat="1" x14ac:dyDescent="0.45">
      <c r="H843" s="211"/>
      <c r="I843" s="211"/>
      <c r="J843" s="211"/>
      <c r="K843" s="211"/>
      <c r="L843" s="211"/>
      <c r="M843" s="211"/>
      <c r="N843" s="211"/>
      <c r="O843" s="341"/>
      <c r="P843" s="339"/>
      <c r="Q843" s="211"/>
      <c r="R843" s="211"/>
      <c r="S843" s="331"/>
      <c r="T843" s="334"/>
      <c r="U843" s="211"/>
      <c r="V843" s="211"/>
      <c r="W843" s="211"/>
      <c r="X843" s="331"/>
      <c r="Y843" s="331"/>
      <c r="Z843" s="211"/>
      <c r="AA843" s="331"/>
      <c r="AB843" s="317"/>
    </row>
    <row r="844" spans="8:28" s="209" customFormat="1" x14ac:dyDescent="0.45">
      <c r="H844" s="211"/>
      <c r="I844" s="211"/>
      <c r="J844" s="211"/>
      <c r="K844" s="211"/>
      <c r="L844" s="211"/>
      <c r="M844" s="211"/>
      <c r="N844" s="211"/>
      <c r="O844" s="341"/>
      <c r="P844" s="339"/>
      <c r="Q844" s="211"/>
      <c r="R844" s="211"/>
      <c r="S844" s="331"/>
      <c r="T844" s="334"/>
      <c r="U844" s="211"/>
      <c r="V844" s="211"/>
      <c r="W844" s="211"/>
      <c r="X844" s="331"/>
      <c r="Y844" s="331"/>
      <c r="Z844" s="211"/>
      <c r="AA844" s="331"/>
      <c r="AB844" s="317"/>
    </row>
    <row r="845" spans="8:28" s="209" customFormat="1" x14ac:dyDescent="0.45">
      <c r="H845" s="211"/>
      <c r="I845" s="211"/>
      <c r="J845" s="211"/>
      <c r="K845" s="211"/>
      <c r="L845" s="211"/>
      <c r="M845" s="211"/>
      <c r="N845" s="211"/>
      <c r="O845" s="341"/>
      <c r="P845" s="339"/>
      <c r="Q845" s="211"/>
      <c r="R845" s="211"/>
      <c r="S845" s="331"/>
      <c r="T845" s="334"/>
      <c r="U845" s="211"/>
      <c r="V845" s="211"/>
      <c r="W845" s="211"/>
      <c r="X845" s="331"/>
      <c r="Y845" s="331"/>
      <c r="Z845" s="211"/>
      <c r="AA845" s="331"/>
      <c r="AB845" s="317"/>
    </row>
    <row r="846" spans="8:28" s="209" customFormat="1" x14ac:dyDescent="0.45">
      <c r="H846" s="211"/>
      <c r="I846" s="211"/>
      <c r="J846" s="211"/>
      <c r="K846" s="211"/>
      <c r="L846" s="211"/>
      <c r="M846" s="211"/>
      <c r="N846" s="211"/>
      <c r="O846" s="341"/>
      <c r="P846" s="339"/>
      <c r="Q846" s="211"/>
      <c r="R846" s="211"/>
      <c r="S846" s="331"/>
      <c r="T846" s="334"/>
      <c r="U846" s="211"/>
      <c r="V846" s="211"/>
      <c r="W846" s="211"/>
      <c r="X846" s="331"/>
      <c r="Y846" s="331"/>
      <c r="Z846" s="211"/>
      <c r="AA846" s="331"/>
      <c r="AB846" s="317"/>
    </row>
    <row r="847" spans="8:28" s="209" customFormat="1" x14ac:dyDescent="0.45">
      <c r="H847" s="211"/>
      <c r="I847" s="211"/>
      <c r="J847" s="211"/>
      <c r="K847" s="211"/>
      <c r="L847" s="211"/>
      <c r="M847" s="211"/>
      <c r="N847" s="211"/>
      <c r="O847" s="341"/>
      <c r="P847" s="339"/>
      <c r="Q847" s="211"/>
      <c r="R847" s="211"/>
      <c r="S847" s="331"/>
      <c r="T847" s="334"/>
      <c r="U847" s="211"/>
      <c r="V847" s="211"/>
      <c r="W847" s="211"/>
      <c r="X847" s="331"/>
      <c r="Y847" s="331"/>
      <c r="Z847" s="211"/>
      <c r="AA847" s="331"/>
      <c r="AB847" s="317"/>
    </row>
    <row r="848" spans="8:28" s="209" customFormat="1" x14ac:dyDescent="0.45">
      <c r="H848" s="211"/>
      <c r="I848" s="211"/>
      <c r="J848" s="211"/>
      <c r="K848" s="211"/>
      <c r="L848" s="211"/>
      <c r="M848" s="211"/>
      <c r="N848" s="211"/>
      <c r="O848" s="341"/>
      <c r="P848" s="339"/>
      <c r="Q848" s="211"/>
      <c r="R848" s="211"/>
      <c r="S848" s="331"/>
      <c r="T848" s="334"/>
      <c r="U848" s="211"/>
      <c r="V848" s="211"/>
      <c r="W848" s="211"/>
      <c r="X848" s="331"/>
      <c r="Y848" s="331"/>
      <c r="Z848" s="211"/>
      <c r="AA848" s="331"/>
      <c r="AB848" s="317"/>
    </row>
    <row r="849" spans="8:28" s="209" customFormat="1" x14ac:dyDescent="0.45">
      <c r="H849" s="211"/>
      <c r="I849" s="211"/>
      <c r="J849" s="211"/>
      <c r="K849" s="211"/>
      <c r="L849" s="211"/>
      <c r="M849" s="211"/>
      <c r="N849" s="211"/>
      <c r="O849" s="341"/>
      <c r="P849" s="339"/>
      <c r="Q849" s="211"/>
      <c r="R849" s="211"/>
      <c r="S849" s="331"/>
      <c r="T849" s="334"/>
      <c r="U849" s="211"/>
      <c r="V849" s="211"/>
      <c r="W849" s="211"/>
      <c r="X849" s="331"/>
      <c r="Y849" s="331"/>
      <c r="Z849" s="211"/>
      <c r="AA849" s="331"/>
      <c r="AB849" s="317"/>
    </row>
    <row r="850" spans="8:28" s="209" customFormat="1" x14ac:dyDescent="0.45">
      <c r="H850" s="211"/>
      <c r="I850" s="211"/>
      <c r="J850" s="211"/>
      <c r="K850" s="211"/>
      <c r="L850" s="211"/>
      <c r="M850" s="211"/>
      <c r="N850" s="211"/>
      <c r="O850" s="341"/>
      <c r="P850" s="339"/>
      <c r="Q850" s="211"/>
      <c r="R850" s="211"/>
      <c r="S850" s="331"/>
      <c r="T850" s="334"/>
      <c r="U850" s="211"/>
      <c r="V850" s="211"/>
      <c r="W850" s="211"/>
      <c r="X850" s="331"/>
      <c r="Y850" s="331"/>
      <c r="Z850" s="211"/>
      <c r="AA850" s="331"/>
      <c r="AB850" s="317"/>
    </row>
    <row r="851" spans="8:28" s="209" customFormat="1" x14ac:dyDescent="0.45">
      <c r="H851" s="211"/>
      <c r="I851" s="211"/>
      <c r="J851" s="211"/>
      <c r="K851" s="211"/>
      <c r="L851" s="211"/>
      <c r="M851" s="211"/>
      <c r="N851" s="211"/>
      <c r="O851" s="341"/>
      <c r="P851" s="339"/>
      <c r="Q851" s="211"/>
      <c r="R851" s="211"/>
      <c r="S851" s="331"/>
      <c r="T851" s="334"/>
      <c r="U851" s="211"/>
      <c r="V851" s="211"/>
      <c r="W851" s="211"/>
      <c r="X851" s="331"/>
      <c r="Y851" s="331"/>
      <c r="Z851" s="211"/>
      <c r="AA851" s="331"/>
      <c r="AB851" s="317"/>
    </row>
    <row r="852" spans="8:28" s="209" customFormat="1" x14ac:dyDescent="0.45">
      <c r="H852" s="211"/>
      <c r="I852" s="211"/>
      <c r="J852" s="211"/>
      <c r="K852" s="211"/>
      <c r="L852" s="211"/>
      <c r="M852" s="211"/>
      <c r="N852" s="211"/>
      <c r="O852" s="341"/>
      <c r="P852" s="339"/>
      <c r="Q852" s="211"/>
      <c r="R852" s="211"/>
      <c r="S852" s="331"/>
      <c r="T852" s="334"/>
      <c r="U852" s="211"/>
      <c r="V852" s="211"/>
      <c r="W852" s="211"/>
      <c r="X852" s="331"/>
      <c r="Y852" s="331"/>
      <c r="Z852" s="211"/>
      <c r="AA852" s="331"/>
      <c r="AB852" s="317"/>
    </row>
    <row r="853" spans="8:28" s="209" customFormat="1" x14ac:dyDescent="0.45">
      <c r="H853" s="211"/>
      <c r="I853" s="211"/>
      <c r="J853" s="211"/>
      <c r="K853" s="211"/>
      <c r="L853" s="211"/>
      <c r="M853" s="211"/>
      <c r="N853" s="211"/>
      <c r="O853" s="341"/>
      <c r="P853" s="339"/>
      <c r="Q853" s="211"/>
      <c r="R853" s="211"/>
      <c r="S853" s="331"/>
      <c r="T853" s="334"/>
      <c r="U853" s="211"/>
      <c r="V853" s="211"/>
      <c r="W853" s="211"/>
      <c r="X853" s="331"/>
      <c r="Y853" s="331"/>
      <c r="Z853" s="211"/>
      <c r="AA853" s="331"/>
      <c r="AB853" s="317"/>
    </row>
    <row r="854" spans="8:28" s="209" customFormat="1" x14ac:dyDescent="0.45">
      <c r="H854" s="211"/>
      <c r="I854" s="211"/>
      <c r="J854" s="211"/>
      <c r="K854" s="211"/>
      <c r="L854" s="211"/>
      <c r="M854" s="211"/>
      <c r="N854" s="211"/>
      <c r="O854" s="341"/>
      <c r="P854" s="339"/>
      <c r="Q854" s="211"/>
      <c r="R854" s="211"/>
      <c r="S854" s="331"/>
      <c r="T854" s="334"/>
      <c r="U854" s="211"/>
      <c r="V854" s="211"/>
      <c r="W854" s="211"/>
      <c r="X854" s="331"/>
      <c r="Y854" s="331"/>
      <c r="Z854" s="211"/>
      <c r="AA854" s="331"/>
      <c r="AB854" s="317"/>
    </row>
    <row r="855" spans="8:28" s="209" customFormat="1" x14ac:dyDescent="0.45">
      <c r="H855" s="211"/>
      <c r="I855" s="211"/>
      <c r="J855" s="211"/>
      <c r="K855" s="211"/>
      <c r="L855" s="211"/>
      <c r="M855" s="211"/>
      <c r="N855" s="211"/>
      <c r="O855" s="341"/>
      <c r="P855" s="339"/>
      <c r="Q855" s="211"/>
      <c r="R855" s="211"/>
      <c r="S855" s="331"/>
      <c r="T855" s="334"/>
      <c r="U855" s="211"/>
      <c r="V855" s="211"/>
      <c r="W855" s="211"/>
      <c r="X855" s="331"/>
      <c r="Y855" s="331"/>
      <c r="Z855" s="211"/>
      <c r="AA855" s="331"/>
      <c r="AB855" s="317"/>
    </row>
    <row r="856" spans="8:28" s="209" customFormat="1" x14ac:dyDescent="0.45">
      <c r="H856" s="211"/>
      <c r="I856" s="211"/>
      <c r="J856" s="211"/>
      <c r="K856" s="211"/>
      <c r="L856" s="211"/>
      <c r="M856" s="211"/>
      <c r="N856" s="211"/>
      <c r="O856" s="341"/>
      <c r="P856" s="339"/>
      <c r="Q856" s="211"/>
      <c r="R856" s="211"/>
      <c r="S856" s="331"/>
      <c r="T856" s="334"/>
      <c r="U856" s="211"/>
      <c r="V856" s="211"/>
      <c r="W856" s="211"/>
      <c r="X856" s="331"/>
      <c r="Y856" s="331"/>
      <c r="Z856" s="211"/>
      <c r="AA856" s="331"/>
      <c r="AB856" s="317"/>
    </row>
    <row r="857" spans="8:28" s="209" customFormat="1" x14ac:dyDescent="0.45">
      <c r="H857" s="211"/>
      <c r="I857" s="211"/>
      <c r="J857" s="211"/>
      <c r="K857" s="211"/>
      <c r="L857" s="211"/>
      <c r="M857" s="211"/>
      <c r="N857" s="211"/>
      <c r="O857" s="341"/>
      <c r="P857" s="339"/>
      <c r="Q857" s="211"/>
      <c r="R857" s="211"/>
      <c r="S857" s="331"/>
      <c r="T857" s="334"/>
      <c r="U857" s="211"/>
      <c r="V857" s="211"/>
      <c r="W857" s="211"/>
      <c r="X857" s="331"/>
      <c r="Y857" s="331"/>
      <c r="Z857" s="211"/>
      <c r="AA857" s="331"/>
      <c r="AB857" s="317"/>
    </row>
    <row r="858" spans="8:28" s="209" customFormat="1" x14ac:dyDescent="0.45">
      <c r="H858" s="211"/>
      <c r="I858" s="211"/>
      <c r="J858" s="211"/>
      <c r="K858" s="211"/>
      <c r="L858" s="211"/>
      <c r="M858" s="211"/>
      <c r="N858" s="211"/>
      <c r="O858" s="341"/>
      <c r="P858" s="339"/>
      <c r="Q858" s="211"/>
      <c r="R858" s="211"/>
      <c r="S858" s="331"/>
      <c r="T858" s="334"/>
      <c r="U858" s="211"/>
      <c r="V858" s="211"/>
      <c r="W858" s="211"/>
      <c r="X858" s="331"/>
      <c r="Y858" s="331"/>
      <c r="Z858" s="211"/>
      <c r="AA858" s="331"/>
      <c r="AB858" s="317"/>
    </row>
    <row r="859" spans="8:28" s="209" customFormat="1" x14ac:dyDescent="0.45">
      <c r="H859" s="211"/>
      <c r="I859" s="211"/>
      <c r="J859" s="211"/>
      <c r="K859" s="211"/>
      <c r="L859" s="211"/>
      <c r="M859" s="211"/>
      <c r="N859" s="211"/>
      <c r="O859" s="341"/>
      <c r="P859" s="339"/>
      <c r="Q859" s="211"/>
      <c r="R859" s="211"/>
      <c r="S859" s="331"/>
      <c r="T859" s="334"/>
      <c r="U859" s="211"/>
      <c r="V859" s="211"/>
      <c r="W859" s="211"/>
      <c r="X859" s="331"/>
      <c r="Y859" s="331"/>
      <c r="Z859" s="211"/>
      <c r="AA859" s="331"/>
      <c r="AB859" s="317"/>
    </row>
    <row r="860" spans="8:28" s="209" customFormat="1" x14ac:dyDescent="0.45">
      <c r="H860" s="211"/>
      <c r="I860" s="211"/>
      <c r="J860" s="211"/>
      <c r="K860" s="211"/>
      <c r="L860" s="211"/>
      <c r="M860" s="211"/>
      <c r="N860" s="211"/>
      <c r="O860" s="341"/>
      <c r="P860" s="339"/>
      <c r="Q860" s="211"/>
      <c r="R860" s="211"/>
      <c r="S860" s="331"/>
      <c r="T860" s="334"/>
      <c r="U860" s="211"/>
      <c r="V860" s="211"/>
      <c r="W860" s="211"/>
      <c r="X860" s="331"/>
      <c r="Y860" s="331"/>
      <c r="Z860" s="211"/>
      <c r="AA860" s="331"/>
      <c r="AB860" s="317"/>
    </row>
    <row r="861" spans="8:28" s="209" customFormat="1" x14ac:dyDescent="0.45">
      <c r="H861" s="211"/>
      <c r="I861" s="211"/>
      <c r="J861" s="211"/>
      <c r="K861" s="211"/>
      <c r="L861" s="211"/>
      <c r="M861" s="211"/>
      <c r="N861" s="211"/>
      <c r="O861" s="341"/>
      <c r="P861" s="339"/>
      <c r="Q861" s="211"/>
      <c r="R861" s="211"/>
      <c r="S861" s="331"/>
      <c r="T861" s="334"/>
      <c r="U861" s="211"/>
      <c r="V861" s="211"/>
      <c r="W861" s="211"/>
      <c r="X861" s="331"/>
      <c r="Y861" s="331"/>
      <c r="Z861" s="211"/>
      <c r="AA861" s="331"/>
      <c r="AB861" s="317"/>
    </row>
    <row r="862" spans="8:28" s="209" customFormat="1" x14ac:dyDescent="0.45">
      <c r="H862" s="211"/>
      <c r="I862" s="211"/>
      <c r="J862" s="211"/>
      <c r="K862" s="211"/>
      <c r="L862" s="211"/>
      <c r="M862" s="211"/>
      <c r="N862" s="211"/>
      <c r="O862" s="341"/>
      <c r="P862" s="339"/>
      <c r="Q862" s="211"/>
      <c r="R862" s="211"/>
      <c r="S862" s="331"/>
      <c r="T862" s="334"/>
      <c r="U862" s="211"/>
      <c r="V862" s="211"/>
      <c r="W862" s="211"/>
      <c r="X862" s="331"/>
      <c r="Y862" s="331"/>
      <c r="Z862" s="211"/>
      <c r="AA862" s="331"/>
      <c r="AB862" s="317"/>
    </row>
    <row r="863" spans="8:28" s="209" customFormat="1" x14ac:dyDescent="0.45">
      <c r="H863" s="211"/>
      <c r="I863" s="211"/>
      <c r="J863" s="211"/>
      <c r="K863" s="211"/>
      <c r="L863" s="211"/>
      <c r="M863" s="211"/>
      <c r="N863" s="211"/>
      <c r="O863" s="341"/>
      <c r="P863" s="339"/>
      <c r="Q863" s="211"/>
      <c r="R863" s="211"/>
      <c r="S863" s="331"/>
      <c r="T863" s="334"/>
      <c r="U863" s="211"/>
      <c r="V863" s="211"/>
      <c r="W863" s="211"/>
      <c r="X863" s="331"/>
      <c r="Y863" s="331"/>
      <c r="Z863" s="211"/>
      <c r="AA863" s="331"/>
      <c r="AB863" s="317"/>
    </row>
    <row r="864" spans="8:28" s="209" customFormat="1" x14ac:dyDescent="0.45">
      <c r="H864" s="211"/>
      <c r="I864" s="211"/>
      <c r="J864" s="211"/>
      <c r="K864" s="211"/>
      <c r="L864" s="211"/>
      <c r="M864" s="211"/>
      <c r="N864" s="211"/>
      <c r="O864" s="341"/>
      <c r="P864" s="339"/>
      <c r="Q864" s="211"/>
      <c r="R864" s="211"/>
      <c r="S864" s="331"/>
      <c r="T864" s="334"/>
      <c r="U864" s="211"/>
      <c r="V864" s="211"/>
      <c r="W864" s="211"/>
      <c r="X864" s="331"/>
      <c r="Y864" s="331"/>
      <c r="Z864" s="211"/>
      <c r="AA864" s="331"/>
      <c r="AB864" s="317"/>
    </row>
    <row r="865" spans="8:28" s="209" customFormat="1" x14ac:dyDescent="0.45">
      <c r="H865" s="211"/>
      <c r="I865" s="211"/>
      <c r="J865" s="211"/>
      <c r="K865" s="211"/>
      <c r="L865" s="211"/>
      <c r="M865" s="211"/>
      <c r="N865" s="211"/>
      <c r="O865" s="341"/>
      <c r="P865" s="339"/>
      <c r="Q865" s="211"/>
      <c r="R865" s="211"/>
      <c r="S865" s="331"/>
      <c r="T865" s="334"/>
      <c r="U865" s="211"/>
      <c r="V865" s="211"/>
      <c r="W865" s="211"/>
      <c r="X865" s="331"/>
      <c r="Y865" s="331"/>
      <c r="Z865" s="211"/>
      <c r="AA865" s="331"/>
      <c r="AB865" s="317"/>
    </row>
    <row r="866" spans="8:28" s="209" customFormat="1" x14ac:dyDescent="0.45">
      <c r="H866" s="211"/>
      <c r="I866" s="211"/>
      <c r="J866" s="211"/>
      <c r="K866" s="211"/>
      <c r="L866" s="211"/>
      <c r="M866" s="211"/>
      <c r="N866" s="211"/>
      <c r="O866" s="341"/>
      <c r="P866" s="339"/>
      <c r="Q866" s="211"/>
      <c r="R866" s="211"/>
      <c r="S866" s="331"/>
      <c r="T866" s="334"/>
      <c r="U866" s="211"/>
      <c r="V866" s="211"/>
      <c r="W866" s="211"/>
      <c r="X866" s="331"/>
      <c r="Y866" s="331"/>
      <c r="Z866" s="211"/>
      <c r="AA866" s="331"/>
      <c r="AB866" s="317"/>
    </row>
    <row r="867" spans="8:28" s="209" customFormat="1" x14ac:dyDescent="0.45">
      <c r="H867" s="211"/>
      <c r="I867" s="211"/>
      <c r="J867" s="211"/>
      <c r="K867" s="211"/>
      <c r="L867" s="211"/>
      <c r="M867" s="211"/>
      <c r="N867" s="211"/>
      <c r="O867" s="341"/>
      <c r="P867" s="339"/>
      <c r="Q867" s="211"/>
      <c r="R867" s="211"/>
      <c r="S867" s="331"/>
      <c r="T867" s="334"/>
      <c r="U867" s="211"/>
      <c r="V867" s="211"/>
      <c r="W867" s="211"/>
      <c r="X867" s="331"/>
      <c r="Y867" s="331"/>
      <c r="Z867" s="211"/>
      <c r="AA867" s="331"/>
      <c r="AB867" s="317"/>
    </row>
    <row r="868" spans="8:28" s="209" customFormat="1" x14ac:dyDescent="0.45">
      <c r="H868" s="211"/>
      <c r="I868" s="211"/>
      <c r="J868" s="211"/>
      <c r="K868" s="211"/>
      <c r="L868" s="211"/>
      <c r="M868" s="211"/>
      <c r="N868" s="211"/>
      <c r="O868" s="341"/>
      <c r="P868" s="339"/>
      <c r="Q868" s="211"/>
      <c r="R868" s="211"/>
      <c r="S868" s="331"/>
      <c r="T868" s="334"/>
      <c r="U868" s="211"/>
      <c r="V868" s="211"/>
      <c r="W868" s="211"/>
      <c r="X868" s="331"/>
      <c r="Y868" s="331"/>
      <c r="Z868" s="211"/>
      <c r="AA868" s="331"/>
      <c r="AB868" s="317"/>
    </row>
    <row r="869" spans="8:28" s="209" customFormat="1" x14ac:dyDescent="0.45">
      <c r="H869" s="211"/>
      <c r="I869" s="211"/>
      <c r="J869" s="211"/>
      <c r="K869" s="211"/>
      <c r="L869" s="211"/>
      <c r="M869" s="211"/>
      <c r="N869" s="211"/>
      <c r="O869" s="341"/>
      <c r="P869" s="339"/>
      <c r="Q869" s="211"/>
      <c r="R869" s="211"/>
      <c r="S869" s="331"/>
      <c r="T869" s="334"/>
      <c r="U869" s="211"/>
      <c r="V869" s="211"/>
      <c r="W869" s="211"/>
      <c r="X869" s="331"/>
      <c r="Y869" s="331"/>
      <c r="Z869" s="211"/>
      <c r="AA869" s="331"/>
      <c r="AB869" s="317"/>
    </row>
    <row r="870" spans="8:28" s="209" customFormat="1" x14ac:dyDescent="0.45">
      <c r="H870" s="211"/>
      <c r="I870" s="211"/>
      <c r="J870" s="211"/>
      <c r="K870" s="211"/>
      <c r="L870" s="211"/>
      <c r="M870" s="211"/>
      <c r="N870" s="211"/>
      <c r="O870" s="341"/>
      <c r="P870" s="339"/>
      <c r="Q870" s="211"/>
      <c r="R870" s="211"/>
      <c r="S870" s="331"/>
      <c r="T870" s="334"/>
      <c r="U870" s="211"/>
      <c r="V870" s="211"/>
      <c r="W870" s="211"/>
      <c r="X870" s="331"/>
      <c r="Y870" s="331"/>
      <c r="Z870" s="211"/>
      <c r="AA870" s="331"/>
      <c r="AB870" s="317"/>
    </row>
    <row r="871" spans="8:28" s="209" customFormat="1" x14ac:dyDescent="0.45">
      <c r="H871" s="211"/>
      <c r="I871" s="211"/>
      <c r="J871" s="211"/>
      <c r="K871" s="211"/>
      <c r="L871" s="211"/>
      <c r="M871" s="211"/>
      <c r="N871" s="211"/>
      <c r="O871" s="341"/>
      <c r="P871" s="339"/>
      <c r="Q871" s="211"/>
      <c r="R871" s="211"/>
      <c r="S871" s="331"/>
      <c r="T871" s="334"/>
      <c r="U871" s="211"/>
      <c r="V871" s="211"/>
      <c r="W871" s="211"/>
      <c r="X871" s="331"/>
      <c r="Y871" s="331"/>
      <c r="Z871" s="211"/>
      <c r="AA871" s="331"/>
      <c r="AB871" s="317"/>
    </row>
    <row r="872" spans="8:28" s="209" customFormat="1" x14ac:dyDescent="0.45">
      <c r="H872" s="211"/>
      <c r="I872" s="211"/>
      <c r="J872" s="211"/>
      <c r="K872" s="211"/>
      <c r="L872" s="211"/>
      <c r="M872" s="211"/>
      <c r="N872" s="211"/>
      <c r="O872" s="341"/>
      <c r="P872" s="339"/>
      <c r="Q872" s="211"/>
      <c r="R872" s="211"/>
      <c r="S872" s="331"/>
      <c r="T872" s="334"/>
      <c r="U872" s="211"/>
      <c r="V872" s="211"/>
      <c r="W872" s="211"/>
      <c r="X872" s="331"/>
      <c r="Y872" s="331"/>
      <c r="Z872" s="211"/>
      <c r="AA872" s="331"/>
      <c r="AB872" s="317"/>
    </row>
    <row r="873" spans="8:28" s="209" customFormat="1" x14ac:dyDescent="0.45">
      <c r="H873" s="211"/>
      <c r="I873" s="211"/>
      <c r="J873" s="211"/>
      <c r="K873" s="211"/>
      <c r="L873" s="211"/>
      <c r="M873" s="211"/>
      <c r="N873" s="211"/>
      <c r="O873" s="341"/>
      <c r="P873" s="339"/>
      <c r="Q873" s="211"/>
      <c r="R873" s="211"/>
      <c r="S873" s="331"/>
      <c r="T873" s="334"/>
      <c r="U873" s="211"/>
      <c r="V873" s="211"/>
      <c r="W873" s="211"/>
      <c r="X873" s="331"/>
      <c r="Y873" s="331"/>
      <c r="Z873" s="211"/>
      <c r="AA873" s="331"/>
      <c r="AB873" s="317"/>
    </row>
    <row r="874" spans="8:28" s="209" customFormat="1" x14ac:dyDescent="0.45">
      <c r="H874" s="211"/>
      <c r="I874" s="211"/>
      <c r="J874" s="211"/>
      <c r="K874" s="211"/>
      <c r="L874" s="211"/>
      <c r="M874" s="211"/>
      <c r="N874" s="211"/>
      <c r="O874" s="341"/>
      <c r="P874" s="339"/>
      <c r="Q874" s="211"/>
      <c r="R874" s="211"/>
      <c r="S874" s="331"/>
      <c r="T874" s="334"/>
      <c r="U874" s="211"/>
      <c r="V874" s="211"/>
      <c r="W874" s="211"/>
      <c r="X874" s="331"/>
      <c r="Y874" s="331"/>
      <c r="Z874" s="211"/>
      <c r="AA874" s="331"/>
      <c r="AB874" s="317"/>
    </row>
    <row r="875" spans="8:28" s="209" customFormat="1" x14ac:dyDescent="0.45">
      <c r="H875" s="211"/>
      <c r="I875" s="211"/>
      <c r="J875" s="211"/>
      <c r="K875" s="211"/>
      <c r="L875" s="211"/>
      <c r="M875" s="211"/>
      <c r="N875" s="211"/>
      <c r="O875" s="341"/>
      <c r="P875" s="339"/>
      <c r="Q875" s="211"/>
      <c r="R875" s="211"/>
      <c r="S875" s="331"/>
      <c r="T875" s="334"/>
      <c r="U875" s="211"/>
      <c r="V875" s="211"/>
      <c r="W875" s="211"/>
      <c r="X875" s="331"/>
      <c r="Y875" s="331"/>
      <c r="Z875" s="211"/>
      <c r="AA875" s="331"/>
      <c r="AB875" s="317"/>
    </row>
    <row r="876" spans="8:28" s="209" customFormat="1" x14ac:dyDescent="0.45">
      <c r="H876" s="211"/>
      <c r="I876" s="211"/>
      <c r="J876" s="211"/>
      <c r="K876" s="211"/>
      <c r="L876" s="211"/>
      <c r="M876" s="211"/>
      <c r="N876" s="211"/>
      <c r="O876" s="341"/>
      <c r="P876" s="339"/>
      <c r="Q876" s="211"/>
      <c r="R876" s="211"/>
      <c r="S876" s="331"/>
      <c r="T876" s="334"/>
      <c r="U876" s="211"/>
      <c r="V876" s="211"/>
      <c r="W876" s="211"/>
      <c r="X876" s="331"/>
      <c r="Y876" s="331"/>
      <c r="Z876" s="211"/>
      <c r="AA876" s="331"/>
      <c r="AB876" s="317"/>
    </row>
    <row r="877" spans="8:28" s="209" customFormat="1" x14ac:dyDescent="0.45">
      <c r="H877" s="211"/>
      <c r="I877" s="211"/>
      <c r="J877" s="211"/>
      <c r="K877" s="211"/>
      <c r="L877" s="211"/>
      <c r="M877" s="211"/>
      <c r="N877" s="211"/>
      <c r="O877" s="341"/>
      <c r="P877" s="339"/>
      <c r="Q877" s="211"/>
      <c r="R877" s="211"/>
      <c r="S877" s="331"/>
      <c r="T877" s="334"/>
      <c r="U877" s="211"/>
      <c r="V877" s="211"/>
      <c r="W877" s="211"/>
      <c r="X877" s="331"/>
      <c r="Y877" s="331"/>
      <c r="Z877" s="211"/>
      <c r="AA877" s="331"/>
      <c r="AB877" s="317"/>
    </row>
    <row r="878" spans="8:28" s="209" customFormat="1" x14ac:dyDescent="0.45">
      <c r="H878" s="211"/>
      <c r="I878" s="211"/>
      <c r="J878" s="211"/>
      <c r="K878" s="211"/>
      <c r="L878" s="211"/>
      <c r="M878" s="211"/>
      <c r="N878" s="211"/>
      <c r="O878" s="341"/>
      <c r="P878" s="339"/>
      <c r="Q878" s="211"/>
      <c r="R878" s="211"/>
      <c r="S878" s="331"/>
      <c r="T878" s="334"/>
      <c r="U878" s="211"/>
      <c r="V878" s="211"/>
      <c r="W878" s="211"/>
      <c r="X878" s="331"/>
      <c r="Y878" s="331"/>
      <c r="Z878" s="211"/>
      <c r="AA878" s="331"/>
      <c r="AB878" s="317"/>
    </row>
    <row r="879" spans="8:28" s="209" customFormat="1" x14ac:dyDescent="0.45">
      <c r="H879" s="211"/>
      <c r="I879" s="211"/>
      <c r="J879" s="211"/>
      <c r="K879" s="211"/>
      <c r="L879" s="211"/>
      <c r="M879" s="211"/>
      <c r="N879" s="211"/>
      <c r="O879" s="341"/>
      <c r="P879" s="339"/>
      <c r="Q879" s="211"/>
      <c r="R879" s="211"/>
      <c r="S879" s="331"/>
      <c r="T879" s="334"/>
      <c r="U879" s="211"/>
      <c r="V879" s="211"/>
      <c r="W879" s="211"/>
      <c r="X879" s="331"/>
      <c r="Y879" s="331"/>
      <c r="Z879" s="211"/>
      <c r="AA879" s="331"/>
      <c r="AB879" s="317"/>
    </row>
    <row r="880" spans="8:28" s="209" customFormat="1" x14ac:dyDescent="0.45">
      <c r="H880" s="211"/>
      <c r="I880" s="211"/>
      <c r="J880" s="211"/>
      <c r="K880" s="211"/>
      <c r="L880" s="211"/>
      <c r="M880" s="211"/>
      <c r="N880" s="211"/>
      <c r="O880" s="341"/>
      <c r="P880" s="339"/>
      <c r="Q880" s="211"/>
      <c r="R880" s="211"/>
      <c r="S880" s="331"/>
      <c r="T880" s="334"/>
      <c r="U880" s="211"/>
      <c r="V880" s="211"/>
      <c r="W880" s="211"/>
      <c r="X880" s="331"/>
      <c r="Y880" s="331"/>
      <c r="Z880" s="211"/>
      <c r="AA880" s="331"/>
      <c r="AB880" s="317"/>
    </row>
    <row r="881" spans="8:28" s="209" customFormat="1" x14ac:dyDescent="0.45">
      <c r="H881" s="211"/>
      <c r="I881" s="211"/>
      <c r="J881" s="211"/>
      <c r="K881" s="211"/>
      <c r="L881" s="211"/>
      <c r="M881" s="211"/>
      <c r="N881" s="211"/>
      <c r="O881" s="341"/>
      <c r="P881" s="339"/>
      <c r="Q881" s="211"/>
      <c r="R881" s="211"/>
      <c r="S881" s="331"/>
      <c r="T881" s="334"/>
      <c r="U881" s="211"/>
      <c r="V881" s="211"/>
      <c r="W881" s="211"/>
      <c r="X881" s="331"/>
      <c r="Y881" s="331"/>
      <c r="Z881" s="211"/>
      <c r="AA881" s="331"/>
      <c r="AB881" s="317"/>
    </row>
    <row r="882" spans="8:28" s="209" customFormat="1" x14ac:dyDescent="0.45">
      <c r="H882" s="211"/>
      <c r="I882" s="211"/>
      <c r="J882" s="211"/>
      <c r="K882" s="211"/>
      <c r="L882" s="211"/>
      <c r="M882" s="211"/>
      <c r="N882" s="211"/>
      <c r="O882" s="341"/>
      <c r="P882" s="339"/>
      <c r="Q882" s="211"/>
      <c r="R882" s="211"/>
      <c r="S882" s="331"/>
      <c r="T882" s="334"/>
      <c r="U882" s="211"/>
      <c r="V882" s="211"/>
      <c r="W882" s="211"/>
      <c r="X882" s="331"/>
      <c r="Y882" s="331"/>
      <c r="Z882" s="211"/>
      <c r="AA882" s="331"/>
      <c r="AB882" s="317"/>
    </row>
    <row r="883" spans="8:28" s="209" customFormat="1" x14ac:dyDescent="0.45">
      <c r="H883" s="211"/>
      <c r="I883" s="211"/>
      <c r="J883" s="211"/>
      <c r="K883" s="211"/>
      <c r="L883" s="211"/>
      <c r="M883" s="211"/>
      <c r="N883" s="211"/>
      <c r="O883" s="341"/>
      <c r="P883" s="339"/>
      <c r="Q883" s="211"/>
      <c r="R883" s="211"/>
      <c r="S883" s="331"/>
      <c r="T883" s="334"/>
      <c r="U883" s="211"/>
      <c r="V883" s="211"/>
      <c r="W883" s="211"/>
      <c r="X883" s="331"/>
      <c r="Y883" s="331"/>
      <c r="Z883" s="211"/>
      <c r="AA883" s="331"/>
      <c r="AB883" s="317"/>
    </row>
    <row r="884" spans="8:28" s="209" customFormat="1" x14ac:dyDescent="0.45">
      <c r="H884" s="211"/>
      <c r="I884" s="211"/>
      <c r="J884" s="211"/>
      <c r="K884" s="211"/>
      <c r="L884" s="211"/>
      <c r="M884" s="211"/>
      <c r="N884" s="211"/>
      <c r="O884" s="341"/>
      <c r="P884" s="339"/>
      <c r="Q884" s="211"/>
      <c r="R884" s="211"/>
      <c r="S884" s="331"/>
      <c r="T884" s="334"/>
      <c r="U884" s="211"/>
      <c r="V884" s="211"/>
      <c r="W884" s="211"/>
      <c r="X884" s="331"/>
      <c r="Y884" s="331"/>
      <c r="Z884" s="211"/>
      <c r="AA884" s="331"/>
      <c r="AB884" s="317"/>
    </row>
    <row r="885" spans="8:28" s="209" customFormat="1" x14ac:dyDescent="0.45">
      <c r="H885" s="211"/>
      <c r="I885" s="211"/>
      <c r="J885" s="211"/>
      <c r="K885" s="211"/>
      <c r="L885" s="211"/>
      <c r="M885" s="211"/>
      <c r="N885" s="211"/>
      <c r="O885" s="341"/>
      <c r="P885" s="339"/>
      <c r="Q885" s="211"/>
      <c r="R885" s="211"/>
      <c r="S885" s="331"/>
      <c r="T885" s="334"/>
      <c r="U885" s="211"/>
      <c r="V885" s="211"/>
      <c r="W885" s="211"/>
      <c r="X885" s="331"/>
      <c r="Y885" s="331"/>
      <c r="Z885" s="211"/>
      <c r="AA885" s="331"/>
      <c r="AB885" s="317"/>
    </row>
    <row r="886" spans="8:28" s="209" customFormat="1" x14ac:dyDescent="0.45">
      <c r="H886" s="211"/>
      <c r="I886" s="211"/>
      <c r="J886" s="211"/>
      <c r="K886" s="211"/>
      <c r="L886" s="211"/>
      <c r="M886" s="211"/>
      <c r="N886" s="211"/>
      <c r="O886" s="341"/>
      <c r="P886" s="339"/>
      <c r="Q886" s="211"/>
      <c r="R886" s="211"/>
      <c r="S886" s="331"/>
      <c r="T886" s="334"/>
      <c r="U886" s="211"/>
      <c r="V886" s="211"/>
      <c r="W886" s="211"/>
      <c r="X886" s="331"/>
      <c r="Y886" s="331"/>
      <c r="Z886" s="211"/>
      <c r="AA886" s="331"/>
      <c r="AB886" s="317"/>
    </row>
    <row r="887" spans="8:28" s="209" customFormat="1" x14ac:dyDescent="0.45">
      <c r="H887" s="211"/>
      <c r="I887" s="211"/>
      <c r="J887" s="211"/>
      <c r="K887" s="211"/>
      <c r="L887" s="211"/>
      <c r="M887" s="211"/>
      <c r="N887" s="211"/>
      <c r="O887" s="341"/>
      <c r="P887" s="339"/>
      <c r="Q887" s="211"/>
      <c r="R887" s="211"/>
      <c r="S887" s="331"/>
      <c r="T887" s="334"/>
      <c r="U887" s="211"/>
      <c r="V887" s="211"/>
      <c r="W887" s="211"/>
      <c r="X887" s="331"/>
      <c r="Y887" s="331"/>
      <c r="Z887" s="211"/>
      <c r="AA887" s="331"/>
      <c r="AB887" s="317"/>
    </row>
    <row r="888" spans="8:28" s="209" customFormat="1" x14ac:dyDescent="0.45">
      <c r="H888" s="211"/>
      <c r="I888" s="211"/>
      <c r="J888" s="211"/>
      <c r="K888" s="211"/>
      <c r="L888" s="211"/>
      <c r="M888" s="211"/>
      <c r="N888" s="211"/>
      <c r="O888" s="341"/>
      <c r="P888" s="339"/>
      <c r="Q888" s="211"/>
      <c r="R888" s="211"/>
      <c r="S888" s="331"/>
      <c r="T888" s="334"/>
      <c r="U888" s="211"/>
      <c r="V888" s="211"/>
      <c r="W888" s="211"/>
      <c r="X888" s="331"/>
      <c r="Y888" s="331"/>
      <c r="Z888" s="211"/>
      <c r="AA888" s="331"/>
      <c r="AB888" s="317"/>
    </row>
    <row r="889" spans="8:28" s="209" customFormat="1" x14ac:dyDescent="0.45">
      <c r="H889" s="211"/>
      <c r="I889" s="211"/>
      <c r="J889" s="211"/>
      <c r="K889" s="211"/>
      <c r="L889" s="211"/>
      <c r="M889" s="211"/>
      <c r="N889" s="211"/>
      <c r="O889" s="341"/>
      <c r="P889" s="339"/>
      <c r="Q889" s="211"/>
      <c r="R889" s="211"/>
      <c r="S889" s="331"/>
      <c r="T889" s="334"/>
      <c r="U889" s="211"/>
      <c r="V889" s="211"/>
      <c r="W889" s="211"/>
      <c r="X889" s="331"/>
      <c r="Y889" s="331"/>
      <c r="Z889" s="211"/>
      <c r="AA889" s="331"/>
      <c r="AB889" s="317"/>
    </row>
    <row r="890" spans="8:28" s="209" customFormat="1" x14ac:dyDescent="0.45">
      <c r="H890" s="211"/>
      <c r="I890" s="211"/>
      <c r="J890" s="211"/>
      <c r="K890" s="211"/>
      <c r="L890" s="211"/>
      <c r="M890" s="211"/>
      <c r="N890" s="211"/>
      <c r="O890" s="341"/>
      <c r="P890" s="339"/>
      <c r="Q890" s="211"/>
      <c r="R890" s="211"/>
      <c r="S890" s="331"/>
      <c r="T890" s="334"/>
      <c r="U890" s="211"/>
      <c r="V890" s="211"/>
      <c r="W890" s="211"/>
      <c r="X890" s="331"/>
      <c r="Y890" s="331"/>
      <c r="Z890" s="211"/>
      <c r="AA890" s="331"/>
      <c r="AB890" s="317"/>
    </row>
    <row r="891" spans="8:28" s="209" customFormat="1" x14ac:dyDescent="0.45">
      <c r="H891" s="211"/>
      <c r="I891" s="211"/>
      <c r="J891" s="211"/>
      <c r="K891" s="211"/>
      <c r="L891" s="211"/>
      <c r="M891" s="211"/>
      <c r="N891" s="211"/>
      <c r="O891" s="341"/>
      <c r="P891" s="339"/>
      <c r="Q891" s="211"/>
      <c r="R891" s="211"/>
      <c r="S891" s="331"/>
      <c r="T891" s="334"/>
      <c r="U891" s="211"/>
      <c r="V891" s="211"/>
      <c r="W891" s="211"/>
      <c r="X891" s="331"/>
      <c r="Y891" s="331"/>
      <c r="Z891" s="211"/>
      <c r="AA891" s="331"/>
      <c r="AB891" s="317"/>
    </row>
    <row r="892" spans="8:28" s="209" customFormat="1" x14ac:dyDescent="0.45">
      <c r="H892" s="211"/>
      <c r="I892" s="211"/>
      <c r="J892" s="211"/>
      <c r="K892" s="211"/>
      <c r="L892" s="211"/>
      <c r="M892" s="211"/>
      <c r="N892" s="211"/>
      <c r="O892" s="341"/>
      <c r="P892" s="339"/>
      <c r="Q892" s="211"/>
      <c r="R892" s="211"/>
      <c r="S892" s="331"/>
      <c r="T892" s="334"/>
      <c r="U892" s="211"/>
      <c r="V892" s="211"/>
      <c r="W892" s="211"/>
      <c r="X892" s="331"/>
      <c r="Y892" s="331"/>
      <c r="Z892" s="211"/>
      <c r="AA892" s="331"/>
      <c r="AB892" s="317"/>
    </row>
    <row r="893" spans="8:28" s="209" customFormat="1" x14ac:dyDescent="0.45">
      <c r="H893" s="211"/>
      <c r="I893" s="211"/>
      <c r="J893" s="211"/>
      <c r="K893" s="211"/>
      <c r="L893" s="211"/>
      <c r="M893" s="211"/>
      <c r="N893" s="211"/>
      <c r="O893" s="341"/>
      <c r="P893" s="339"/>
      <c r="Q893" s="211"/>
      <c r="R893" s="211"/>
      <c r="S893" s="331"/>
      <c r="T893" s="334"/>
      <c r="U893" s="211"/>
      <c r="V893" s="211"/>
      <c r="W893" s="211"/>
      <c r="X893" s="331"/>
      <c r="Y893" s="331"/>
      <c r="Z893" s="211"/>
      <c r="AA893" s="331"/>
      <c r="AB893" s="317"/>
    </row>
    <row r="894" spans="8:28" s="209" customFormat="1" x14ac:dyDescent="0.45">
      <c r="H894" s="211"/>
      <c r="I894" s="211"/>
      <c r="J894" s="211"/>
      <c r="K894" s="211"/>
      <c r="L894" s="211"/>
      <c r="M894" s="211"/>
      <c r="N894" s="211"/>
      <c r="O894" s="341"/>
      <c r="P894" s="339"/>
      <c r="Q894" s="211"/>
      <c r="R894" s="211"/>
      <c r="S894" s="331"/>
      <c r="T894" s="334"/>
      <c r="U894" s="211"/>
      <c r="V894" s="211"/>
      <c r="W894" s="211"/>
      <c r="X894" s="331"/>
      <c r="Y894" s="331"/>
      <c r="Z894" s="211"/>
      <c r="AA894" s="331"/>
      <c r="AB894" s="317"/>
    </row>
    <row r="895" spans="8:28" s="209" customFormat="1" x14ac:dyDescent="0.45">
      <c r="H895" s="211"/>
      <c r="I895" s="211"/>
      <c r="J895" s="211"/>
      <c r="K895" s="211"/>
      <c r="L895" s="211"/>
      <c r="M895" s="211"/>
      <c r="N895" s="211"/>
      <c r="O895" s="341"/>
      <c r="P895" s="339"/>
      <c r="Q895" s="211"/>
      <c r="R895" s="211"/>
      <c r="S895" s="331"/>
      <c r="T895" s="334"/>
      <c r="U895" s="211"/>
      <c r="V895" s="211"/>
      <c r="W895" s="211"/>
      <c r="X895" s="331"/>
      <c r="Y895" s="331"/>
      <c r="Z895" s="211"/>
      <c r="AA895" s="331"/>
      <c r="AB895" s="317"/>
    </row>
    <row r="896" spans="8:28" s="209" customFormat="1" x14ac:dyDescent="0.45">
      <c r="H896" s="211"/>
      <c r="I896" s="211"/>
      <c r="J896" s="211"/>
      <c r="K896" s="211"/>
      <c r="L896" s="211"/>
      <c r="M896" s="211"/>
      <c r="N896" s="211"/>
      <c r="O896" s="341"/>
      <c r="P896" s="339"/>
      <c r="Q896" s="211"/>
      <c r="R896" s="211"/>
      <c r="S896" s="331"/>
      <c r="T896" s="334"/>
      <c r="U896" s="211"/>
      <c r="V896" s="211"/>
      <c r="W896" s="211"/>
      <c r="X896" s="331"/>
      <c r="Y896" s="331"/>
      <c r="Z896" s="211"/>
      <c r="AA896" s="331"/>
      <c r="AB896" s="317"/>
    </row>
    <row r="897" spans="8:28" s="209" customFormat="1" x14ac:dyDescent="0.45">
      <c r="H897" s="211"/>
      <c r="I897" s="211"/>
      <c r="J897" s="211"/>
      <c r="K897" s="211"/>
      <c r="L897" s="211"/>
      <c r="M897" s="211"/>
      <c r="N897" s="211"/>
      <c r="O897" s="341"/>
      <c r="P897" s="339"/>
      <c r="Q897" s="211"/>
      <c r="R897" s="211"/>
      <c r="S897" s="331"/>
      <c r="T897" s="334"/>
      <c r="U897" s="211"/>
      <c r="V897" s="211"/>
      <c r="W897" s="211"/>
      <c r="X897" s="331"/>
      <c r="Y897" s="331"/>
      <c r="Z897" s="211"/>
      <c r="AA897" s="331"/>
      <c r="AB897" s="317"/>
    </row>
    <row r="898" spans="8:28" s="209" customFormat="1" x14ac:dyDescent="0.45">
      <c r="H898" s="211"/>
      <c r="I898" s="211"/>
      <c r="J898" s="211"/>
      <c r="K898" s="211"/>
      <c r="L898" s="211"/>
      <c r="M898" s="211"/>
      <c r="N898" s="211"/>
      <c r="O898" s="341"/>
      <c r="P898" s="339"/>
      <c r="Q898" s="211"/>
      <c r="R898" s="211"/>
      <c r="S898" s="331"/>
      <c r="T898" s="334"/>
      <c r="U898" s="211"/>
      <c r="V898" s="211"/>
      <c r="W898" s="211"/>
      <c r="X898" s="331"/>
      <c r="Y898" s="331"/>
      <c r="Z898" s="211"/>
      <c r="AA898" s="331"/>
      <c r="AB898" s="317"/>
    </row>
    <row r="899" spans="8:28" s="209" customFormat="1" x14ac:dyDescent="0.45">
      <c r="H899" s="211"/>
      <c r="I899" s="211"/>
      <c r="J899" s="211"/>
      <c r="K899" s="211"/>
      <c r="L899" s="211"/>
      <c r="M899" s="211"/>
      <c r="N899" s="211"/>
      <c r="O899" s="341"/>
      <c r="P899" s="339"/>
      <c r="Q899" s="211"/>
      <c r="R899" s="211"/>
      <c r="S899" s="331"/>
      <c r="T899" s="334"/>
      <c r="U899" s="211"/>
      <c r="V899" s="211"/>
      <c r="W899" s="211"/>
      <c r="X899" s="331"/>
      <c r="Y899" s="331"/>
      <c r="Z899" s="211"/>
      <c r="AA899" s="331"/>
      <c r="AB899" s="317"/>
    </row>
    <row r="900" spans="8:28" s="209" customFormat="1" x14ac:dyDescent="0.45">
      <c r="H900" s="211"/>
      <c r="I900" s="211"/>
      <c r="J900" s="211"/>
      <c r="K900" s="211"/>
      <c r="L900" s="211"/>
      <c r="M900" s="211"/>
      <c r="N900" s="211"/>
      <c r="O900" s="341"/>
      <c r="P900" s="339"/>
      <c r="Q900" s="211"/>
      <c r="R900" s="211"/>
      <c r="S900" s="331"/>
      <c r="T900" s="334"/>
      <c r="U900" s="211"/>
      <c r="V900" s="211"/>
      <c r="W900" s="211"/>
      <c r="X900" s="331"/>
      <c r="Y900" s="331"/>
      <c r="Z900" s="211"/>
      <c r="AA900" s="331"/>
      <c r="AB900" s="317"/>
    </row>
    <row r="901" spans="8:28" s="209" customFormat="1" x14ac:dyDescent="0.45">
      <c r="H901" s="211"/>
      <c r="I901" s="211"/>
      <c r="J901" s="211"/>
      <c r="K901" s="211"/>
      <c r="L901" s="211"/>
      <c r="M901" s="211"/>
      <c r="N901" s="211"/>
      <c r="O901" s="341"/>
      <c r="P901" s="339"/>
      <c r="Q901" s="211"/>
      <c r="R901" s="211"/>
      <c r="S901" s="331"/>
      <c r="T901" s="334"/>
      <c r="U901" s="211"/>
      <c r="V901" s="211"/>
      <c r="W901" s="211"/>
      <c r="X901" s="331"/>
      <c r="Y901" s="331"/>
      <c r="Z901" s="211"/>
      <c r="AA901" s="331"/>
      <c r="AB901" s="317"/>
    </row>
    <row r="902" spans="8:28" s="209" customFormat="1" x14ac:dyDescent="0.45">
      <c r="H902" s="211"/>
      <c r="I902" s="211"/>
      <c r="J902" s="211"/>
      <c r="K902" s="211"/>
      <c r="L902" s="211"/>
      <c r="M902" s="211"/>
      <c r="N902" s="211"/>
      <c r="O902" s="341"/>
      <c r="P902" s="339"/>
      <c r="Q902" s="211"/>
      <c r="R902" s="211"/>
      <c r="S902" s="331"/>
      <c r="T902" s="334"/>
      <c r="U902" s="211"/>
      <c r="V902" s="211"/>
      <c r="W902" s="211"/>
      <c r="X902" s="331"/>
      <c r="Y902" s="331"/>
      <c r="Z902" s="211"/>
      <c r="AA902" s="331"/>
      <c r="AB902" s="317"/>
    </row>
    <row r="903" spans="8:28" s="209" customFormat="1" x14ac:dyDescent="0.45">
      <c r="H903" s="211"/>
      <c r="I903" s="211"/>
      <c r="J903" s="211"/>
      <c r="K903" s="211"/>
      <c r="L903" s="211"/>
      <c r="M903" s="211"/>
      <c r="N903" s="211"/>
      <c r="O903" s="341"/>
      <c r="P903" s="339"/>
      <c r="Q903" s="211"/>
      <c r="R903" s="211"/>
      <c r="S903" s="331"/>
      <c r="T903" s="334"/>
      <c r="U903" s="211"/>
      <c r="V903" s="211"/>
      <c r="W903" s="211"/>
      <c r="X903" s="331"/>
      <c r="Y903" s="331"/>
      <c r="Z903" s="211"/>
      <c r="AA903" s="331"/>
      <c r="AB903" s="317"/>
    </row>
    <row r="904" spans="8:28" s="209" customFormat="1" x14ac:dyDescent="0.45">
      <c r="H904" s="211"/>
      <c r="I904" s="211"/>
      <c r="J904" s="211"/>
      <c r="K904" s="211"/>
      <c r="L904" s="211"/>
      <c r="M904" s="211"/>
      <c r="N904" s="211"/>
      <c r="O904" s="341"/>
      <c r="P904" s="339"/>
      <c r="Q904" s="211"/>
      <c r="R904" s="211"/>
      <c r="S904" s="331"/>
      <c r="T904" s="334"/>
      <c r="U904" s="211"/>
      <c r="V904" s="211"/>
      <c r="W904" s="211"/>
      <c r="X904" s="331"/>
      <c r="Y904" s="331"/>
      <c r="Z904" s="211"/>
      <c r="AA904" s="331"/>
      <c r="AB904" s="317"/>
    </row>
    <row r="905" spans="8:28" s="209" customFormat="1" x14ac:dyDescent="0.45">
      <c r="H905" s="211"/>
      <c r="I905" s="211"/>
      <c r="J905" s="211"/>
      <c r="K905" s="211"/>
      <c r="L905" s="211"/>
      <c r="M905" s="211"/>
      <c r="N905" s="211"/>
      <c r="O905" s="341"/>
      <c r="P905" s="339"/>
      <c r="Q905" s="211"/>
      <c r="R905" s="211"/>
      <c r="S905" s="331"/>
      <c r="T905" s="334"/>
      <c r="U905" s="211"/>
      <c r="V905" s="211"/>
      <c r="W905" s="211"/>
      <c r="X905" s="331"/>
      <c r="Y905" s="331"/>
      <c r="Z905" s="211"/>
      <c r="AA905" s="331"/>
      <c r="AB905" s="317"/>
    </row>
    <row r="906" spans="8:28" s="209" customFormat="1" x14ac:dyDescent="0.45">
      <c r="H906" s="211"/>
      <c r="I906" s="211"/>
      <c r="J906" s="211"/>
      <c r="K906" s="211"/>
      <c r="L906" s="211"/>
      <c r="M906" s="211"/>
      <c r="N906" s="211"/>
      <c r="O906" s="341"/>
      <c r="P906" s="339"/>
      <c r="Q906" s="211"/>
      <c r="R906" s="211"/>
      <c r="S906" s="331"/>
      <c r="T906" s="334"/>
      <c r="U906" s="211"/>
      <c r="V906" s="211"/>
      <c r="W906" s="211"/>
      <c r="X906" s="331"/>
      <c r="Y906" s="331"/>
      <c r="Z906" s="211"/>
      <c r="AA906" s="331"/>
      <c r="AB906" s="317"/>
    </row>
    <row r="907" spans="8:28" s="209" customFormat="1" x14ac:dyDescent="0.45">
      <c r="H907" s="211"/>
      <c r="I907" s="211"/>
      <c r="J907" s="211"/>
      <c r="K907" s="211"/>
      <c r="L907" s="211"/>
      <c r="M907" s="211"/>
      <c r="N907" s="211"/>
      <c r="O907" s="341"/>
      <c r="P907" s="339"/>
      <c r="Q907" s="211"/>
      <c r="R907" s="211"/>
      <c r="S907" s="331"/>
      <c r="T907" s="334"/>
      <c r="U907" s="211"/>
      <c r="V907" s="211"/>
      <c r="W907" s="211"/>
      <c r="X907" s="331"/>
      <c r="Y907" s="331"/>
      <c r="Z907" s="211"/>
      <c r="AA907" s="331"/>
      <c r="AB907" s="317"/>
    </row>
    <row r="908" spans="8:28" s="209" customFormat="1" x14ac:dyDescent="0.45">
      <c r="H908" s="211"/>
      <c r="I908" s="211"/>
      <c r="J908" s="211"/>
      <c r="K908" s="211"/>
      <c r="L908" s="211"/>
      <c r="M908" s="211"/>
      <c r="N908" s="211"/>
      <c r="O908" s="341"/>
      <c r="P908" s="339"/>
      <c r="Q908" s="211"/>
      <c r="R908" s="211"/>
      <c r="S908" s="331"/>
      <c r="T908" s="334"/>
      <c r="U908" s="211"/>
      <c r="V908" s="211"/>
      <c r="W908" s="211"/>
      <c r="X908" s="331"/>
      <c r="Y908" s="331"/>
      <c r="Z908" s="211"/>
      <c r="AA908" s="331"/>
      <c r="AB908" s="317"/>
    </row>
    <row r="909" spans="8:28" s="209" customFormat="1" x14ac:dyDescent="0.45">
      <c r="H909" s="211"/>
      <c r="I909" s="211"/>
      <c r="J909" s="211"/>
      <c r="K909" s="211"/>
      <c r="L909" s="211"/>
      <c r="M909" s="211"/>
      <c r="N909" s="211"/>
      <c r="O909" s="341"/>
      <c r="P909" s="339"/>
      <c r="Q909" s="211"/>
      <c r="R909" s="211"/>
      <c r="S909" s="331"/>
      <c r="T909" s="334"/>
      <c r="U909" s="211"/>
      <c r="V909" s="211"/>
      <c r="W909" s="211"/>
      <c r="X909" s="331"/>
      <c r="Y909" s="331"/>
      <c r="Z909" s="211"/>
      <c r="AA909" s="331"/>
      <c r="AB909" s="317"/>
    </row>
    <row r="910" spans="8:28" s="209" customFormat="1" x14ac:dyDescent="0.45">
      <c r="H910" s="211"/>
      <c r="I910" s="211"/>
      <c r="J910" s="211"/>
      <c r="K910" s="211"/>
      <c r="L910" s="211"/>
      <c r="M910" s="211"/>
      <c r="N910" s="211"/>
      <c r="O910" s="341"/>
      <c r="P910" s="339"/>
      <c r="Q910" s="211"/>
      <c r="R910" s="211"/>
      <c r="S910" s="331"/>
      <c r="T910" s="334"/>
      <c r="U910" s="211"/>
      <c r="V910" s="211"/>
      <c r="W910" s="211"/>
      <c r="X910" s="331"/>
      <c r="Y910" s="331"/>
      <c r="Z910" s="211"/>
      <c r="AA910" s="331"/>
      <c r="AB910" s="317"/>
    </row>
    <row r="911" spans="8:28" s="209" customFormat="1" x14ac:dyDescent="0.45">
      <c r="H911" s="211"/>
      <c r="I911" s="211"/>
      <c r="J911" s="211"/>
      <c r="K911" s="211"/>
      <c r="L911" s="211"/>
      <c r="M911" s="211"/>
      <c r="N911" s="211"/>
      <c r="O911" s="341"/>
      <c r="P911" s="339"/>
      <c r="Q911" s="211"/>
      <c r="R911" s="211"/>
      <c r="S911" s="331"/>
      <c r="T911" s="334"/>
      <c r="U911" s="211"/>
      <c r="V911" s="211"/>
      <c r="W911" s="211"/>
      <c r="X911" s="331"/>
      <c r="Y911" s="331"/>
      <c r="Z911" s="211"/>
      <c r="AA911" s="331"/>
      <c r="AB911" s="317"/>
    </row>
    <row r="912" spans="8:28" s="209" customFormat="1" x14ac:dyDescent="0.45">
      <c r="H912" s="211"/>
      <c r="I912" s="211"/>
      <c r="J912" s="211"/>
      <c r="K912" s="211"/>
      <c r="L912" s="211"/>
      <c r="M912" s="211"/>
      <c r="N912" s="211"/>
      <c r="O912" s="341"/>
      <c r="P912" s="339"/>
      <c r="Q912" s="211"/>
      <c r="R912" s="211"/>
      <c r="S912" s="331"/>
      <c r="T912" s="334"/>
      <c r="U912" s="211"/>
      <c r="V912" s="211"/>
      <c r="W912" s="211"/>
      <c r="X912" s="331"/>
      <c r="Y912" s="331"/>
      <c r="Z912" s="211"/>
      <c r="AA912" s="331"/>
      <c r="AB912" s="317"/>
    </row>
    <row r="913" spans="8:28" s="209" customFormat="1" x14ac:dyDescent="0.45">
      <c r="H913" s="211"/>
      <c r="I913" s="211"/>
      <c r="J913" s="211"/>
      <c r="K913" s="211"/>
      <c r="L913" s="211"/>
      <c r="M913" s="211"/>
      <c r="N913" s="211"/>
      <c r="O913" s="341"/>
      <c r="P913" s="339"/>
      <c r="Q913" s="211"/>
      <c r="R913" s="211"/>
      <c r="S913" s="331"/>
      <c r="T913" s="334"/>
      <c r="U913" s="211"/>
      <c r="V913" s="211"/>
      <c r="W913" s="211"/>
      <c r="X913" s="331"/>
      <c r="Y913" s="331"/>
      <c r="Z913" s="211"/>
      <c r="AA913" s="331"/>
      <c r="AB913" s="317"/>
    </row>
    <row r="914" spans="8:28" s="209" customFormat="1" x14ac:dyDescent="0.45">
      <c r="H914" s="211"/>
      <c r="I914" s="211"/>
      <c r="J914" s="211"/>
      <c r="K914" s="211"/>
      <c r="L914" s="211"/>
      <c r="M914" s="211"/>
      <c r="N914" s="211"/>
      <c r="O914" s="341"/>
      <c r="P914" s="339"/>
      <c r="Q914" s="211"/>
      <c r="R914" s="211"/>
      <c r="S914" s="331"/>
      <c r="T914" s="334"/>
      <c r="U914" s="211"/>
      <c r="V914" s="211"/>
      <c r="W914" s="211"/>
      <c r="X914" s="331"/>
      <c r="Y914" s="331"/>
      <c r="Z914" s="211"/>
      <c r="AA914" s="331"/>
      <c r="AB914" s="317"/>
    </row>
    <row r="915" spans="8:28" s="209" customFormat="1" x14ac:dyDescent="0.45">
      <c r="H915" s="211"/>
      <c r="I915" s="211"/>
      <c r="J915" s="211"/>
      <c r="K915" s="211"/>
      <c r="L915" s="211"/>
      <c r="M915" s="211"/>
      <c r="N915" s="211"/>
      <c r="O915" s="341"/>
      <c r="P915" s="339"/>
      <c r="Q915" s="211"/>
      <c r="R915" s="211"/>
      <c r="S915" s="331"/>
      <c r="T915" s="334"/>
      <c r="U915" s="211"/>
      <c r="V915" s="211"/>
      <c r="W915" s="211"/>
      <c r="X915" s="331"/>
      <c r="Y915" s="331"/>
      <c r="Z915" s="211"/>
      <c r="AA915" s="331"/>
      <c r="AB915" s="317"/>
    </row>
    <row r="916" spans="8:28" s="209" customFormat="1" x14ac:dyDescent="0.45">
      <c r="H916" s="211"/>
      <c r="I916" s="211"/>
      <c r="J916" s="211"/>
      <c r="K916" s="211"/>
      <c r="L916" s="211"/>
      <c r="M916" s="211"/>
      <c r="N916" s="211"/>
      <c r="O916" s="341"/>
      <c r="P916" s="339"/>
      <c r="Q916" s="211"/>
      <c r="R916" s="211"/>
      <c r="S916" s="331"/>
      <c r="T916" s="334"/>
      <c r="U916" s="211"/>
      <c r="V916" s="211"/>
      <c r="W916" s="211"/>
      <c r="X916" s="331"/>
      <c r="Y916" s="331"/>
      <c r="Z916" s="211"/>
      <c r="AA916" s="331"/>
      <c r="AB916" s="317"/>
    </row>
    <row r="917" spans="8:28" s="209" customFormat="1" x14ac:dyDescent="0.45">
      <c r="H917" s="211"/>
      <c r="I917" s="211"/>
      <c r="J917" s="211"/>
      <c r="K917" s="211"/>
      <c r="L917" s="211"/>
      <c r="M917" s="211"/>
      <c r="N917" s="211"/>
      <c r="O917" s="341"/>
      <c r="P917" s="339"/>
      <c r="Q917" s="211"/>
      <c r="R917" s="211"/>
      <c r="S917" s="331"/>
      <c r="T917" s="334"/>
      <c r="U917" s="211"/>
      <c r="V917" s="211"/>
      <c r="W917" s="211"/>
      <c r="X917" s="331"/>
      <c r="Y917" s="331"/>
      <c r="Z917" s="211"/>
      <c r="AA917" s="331"/>
      <c r="AB917" s="317"/>
    </row>
    <row r="918" spans="8:28" s="209" customFormat="1" x14ac:dyDescent="0.45">
      <c r="H918" s="211"/>
      <c r="I918" s="211"/>
      <c r="J918" s="211"/>
      <c r="K918" s="211"/>
      <c r="L918" s="211"/>
      <c r="M918" s="211"/>
      <c r="N918" s="211"/>
      <c r="O918" s="341"/>
      <c r="P918" s="339"/>
      <c r="Q918" s="211"/>
      <c r="R918" s="211"/>
      <c r="S918" s="331"/>
      <c r="T918" s="334"/>
      <c r="U918" s="211"/>
      <c r="V918" s="211"/>
      <c r="W918" s="211"/>
      <c r="X918" s="331"/>
      <c r="Y918" s="331"/>
      <c r="Z918" s="211"/>
      <c r="AA918" s="331"/>
      <c r="AB918" s="317"/>
    </row>
    <row r="919" spans="8:28" s="209" customFormat="1" x14ac:dyDescent="0.45">
      <c r="H919" s="211"/>
      <c r="I919" s="211"/>
      <c r="J919" s="211"/>
      <c r="K919" s="211"/>
      <c r="L919" s="211"/>
      <c r="M919" s="211"/>
      <c r="N919" s="211"/>
      <c r="O919" s="341"/>
      <c r="P919" s="339"/>
      <c r="Q919" s="211"/>
      <c r="R919" s="211"/>
      <c r="S919" s="331"/>
      <c r="T919" s="334"/>
      <c r="U919" s="211"/>
      <c r="V919" s="211"/>
      <c r="W919" s="211"/>
      <c r="X919" s="331"/>
      <c r="Y919" s="331"/>
      <c r="Z919" s="211"/>
      <c r="AA919" s="331"/>
      <c r="AB919" s="317"/>
    </row>
    <row r="920" spans="8:28" s="209" customFormat="1" x14ac:dyDescent="0.45">
      <c r="H920" s="211"/>
      <c r="I920" s="211"/>
      <c r="J920" s="211"/>
      <c r="K920" s="211"/>
      <c r="L920" s="211"/>
      <c r="M920" s="211"/>
      <c r="N920" s="211"/>
      <c r="O920" s="341"/>
      <c r="P920" s="339"/>
      <c r="Q920" s="211"/>
      <c r="R920" s="211"/>
      <c r="S920" s="331"/>
      <c r="T920" s="334"/>
      <c r="U920" s="211"/>
      <c r="V920" s="211"/>
      <c r="W920" s="211"/>
      <c r="X920" s="331"/>
      <c r="Y920" s="331"/>
      <c r="Z920" s="211"/>
      <c r="AA920" s="331"/>
      <c r="AB920" s="317"/>
    </row>
    <row r="921" spans="8:28" s="209" customFormat="1" x14ac:dyDescent="0.45">
      <c r="H921" s="211"/>
      <c r="I921" s="211"/>
      <c r="J921" s="211"/>
      <c r="K921" s="211"/>
      <c r="L921" s="211"/>
      <c r="M921" s="211"/>
      <c r="N921" s="211"/>
      <c r="O921" s="341"/>
      <c r="P921" s="339"/>
      <c r="Q921" s="211"/>
      <c r="R921" s="211"/>
      <c r="S921" s="331"/>
      <c r="T921" s="334"/>
      <c r="U921" s="211"/>
      <c r="V921" s="211"/>
      <c r="W921" s="211"/>
      <c r="X921" s="331"/>
      <c r="Y921" s="331"/>
      <c r="Z921" s="211"/>
      <c r="AA921" s="331"/>
      <c r="AB921" s="317"/>
    </row>
    <row r="922" spans="8:28" s="209" customFormat="1" x14ac:dyDescent="0.45">
      <c r="H922" s="211"/>
      <c r="I922" s="211"/>
      <c r="J922" s="211"/>
      <c r="K922" s="211"/>
      <c r="L922" s="211"/>
      <c r="M922" s="211"/>
      <c r="N922" s="211"/>
      <c r="O922" s="341"/>
      <c r="P922" s="339"/>
      <c r="Q922" s="211"/>
      <c r="R922" s="211"/>
      <c r="S922" s="331"/>
      <c r="T922" s="334"/>
      <c r="U922" s="211"/>
      <c r="V922" s="211"/>
      <c r="W922" s="211"/>
      <c r="X922" s="331"/>
      <c r="Y922" s="331"/>
      <c r="Z922" s="211"/>
      <c r="AA922" s="331"/>
      <c r="AB922" s="317"/>
    </row>
    <row r="923" spans="8:28" s="209" customFormat="1" x14ac:dyDescent="0.45">
      <c r="H923" s="211"/>
      <c r="I923" s="211"/>
      <c r="J923" s="211"/>
      <c r="K923" s="211"/>
      <c r="L923" s="211"/>
      <c r="M923" s="211"/>
      <c r="N923" s="211"/>
      <c r="O923" s="341"/>
      <c r="P923" s="339"/>
      <c r="Q923" s="211"/>
      <c r="R923" s="211"/>
      <c r="S923" s="331"/>
      <c r="T923" s="334"/>
      <c r="U923" s="211"/>
      <c r="V923" s="211"/>
      <c r="W923" s="211"/>
      <c r="X923" s="331"/>
      <c r="Y923" s="331"/>
      <c r="Z923" s="211"/>
      <c r="AA923" s="331"/>
      <c r="AB923" s="317"/>
    </row>
    <row r="924" spans="8:28" s="209" customFormat="1" x14ac:dyDescent="0.45">
      <c r="H924" s="211"/>
      <c r="I924" s="211"/>
      <c r="J924" s="211"/>
      <c r="K924" s="211"/>
      <c r="L924" s="211"/>
      <c r="M924" s="211"/>
      <c r="N924" s="211"/>
      <c r="O924" s="341"/>
      <c r="P924" s="339"/>
      <c r="Q924" s="211"/>
      <c r="R924" s="211"/>
      <c r="S924" s="331"/>
      <c r="T924" s="334"/>
      <c r="U924" s="211"/>
      <c r="V924" s="211"/>
      <c r="W924" s="211"/>
      <c r="X924" s="331"/>
      <c r="Y924" s="331"/>
      <c r="Z924" s="211"/>
      <c r="AA924" s="331"/>
      <c r="AB924" s="317"/>
    </row>
    <row r="925" spans="8:28" s="209" customFormat="1" x14ac:dyDescent="0.45">
      <c r="H925" s="211"/>
      <c r="I925" s="211"/>
      <c r="J925" s="211"/>
      <c r="K925" s="211"/>
      <c r="L925" s="211"/>
      <c r="M925" s="211"/>
      <c r="N925" s="211"/>
      <c r="O925" s="341"/>
      <c r="P925" s="339"/>
      <c r="Q925" s="211"/>
      <c r="R925" s="211"/>
      <c r="S925" s="331"/>
      <c r="T925" s="334"/>
      <c r="U925" s="211"/>
      <c r="V925" s="211"/>
      <c r="W925" s="211"/>
      <c r="X925" s="331"/>
      <c r="Y925" s="331"/>
      <c r="Z925" s="211"/>
      <c r="AA925" s="331"/>
      <c r="AB925" s="317"/>
    </row>
    <row r="926" spans="8:28" s="209" customFormat="1" x14ac:dyDescent="0.45">
      <c r="H926" s="211"/>
      <c r="I926" s="211"/>
      <c r="J926" s="211"/>
      <c r="K926" s="211"/>
      <c r="L926" s="211"/>
      <c r="M926" s="211"/>
      <c r="N926" s="211"/>
      <c r="O926" s="341"/>
      <c r="P926" s="339"/>
      <c r="Q926" s="211"/>
      <c r="R926" s="211"/>
      <c r="S926" s="331"/>
      <c r="T926" s="334"/>
      <c r="U926" s="211"/>
      <c r="V926" s="211"/>
      <c r="W926" s="211"/>
      <c r="X926" s="331"/>
      <c r="Y926" s="331"/>
      <c r="Z926" s="211"/>
      <c r="AA926" s="331"/>
      <c r="AB926" s="317"/>
    </row>
    <row r="927" spans="8:28" s="209" customFormat="1" x14ac:dyDescent="0.45">
      <c r="H927" s="211"/>
      <c r="I927" s="211"/>
      <c r="J927" s="211"/>
      <c r="K927" s="211"/>
      <c r="L927" s="211"/>
      <c r="M927" s="211"/>
      <c r="N927" s="211"/>
      <c r="O927" s="341"/>
      <c r="P927" s="339"/>
      <c r="Q927" s="211"/>
      <c r="R927" s="211"/>
      <c r="S927" s="331"/>
      <c r="T927" s="334"/>
      <c r="U927" s="211"/>
      <c r="V927" s="211"/>
      <c r="W927" s="211"/>
      <c r="X927" s="331"/>
      <c r="Y927" s="331"/>
      <c r="Z927" s="211"/>
      <c r="AA927" s="331"/>
      <c r="AB927" s="317"/>
    </row>
    <row r="928" spans="8:28" s="209" customFormat="1" x14ac:dyDescent="0.45">
      <c r="H928" s="211"/>
      <c r="I928" s="211"/>
      <c r="J928" s="211"/>
      <c r="K928" s="211"/>
      <c r="L928" s="211"/>
      <c r="M928" s="211"/>
      <c r="N928" s="211"/>
      <c r="O928" s="341"/>
      <c r="P928" s="339"/>
      <c r="Q928" s="211"/>
      <c r="R928" s="211"/>
      <c r="S928" s="331"/>
      <c r="T928" s="334"/>
      <c r="U928" s="211"/>
      <c r="V928" s="211"/>
      <c r="W928" s="211"/>
      <c r="X928" s="331"/>
      <c r="Y928" s="331"/>
      <c r="Z928" s="211"/>
      <c r="AA928" s="331"/>
      <c r="AB928" s="317"/>
    </row>
    <row r="929" spans="8:28" s="209" customFormat="1" x14ac:dyDescent="0.45">
      <c r="H929" s="211"/>
      <c r="I929" s="211"/>
      <c r="J929" s="211"/>
      <c r="K929" s="211"/>
      <c r="L929" s="211"/>
      <c r="M929" s="211"/>
      <c r="N929" s="211"/>
      <c r="O929" s="341"/>
      <c r="P929" s="339"/>
      <c r="Q929" s="211"/>
      <c r="R929" s="211"/>
      <c r="S929" s="331"/>
      <c r="T929" s="334"/>
      <c r="U929" s="211"/>
      <c r="V929" s="211"/>
      <c r="W929" s="211"/>
      <c r="X929" s="331"/>
      <c r="Y929" s="331"/>
      <c r="Z929" s="211"/>
      <c r="AA929" s="331"/>
      <c r="AB929" s="317"/>
    </row>
    <row r="930" spans="8:28" s="209" customFormat="1" x14ac:dyDescent="0.45">
      <c r="H930" s="211"/>
      <c r="I930" s="211"/>
      <c r="J930" s="211"/>
      <c r="K930" s="211"/>
      <c r="L930" s="211"/>
      <c r="M930" s="211"/>
      <c r="N930" s="211"/>
      <c r="O930" s="341"/>
      <c r="P930" s="339"/>
      <c r="Q930" s="211"/>
      <c r="R930" s="211"/>
      <c r="S930" s="331"/>
      <c r="T930" s="334"/>
      <c r="U930" s="211"/>
      <c r="V930" s="211"/>
      <c r="W930" s="211"/>
      <c r="X930" s="331"/>
      <c r="Y930" s="331"/>
      <c r="Z930" s="211"/>
      <c r="AA930" s="331"/>
      <c r="AB930" s="317"/>
    </row>
    <row r="931" spans="8:28" s="209" customFormat="1" x14ac:dyDescent="0.45">
      <c r="H931" s="211"/>
      <c r="I931" s="211"/>
      <c r="J931" s="211"/>
      <c r="K931" s="211"/>
      <c r="L931" s="211"/>
      <c r="M931" s="211"/>
      <c r="N931" s="211"/>
      <c r="O931" s="341"/>
      <c r="P931" s="339"/>
      <c r="Q931" s="211"/>
      <c r="R931" s="211"/>
      <c r="S931" s="331"/>
      <c r="T931" s="334"/>
      <c r="U931" s="211"/>
      <c r="V931" s="211"/>
      <c r="W931" s="211"/>
      <c r="X931" s="331"/>
      <c r="Y931" s="331"/>
      <c r="Z931" s="211"/>
      <c r="AA931" s="331"/>
      <c r="AB931" s="317"/>
    </row>
    <row r="932" spans="8:28" s="209" customFormat="1" x14ac:dyDescent="0.45">
      <c r="H932" s="211"/>
      <c r="I932" s="211"/>
      <c r="J932" s="211"/>
      <c r="K932" s="211"/>
      <c r="L932" s="211"/>
      <c r="M932" s="211"/>
      <c r="N932" s="211"/>
      <c r="O932" s="341"/>
      <c r="P932" s="339"/>
      <c r="Q932" s="211"/>
      <c r="R932" s="211"/>
      <c r="S932" s="331"/>
      <c r="T932" s="334"/>
      <c r="U932" s="211"/>
      <c r="V932" s="211"/>
      <c r="W932" s="211"/>
      <c r="X932" s="331"/>
      <c r="Y932" s="331"/>
      <c r="Z932" s="211"/>
      <c r="AA932" s="331"/>
      <c r="AB932" s="317"/>
    </row>
    <row r="933" spans="8:28" s="209" customFormat="1" x14ac:dyDescent="0.45">
      <c r="H933" s="211"/>
      <c r="I933" s="211"/>
      <c r="J933" s="211"/>
      <c r="K933" s="211"/>
      <c r="L933" s="211"/>
      <c r="M933" s="211"/>
      <c r="N933" s="211"/>
      <c r="O933" s="341"/>
      <c r="P933" s="339"/>
      <c r="Q933" s="211"/>
      <c r="R933" s="211"/>
      <c r="S933" s="331"/>
      <c r="T933" s="334"/>
      <c r="U933" s="211"/>
      <c r="V933" s="211"/>
      <c r="W933" s="211"/>
      <c r="X933" s="331"/>
      <c r="Y933" s="331"/>
      <c r="Z933" s="211"/>
      <c r="AA933" s="331"/>
      <c r="AB933" s="317"/>
    </row>
    <row r="934" spans="8:28" s="209" customFormat="1" x14ac:dyDescent="0.45">
      <c r="H934" s="211"/>
      <c r="I934" s="211"/>
      <c r="J934" s="211"/>
      <c r="K934" s="211"/>
      <c r="L934" s="211"/>
      <c r="M934" s="211"/>
      <c r="N934" s="211"/>
      <c r="O934" s="341"/>
      <c r="P934" s="339"/>
      <c r="Q934" s="211"/>
      <c r="R934" s="211"/>
      <c r="S934" s="331"/>
      <c r="T934" s="334"/>
      <c r="U934" s="211"/>
      <c r="V934" s="211"/>
      <c r="W934" s="211"/>
      <c r="X934" s="331"/>
      <c r="Y934" s="331"/>
      <c r="Z934" s="211"/>
      <c r="AA934" s="331"/>
      <c r="AB934" s="317"/>
    </row>
    <row r="935" spans="8:28" s="209" customFormat="1" x14ac:dyDescent="0.45">
      <c r="H935" s="211"/>
      <c r="I935" s="211"/>
      <c r="J935" s="211"/>
      <c r="K935" s="211"/>
      <c r="L935" s="211"/>
      <c r="M935" s="211"/>
      <c r="N935" s="211"/>
      <c r="O935" s="341"/>
      <c r="P935" s="339"/>
      <c r="Q935" s="211"/>
      <c r="R935" s="211"/>
      <c r="S935" s="331"/>
      <c r="T935" s="334"/>
      <c r="U935" s="211"/>
      <c r="V935" s="211"/>
      <c r="W935" s="211"/>
      <c r="X935" s="331"/>
      <c r="Y935" s="331"/>
      <c r="Z935" s="211"/>
      <c r="AA935" s="331"/>
      <c r="AB935" s="317"/>
    </row>
    <row r="936" spans="8:28" s="209" customFormat="1" x14ac:dyDescent="0.45">
      <c r="H936" s="211"/>
      <c r="I936" s="211"/>
      <c r="J936" s="211"/>
      <c r="K936" s="211"/>
      <c r="L936" s="211"/>
      <c r="M936" s="211"/>
      <c r="N936" s="211"/>
      <c r="O936" s="341"/>
      <c r="P936" s="339"/>
      <c r="Q936" s="211"/>
      <c r="R936" s="211"/>
      <c r="S936" s="331"/>
      <c r="T936" s="334"/>
      <c r="U936" s="211"/>
      <c r="V936" s="211"/>
      <c r="W936" s="211"/>
      <c r="X936" s="331"/>
      <c r="Y936" s="331"/>
      <c r="Z936" s="211"/>
      <c r="AA936" s="331"/>
      <c r="AB936" s="317"/>
    </row>
    <row r="937" spans="8:28" s="209" customFormat="1" x14ac:dyDescent="0.45">
      <c r="H937" s="211"/>
      <c r="I937" s="211"/>
      <c r="J937" s="211"/>
      <c r="K937" s="211"/>
      <c r="L937" s="211"/>
      <c r="M937" s="211"/>
      <c r="N937" s="211"/>
      <c r="O937" s="341"/>
      <c r="P937" s="339"/>
      <c r="Q937" s="211"/>
      <c r="R937" s="211"/>
      <c r="S937" s="331"/>
      <c r="T937" s="334"/>
      <c r="U937" s="211"/>
      <c r="V937" s="211"/>
      <c r="W937" s="211"/>
      <c r="X937" s="331"/>
      <c r="Y937" s="331"/>
      <c r="Z937" s="211"/>
      <c r="AA937" s="331"/>
      <c r="AB937" s="317"/>
    </row>
    <row r="938" spans="8:28" s="209" customFormat="1" x14ac:dyDescent="0.45">
      <c r="H938" s="211"/>
      <c r="I938" s="211"/>
      <c r="J938" s="211"/>
      <c r="K938" s="211"/>
      <c r="L938" s="211"/>
      <c r="M938" s="211"/>
      <c r="N938" s="211"/>
      <c r="O938" s="341"/>
      <c r="P938" s="339"/>
      <c r="Q938" s="211"/>
      <c r="R938" s="211"/>
      <c r="S938" s="331"/>
      <c r="T938" s="334"/>
      <c r="U938" s="211"/>
      <c r="V938" s="211"/>
      <c r="W938" s="211"/>
      <c r="X938" s="331"/>
      <c r="Y938" s="331"/>
      <c r="Z938" s="211"/>
      <c r="AA938" s="331"/>
      <c r="AB938" s="317"/>
    </row>
    <row r="939" spans="8:28" s="209" customFormat="1" x14ac:dyDescent="0.45">
      <c r="H939" s="211"/>
      <c r="I939" s="211"/>
      <c r="J939" s="211"/>
      <c r="K939" s="211"/>
      <c r="L939" s="211"/>
      <c r="M939" s="211"/>
      <c r="N939" s="211"/>
      <c r="O939" s="341"/>
      <c r="P939" s="339"/>
      <c r="Q939" s="211"/>
      <c r="R939" s="211"/>
      <c r="S939" s="331"/>
      <c r="T939" s="334"/>
      <c r="U939" s="211"/>
      <c r="V939" s="211"/>
      <c r="W939" s="211"/>
      <c r="X939" s="331"/>
      <c r="Y939" s="331"/>
      <c r="Z939" s="211"/>
      <c r="AA939" s="331"/>
      <c r="AB939" s="317"/>
    </row>
    <row r="940" spans="8:28" s="209" customFormat="1" x14ac:dyDescent="0.45">
      <c r="H940" s="211"/>
      <c r="I940" s="211"/>
      <c r="J940" s="211"/>
      <c r="K940" s="211"/>
      <c r="L940" s="211"/>
      <c r="M940" s="211"/>
      <c r="N940" s="211"/>
      <c r="O940" s="341"/>
      <c r="P940" s="339"/>
      <c r="Q940" s="211"/>
      <c r="R940" s="211"/>
      <c r="S940" s="331"/>
      <c r="T940" s="334"/>
      <c r="U940" s="211"/>
      <c r="V940" s="211"/>
      <c r="W940" s="211"/>
      <c r="X940" s="331"/>
      <c r="Y940" s="331"/>
      <c r="Z940" s="211"/>
      <c r="AA940" s="331"/>
      <c r="AB940" s="317"/>
    </row>
    <row r="941" spans="8:28" s="209" customFormat="1" x14ac:dyDescent="0.45">
      <c r="H941" s="211"/>
      <c r="I941" s="211"/>
      <c r="J941" s="211"/>
      <c r="K941" s="211"/>
      <c r="L941" s="211"/>
      <c r="M941" s="211"/>
      <c r="N941" s="211"/>
      <c r="O941" s="341"/>
      <c r="P941" s="339"/>
      <c r="Q941" s="211"/>
      <c r="R941" s="211"/>
      <c r="S941" s="331"/>
      <c r="T941" s="334"/>
      <c r="U941" s="211"/>
      <c r="V941" s="211"/>
      <c r="W941" s="211"/>
      <c r="X941" s="331"/>
      <c r="Y941" s="331"/>
      <c r="Z941" s="211"/>
      <c r="AA941" s="331"/>
      <c r="AB941" s="317"/>
    </row>
    <row r="942" spans="8:28" s="209" customFormat="1" x14ac:dyDescent="0.45">
      <c r="H942" s="211"/>
      <c r="I942" s="211"/>
      <c r="J942" s="211"/>
      <c r="K942" s="211"/>
      <c r="L942" s="211"/>
      <c r="M942" s="211"/>
      <c r="N942" s="211"/>
      <c r="O942" s="341"/>
      <c r="P942" s="339"/>
      <c r="Q942" s="211"/>
      <c r="R942" s="211"/>
      <c r="S942" s="331"/>
      <c r="T942" s="334"/>
      <c r="U942" s="211"/>
      <c r="V942" s="211"/>
      <c r="W942" s="211"/>
      <c r="X942" s="331"/>
      <c r="Y942" s="331"/>
      <c r="Z942" s="211"/>
      <c r="AA942" s="331"/>
      <c r="AB942" s="317"/>
    </row>
    <row r="943" spans="8:28" s="209" customFormat="1" x14ac:dyDescent="0.45">
      <c r="H943" s="211"/>
      <c r="I943" s="211"/>
      <c r="J943" s="211"/>
      <c r="K943" s="211"/>
      <c r="L943" s="211"/>
      <c r="M943" s="211"/>
      <c r="N943" s="211"/>
      <c r="O943" s="341"/>
      <c r="P943" s="339"/>
      <c r="Q943" s="211"/>
      <c r="R943" s="211"/>
      <c r="S943" s="331"/>
      <c r="T943" s="334"/>
      <c r="U943" s="211"/>
      <c r="V943" s="211"/>
      <c r="W943" s="211"/>
      <c r="X943" s="331"/>
      <c r="Y943" s="331"/>
      <c r="Z943" s="211"/>
      <c r="AA943" s="331"/>
      <c r="AB943" s="317"/>
    </row>
    <row r="944" spans="8:28" s="209" customFormat="1" x14ac:dyDescent="0.45">
      <c r="H944" s="211"/>
      <c r="I944" s="211"/>
      <c r="J944" s="211"/>
      <c r="K944" s="211"/>
      <c r="L944" s="211"/>
      <c r="M944" s="211"/>
      <c r="N944" s="211"/>
      <c r="O944" s="341"/>
      <c r="P944" s="339"/>
      <c r="Q944" s="211"/>
      <c r="R944" s="211"/>
      <c r="S944" s="331"/>
      <c r="T944" s="334"/>
      <c r="U944" s="211"/>
      <c r="V944" s="211"/>
      <c r="W944" s="211"/>
      <c r="X944" s="331"/>
      <c r="Y944" s="331"/>
      <c r="Z944" s="211"/>
      <c r="AA944" s="331"/>
      <c r="AB944" s="317"/>
    </row>
    <row r="945" spans="8:28" s="209" customFormat="1" x14ac:dyDescent="0.45">
      <c r="H945" s="211"/>
      <c r="I945" s="211"/>
      <c r="J945" s="211"/>
      <c r="K945" s="211"/>
      <c r="L945" s="211"/>
      <c r="M945" s="211"/>
      <c r="N945" s="211"/>
      <c r="O945" s="341"/>
      <c r="P945" s="339"/>
      <c r="Q945" s="211"/>
      <c r="R945" s="211"/>
      <c r="S945" s="331"/>
      <c r="T945" s="334"/>
      <c r="U945" s="211"/>
      <c r="V945" s="211"/>
      <c r="W945" s="211"/>
      <c r="X945" s="331"/>
      <c r="Y945" s="331"/>
      <c r="Z945" s="211"/>
      <c r="AA945" s="331"/>
      <c r="AB945" s="317"/>
    </row>
    <row r="946" spans="8:28" s="209" customFormat="1" x14ac:dyDescent="0.45">
      <c r="H946" s="211"/>
      <c r="I946" s="211"/>
      <c r="J946" s="211"/>
      <c r="K946" s="211"/>
      <c r="L946" s="211"/>
      <c r="M946" s="211"/>
      <c r="N946" s="211"/>
      <c r="O946" s="341"/>
      <c r="P946" s="339"/>
      <c r="Q946" s="211"/>
      <c r="R946" s="211"/>
      <c r="S946" s="331"/>
      <c r="T946" s="334"/>
      <c r="U946" s="211"/>
      <c r="V946" s="211"/>
      <c r="W946" s="211"/>
      <c r="X946" s="331"/>
      <c r="Y946" s="331"/>
      <c r="Z946" s="211"/>
      <c r="AA946" s="331"/>
      <c r="AB946" s="317"/>
    </row>
    <row r="947" spans="8:28" s="209" customFormat="1" x14ac:dyDescent="0.45">
      <c r="H947" s="211"/>
      <c r="I947" s="211"/>
      <c r="J947" s="211"/>
      <c r="K947" s="211"/>
      <c r="L947" s="211"/>
      <c r="M947" s="211"/>
      <c r="N947" s="211"/>
      <c r="O947" s="341"/>
      <c r="P947" s="339"/>
      <c r="Q947" s="211"/>
      <c r="R947" s="211"/>
      <c r="S947" s="331"/>
      <c r="T947" s="334"/>
      <c r="U947" s="211"/>
      <c r="V947" s="211"/>
      <c r="W947" s="211"/>
      <c r="X947" s="331"/>
      <c r="Y947" s="331"/>
      <c r="Z947" s="211"/>
      <c r="AA947" s="331"/>
      <c r="AB947" s="317"/>
    </row>
    <row r="948" spans="8:28" s="209" customFormat="1" x14ac:dyDescent="0.45">
      <c r="H948" s="211"/>
      <c r="I948" s="211"/>
      <c r="J948" s="211"/>
      <c r="K948" s="211"/>
      <c r="L948" s="211"/>
      <c r="M948" s="211"/>
      <c r="N948" s="211"/>
      <c r="O948" s="341"/>
      <c r="P948" s="339"/>
      <c r="Q948" s="211"/>
      <c r="R948" s="211"/>
      <c r="S948" s="331"/>
      <c r="T948" s="334"/>
      <c r="U948" s="211"/>
      <c r="V948" s="211"/>
      <c r="W948" s="211"/>
      <c r="X948" s="331"/>
      <c r="Y948" s="331"/>
      <c r="Z948" s="211"/>
      <c r="AA948" s="331"/>
      <c r="AB948" s="317"/>
    </row>
    <row r="949" spans="8:28" s="209" customFormat="1" x14ac:dyDescent="0.45">
      <c r="H949" s="211"/>
      <c r="I949" s="211"/>
      <c r="J949" s="211"/>
      <c r="K949" s="211"/>
      <c r="L949" s="211"/>
      <c r="M949" s="211"/>
      <c r="N949" s="211"/>
      <c r="O949" s="341"/>
      <c r="P949" s="339"/>
      <c r="Q949" s="211"/>
      <c r="R949" s="211"/>
      <c r="S949" s="331"/>
      <c r="T949" s="334"/>
      <c r="U949" s="211"/>
      <c r="V949" s="211"/>
      <c r="W949" s="211"/>
      <c r="X949" s="331"/>
      <c r="Y949" s="331"/>
      <c r="Z949" s="211"/>
      <c r="AA949" s="331"/>
      <c r="AB949" s="317"/>
    </row>
    <row r="950" spans="8:28" s="209" customFormat="1" x14ac:dyDescent="0.45">
      <c r="H950" s="211"/>
      <c r="I950" s="211"/>
      <c r="J950" s="211"/>
      <c r="K950" s="211"/>
      <c r="L950" s="211"/>
      <c r="M950" s="211"/>
      <c r="N950" s="211"/>
      <c r="O950" s="341"/>
      <c r="P950" s="339"/>
      <c r="Q950" s="211"/>
      <c r="R950" s="211"/>
      <c r="S950" s="331"/>
      <c r="T950" s="334"/>
      <c r="U950" s="211"/>
      <c r="V950" s="211"/>
      <c r="W950" s="211"/>
      <c r="X950" s="331"/>
      <c r="Y950" s="331"/>
      <c r="Z950" s="211"/>
      <c r="AA950" s="331"/>
      <c r="AB950" s="317"/>
    </row>
    <row r="951" spans="8:28" s="209" customFormat="1" x14ac:dyDescent="0.45">
      <c r="H951" s="211"/>
      <c r="I951" s="211"/>
      <c r="J951" s="211"/>
      <c r="K951" s="211"/>
      <c r="L951" s="211"/>
      <c r="M951" s="211"/>
      <c r="N951" s="211"/>
      <c r="O951" s="341"/>
      <c r="P951" s="339"/>
      <c r="Q951" s="211"/>
      <c r="R951" s="211"/>
      <c r="S951" s="331"/>
      <c r="T951" s="334"/>
      <c r="U951" s="211"/>
      <c r="V951" s="211"/>
      <c r="W951" s="211"/>
      <c r="X951" s="331"/>
      <c r="Y951" s="331"/>
      <c r="Z951" s="211"/>
      <c r="AA951" s="331"/>
      <c r="AB951" s="317"/>
    </row>
    <row r="952" spans="8:28" s="209" customFormat="1" x14ac:dyDescent="0.45">
      <c r="H952" s="211"/>
      <c r="I952" s="211"/>
      <c r="J952" s="211"/>
      <c r="K952" s="211"/>
      <c r="L952" s="211"/>
      <c r="M952" s="211"/>
      <c r="N952" s="211"/>
      <c r="O952" s="341"/>
      <c r="P952" s="339"/>
      <c r="Q952" s="211"/>
      <c r="R952" s="211"/>
      <c r="S952" s="331"/>
      <c r="T952" s="334"/>
      <c r="U952" s="211"/>
      <c r="V952" s="211"/>
      <c r="W952" s="211"/>
      <c r="X952" s="331"/>
      <c r="Y952" s="331"/>
      <c r="Z952" s="211"/>
      <c r="AA952" s="331"/>
      <c r="AB952" s="317"/>
    </row>
    <row r="953" spans="8:28" s="209" customFormat="1" x14ac:dyDescent="0.45">
      <c r="H953" s="211"/>
      <c r="I953" s="211"/>
      <c r="J953" s="211"/>
      <c r="K953" s="211"/>
      <c r="L953" s="211"/>
      <c r="M953" s="211"/>
      <c r="N953" s="211"/>
      <c r="O953" s="341"/>
      <c r="P953" s="339"/>
      <c r="Q953" s="211"/>
      <c r="R953" s="211"/>
      <c r="S953" s="331"/>
      <c r="T953" s="334"/>
      <c r="U953" s="211"/>
      <c r="V953" s="211"/>
      <c r="W953" s="211"/>
      <c r="X953" s="331"/>
      <c r="Y953" s="331"/>
      <c r="Z953" s="211"/>
      <c r="AA953" s="331"/>
      <c r="AB953" s="317"/>
    </row>
    <row r="954" spans="8:28" s="209" customFormat="1" x14ac:dyDescent="0.45">
      <c r="H954" s="211"/>
      <c r="I954" s="211"/>
      <c r="J954" s="211"/>
      <c r="K954" s="211"/>
      <c r="L954" s="211"/>
      <c r="M954" s="211"/>
      <c r="N954" s="211"/>
      <c r="O954" s="341"/>
      <c r="P954" s="339"/>
      <c r="Q954" s="211"/>
      <c r="R954" s="211"/>
      <c r="S954" s="331"/>
      <c r="T954" s="334"/>
      <c r="U954" s="211"/>
      <c r="V954" s="211"/>
      <c r="W954" s="211"/>
      <c r="X954" s="331"/>
      <c r="Y954" s="331"/>
      <c r="Z954" s="211"/>
      <c r="AA954" s="331"/>
      <c r="AB954" s="317"/>
    </row>
    <row r="955" spans="8:28" s="209" customFormat="1" x14ac:dyDescent="0.45">
      <c r="H955" s="211"/>
      <c r="I955" s="211"/>
      <c r="J955" s="211"/>
      <c r="K955" s="211"/>
      <c r="L955" s="211"/>
      <c r="M955" s="211"/>
      <c r="N955" s="211"/>
      <c r="O955" s="341"/>
      <c r="P955" s="339"/>
      <c r="Q955" s="211"/>
      <c r="R955" s="211"/>
      <c r="S955" s="331"/>
      <c r="T955" s="334"/>
      <c r="U955" s="211"/>
      <c r="V955" s="211"/>
      <c r="W955" s="211"/>
      <c r="X955" s="331"/>
      <c r="Y955" s="331"/>
      <c r="Z955" s="211"/>
      <c r="AA955" s="331"/>
      <c r="AB955" s="317"/>
    </row>
    <row r="956" spans="8:28" s="209" customFormat="1" x14ac:dyDescent="0.45">
      <c r="H956" s="211"/>
      <c r="I956" s="211"/>
      <c r="J956" s="211"/>
      <c r="K956" s="211"/>
      <c r="L956" s="211"/>
      <c r="M956" s="211"/>
      <c r="N956" s="211"/>
      <c r="O956" s="341"/>
      <c r="P956" s="339"/>
      <c r="Q956" s="211"/>
      <c r="R956" s="211"/>
      <c r="S956" s="331"/>
      <c r="T956" s="334"/>
      <c r="U956" s="211"/>
      <c r="V956" s="211"/>
      <c r="W956" s="211"/>
      <c r="X956" s="331"/>
      <c r="Y956" s="331"/>
      <c r="Z956" s="211"/>
      <c r="AA956" s="331"/>
      <c r="AB956" s="317"/>
    </row>
    <row r="957" spans="8:28" s="209" customFormat="1" x14ac:dyDescent="0.45">
      <c r="H957" s="211"/>
      <c r="I957" s="211"/>
      <c r="J957" s="211"/>
      <c r="K957" s="211"/>
      <c r="L957" s="211"/>
      <c r="M957" s="211"/>
      <c r="N957" s="211"/>
      <c r="O957" s="341"/>
      <c r="P957" s="339"/>
      <c r="Q957" s="211"/>
      <c r="R957" s="211"/>
      <c r="S957" s="331"/>
      <c r="T957" s="334"/>
      <c r="U957" s="211"/>
      <c r="V957" s="211"/>
      <c r="W957" s="211"/>
      <c r="X957" s="331"/>
      <c r="Y957" s="331"/>
      <c r="Z957" s="211"/>
      <c r="AA957" s="331"/>
      <c r="AB957" s="317"/>
    </row>
    <row r="958" spans="8:28" s="209" customFormat="1" x14ac:dyDescent="0.45">
      <c r="H958" s="211"/>
      <c r="I958" s="211"/>
      <c r="J958" s="211"/>
      <c r="K958" s="211"/>
      <c r="L958" s="211"/>
      <c r="M958" s="211"/>
      <c r="N958" s="211"/>
      <c r="O958" s="341"/>
      <c r="P958" s="339"/>
      <c r="Q958" s="211"/>
      <c r="R958" s="211"/>
      <c r="S958" s="331"/>
      <c r="T958" s="334"/>
      <c r="U958" s="211"/>
      <c r="V958" s="211"/>
      <c r="W958" s="211"/>
      <c r="X958" s="331"/>
      <c r="Y958" s="331"/>
      <c r="Z958" s="211"/>
      <c r="AA958" s="331"/>
      <c r="AB958" s="317"/>
    </row>
    <row r="959" spans="8:28" s="209" customFormat="1" x14ac:dyDescent="0.45">
      <c r="H959" s="211"/>
      <c r="I959" s="211"/>
      <c r="J959" s="211"/>
      <c r="K959" s="211"/>
      <c r="L959" s="211"/>
      <c r="M959" s="211"/>
      <c r="N959" s="211"/>
      <c r="O959" s="341"/>
      <c r="P959" s="339"/>
      <c r="Q959" s="211"/>
      <c r="R959" s="211"/>
      <c r="S959" s="331"/>
      <c r="T959" s="334"/>
      <c r="U959" s="211"/>
      <c r="V959" s="211"/>
      <c r="W959" s="211"/>
      <c r="X959" s="331"/>
      <c r="Y959" s="331"/>
      <c r="Z959" s="211"/>
      <c r="AA959" s="331"/>
      <c r="AB959" s="317"/>
    </row>
    <row r="960" spans="8:28" s="209" customFormat="1" x14ac:dyDescent="0.45">
      <c r="H960" s="211"/>
      <c r="I960" s="211"/>
      <c r="J960" s="211"/>
      <c r="K960" s="211"/>
      <c r="L960" s="211"/>
      <c r="M960" s="211"/>
      <c r="N960" s="211"/>
      <c r="O960" s="341"/>
      <c r="P960" s="339"/>
      <c r="Q960" s="211"/>
      <c r="R960" s="211"/>
      <c r="S960" s="331"/>
      <c r="T960" s="334"/>
      <c r="U960" s="211"/>
      <c r="V960" s="211"/>
      <c r="W960" s="211"/>
      <c r="X960" s="331"/>
      <c r="Y960" s="331"/>
      <c r="Z960" s="211"/>
      <c r="AA960" s="331"/>
      <c r="AB960" s="317"/>
    </row>
    <row r="961" spans="8:28" s="209" customFormat="1" x14ac:dyDescent="0.45">
      <c r="H961" s="211"/>
      <c r="I961" s="211"/>
      <c r="J961" s="211"/>
      <c r="K961" s="211"/>
      <c r="L961" s="211"/>
      <c r="M961" s="211"/>
      <c r="N961" s="211"/>
      <c r="O961" s="341"/>
      <c r="P961" s="339"/>
      <c r="Q961" s="211"/>
      <c r="R961" s="211"/>
      <c r="S961" s="331"/>
      <c r="T961" s="334"/>
      <c r="U961" s="211"/>
      <c r="V961" s="211"/>
      <c r="W961" s="211"/>
      <c r="X961" s="331"/>
      <c r="Y961" s="331"/>
      <c r="Z961" s="211"/>
      <c r="AA961" s="331"/>
      <c r="AB961" s="317"/>
    </row>
    <row r="962" spans="8:28" s="209" customFormat="1" x14ac:dyDescent="0.45">
      <c r="H962" s="211"/>
      <c r="I962" s="211"/>
      <c r="J962" s="211"/>
      <c r="K962" s="211"/>
      <c r="L962" s="211"/>
      <c r="M962" s="211"/>
      <c r="N962" s="211"/>
      <c r="O962" s="341"/>
      <c r="P962" s="339"/>
      <c r="Q962" s="211"/>
      <c r="R962" s="211"/>
      <c r="S962" s="331"/>
      <c r="T962" s="334"/>
      <c r="U962" s="211"/>
      <c r="V962" s="211"/>
      <c r="W962" s="211"/>
      <c r="X962" s="331"/>
      <c r="Y962" s="331"/>
      <c r="Z962" s="211"/>
      <c r="AA962" s="331"/>
      <c r="AB962" s="317"/>
    </row>
    <row r="963" spans="8:28" s="209" customFormat="1" x14ac:dyDescent="0.45">
      <c r="H963" s="211"/>
      <c r="I963" s="211"/>
      <c r="J963" s="211"/>
      <c r="K963" s="211"/>
      <c r="L963" s="211"/>
      <c r="M963" s="211"/>
      <c r="N963" s="211"/>
      <c r="O963" s="341"/>
      <c r="P963" s="339"/>
      <c r="Q963" s="211"/>
      <c r="R963" s="211"/>
      <c r="S963" s="331"/>
      <c r="T963" s="334"/>
      <c r="U963" s="211"/>
      <c r="V963" s="211"/>
      <c r="W963" s="211"/>
      <c r="X963" s="331"/>
      <c r="Y963" s="331"/>
      <c r="Z963" s="211"/>
      <c r="AA963" s="331"/>
      <c r="AB963" s="317"/>
    </row>
    <row r="964" spans="8:28" s="209" customFormat="1" x14ac:dyDescent="0.45">
      <c r="H964" s="211"/>
      <c r="I964" s="211"/>
      <c r="J964" s="211"/>
      <c r="K964" s="211"/>
      <c r="L964" s="211"/>
      <c r="M964" s="211"/>
      <c r="N964" s="211"/>
      <c r="O964" s="341"/>
      <c r="P964" s="339"/>
      <c r="Q964" s="211"/>
      <c r="R964" s="211"/>
      <c r="S964" s="331"/>
      <c r="T964" s="334"/>
      <c r="U964" s="211"/>
      <c r="V964" s="211"/>
      <c r="W964" s="211"/>
      <c r="X964" s="331"/>
      <c r="Y964" s="331"/>
      <c r="Z964" s="211"/>
      <c r="AA964" s="331"/>
      <c r="AB964" s="317"/>
    </row>
    <row r="965" spans="8:28" s="209" customFormat="1" x14ac:dyDescent="0.45">
      <c r="H965" s="211"/>
      <c r="I965" s="211"/>
      <c r="J965" s="211"/>
      <c r="K965" s="211"/>
      <c r="L965" s="211"/>
      <c r="M965" s="211"/>
      <c r="N965" s="211"/>
      <c r="O965" s="341"/>
      <c r="P965" s="339"/>
      <c r="Q965" s="211"/>
      <c r="R965" s="211"/>
      <c r="S965" s="331"/>
      <c r="T965" s="334"/>
      <c r="U965" s="211"/>
      <c r="V965" s="211"/>
      <c r="W965" s="211"/>
      <c r="X965" s="331"/>
      <c r="Y965" s="331"/>
      <c r="Z965" s="211"/>
      <c r="AA965" s="331"/>
      <c r="AB965" s="317"/>
    </row>
    <row r="966" spans="8:28" s="209" customFormat="1" x14ac:dyDescent="0.45">
      <c r="H966" s="211"/>
      <c r="I966" s="211"/>
      <c r="J966" s="211"/>
      <c r="K966" s="211"/>
      <c r="L966" s="211"/>
      <c r="M966" s="211"/>
      <c r="N966" s="211"/>
      <c r="O966" s="341"/>
      <c r="P966" s="339"/>
      <c r="Q966" s="211"/>
      <c r="R966" s="211"/>
      <c r="S966" s="331"/>
      <c r="T966" s="334"/>
      <c r="U966" s="211"/>
      <c r="V966" s="211"/>
      <c r="W966" s="211"/>
      <c r="X966" s="331"/>
      <c r="Y966" s="331"/>
      <c r="Z966" s="211"/>
      <c r="AA966" s="331"/>
      <c r="AB966" s="317"/>
    </row>
    <row r="967" spans="8:28" s="209" customFormat="1" x14ac:dyDescent="0.45">
      <c r="H967" s="211"/>
      <c r="I967" s="211"/>
      <c r="J967" s="211"/>
      <c r="K967" s="211"/>
      <c r="L967" s="211"/>
      <c r="M967" s="211"/>
      <c r="N967" s="211"/>
      <c r="O967" s="341"/>
      <c r="P967" s="339"/>
      <c r="Q967" s="211"/>
      <c r="R967" s="211"/>
      <c r="S967" s="331"/>
      <c r="T967" s="334"/>
      <c r="U967" s="211"/>
      <c r="V967" s="211"/>
      <c r="W967" s="211"/>
      <c r="X967" s="331"/>
      <c r="Y967" s="331"/>
      <c r="Z967" s="211"/>
      <c r="AA967" s="331"/>
      <c r="AB967" s="317"/>
    </row>
    <row r="968" spans="8:28" s="209" customFormat="1" x14ac:dyDescent="0.45">
      <c r="H968" s="211"/>
      <c r="I968" s="211"/>
      <c r="J968" s="211"/>
      <c r="K968" s="211"/>
      <c r="L968" s="211"/>
      <c r="M968" s="211"/>
      <c r="N968" s="211"/>
      <c r="O968" s="341"/>
      <c r="P968" s="339"/>
      <c r="Q968" s="211"/>
      <c r="R968" s="211"/>
      <c r="S968" s="331"/>
      <c r="T968" s="334"/>
      <c r="U968" s="211"/>
      <c r="V968" s="211"/>
      <c r="W968" s="211"/>
      <c r="X968" s="331"/>
      <c r="Y968" s="331"/>
      <c r="Z968" s="211"/>
      <c r="AA968" s="331"/>
      <c r="AB968" s="317"/>
    </row>
    <row r="969" spans="8:28" s="209" customFormat="1" x14ac:dyDescent="0.45">
      <c r="H969" s="211"/>
      <c r="I969" s="211"/>
      <c r="J969" s="211"/>
      <c r="K969" s="211"/>
      <c r="L969" s="211"/>
      <c r="M969" s="211"/>
      <c r="N969" s="211"/>
      <c r="O969" s="341"/>
      <c r="P969" s="339"/>
      <c r="Q969" s="211"/>
      <c r="R969" s="211"/>
      <c r="S969" s="331"/>
      <c r="T969" s="334"/>
      <c r="U969" s="211"/>
      <c r="V969" s="211"/>
      <c r="W969" s="211"/>
      <c r="X969" s="331"/>
      <c r="Y969" s="331"/>
      <c r="Z969" s="211"/>
      <c r="AA969" s="331"/>
      <c r="AB969" s="317"/>
    </row>
    <row r="970" spans="8:28" s="209" customFormat="1" x14ac:dyDescent="0.45">
      <c r="H970" s="211"/>
      <c r="I970" s="211"/>
      <c r="J970" s="211"/>
      <c r="K970" s="211"/>
      <c r="L970" s="211"/>
      <c r="M970" s="211"/>
      <c r="N970" s="211"/>
      <c r="O970" s="341"/>
      <c r="P970" s="339"/>
      <c r="Q970" s="211"/>
      <c r="R970" s="211"/>
      <c r="S970" s="331"/>
      <c r="T970" s="334"/>
      <c r="U970" s="211"/>
      <c r="V970" s="211"/>
      <c r="W970" s="211"/>
      <c r="X970" s="331"/>
      <c r="Y970" s="331"/>
      <c r="Z970" s="211"/>
      <c r="AA970" s="331"/>
      <c r="AB970" s="317"/>
    </row>
    <row r="971" spans="8:28" s="209" customFormat="1" x14ac:dyDescent="0.45">
      <c r="H971" s="211"/>
      <c r="I971" s="211"/>
      <c r="J971" s="211"/>
      <c r="K971" s="211"/>
      <c r="L971" s="211"/>
      <c r="M971" s="211"/>
      <c r="N971" s="211"/>
      <c r="O971" s="341"/>
      <c r="P971" s="339"/>
      <c r="Q971" s="211"/>
      <c r="R971" s="211"/>
      <c r="S971" s="331"/>
      <c r="T971" s="334"/>
      <c r="U971" s="211"/>
      <c r="V971" s="211"/>
      <c r="W971" s="211"/>
      <c r="X971" s="331"/>
      <c r="Y971" s="331"/>
      <c r="Z971" s="211"/>
      <c r="AA971" s="331"/>
      <c r="AB971" s="317"/>
    </row>
    <row r="972" spans="8:28" s="209" customFormat="1" x14ac:dyDescent="0.45">
      <c r="H972" s="211"/>
      <c r="I972" s="211"/>
      <c r="J972" s="211"/>
      <c r="K972" s="211"/>
      <c r="L972" s="211"/>
      <c r="M972" s="211"/>
      <c r="N972" s="211"/>
      <c r="O972" s="341"/>
      <c r="P972" s="339"/>
      <c r="Q972" s="211"/>
      <c r="R972" s="211"/>
      <c r="S972" s="331"/>
      <c r="T972" s="334"/>
      <c r="U972" s="211"/>
      <c r="V972" s="211"/>
      <c r="W972" s="211"/>
      <c r="X972" s="331"/>
      <c r="Y972" s="331"/>
      <c r="Z972" s="211"/>
      <c r="AA972" s="331"/>
      <c r="AB972" s="317"/>
    </row>
    <row r="973" spans="8:28" s="209" customFormat="1" x14ac:dyDescent="0.45">
      <c r="H973" s="211"/>
      <c r="I973" s="211"/>
      <c r="J973" s="211"/>
      <c r="K973" s="211"/>
      <c r="L973" s="211"/>
      <c r="M973" s="211"/>
      <c r="N973" s="211"/>
      <c r="O973" s="341"/>
      <c r="P973" s="339"/>
      <c r="Q973" s="211"/>
      <c r="R973" s="211"/>
      <c r="S973" s="331"/>
      <c r="T973" s="334"/>
      <c r="U973" s="211"/>
      <c r="V973" s="211"/>
      <c r="W973" s="211"/>
      <c r="X973" s="331"/>
      <c r="Y973" s="331"/>
      <c r="Z973" s="211"/>
      <c r="AA973" s="331"/>
      <c r="AB973" s="317"/>
    </row>
    <row r="974" spans="8:28" s="209" customFormat="1" x14ac:dyDescent="0.45">
      <c r="H974" s="211"/>
      <c r="I974" s="211"/>
      <c r="J974" s="211"/>
      <c r="K974" s="211"/>
      <c r="L974" s="211"/>
      <c r="M974" s="211"/>
      <c r="N974" s="211"/>
      <c r="O974" s="341"/>
      <c r="P974" s="339"/>
      <c r="Q974" s="211"/>
      <c r="R974" s="211"/>
      <c r="S974" s="331"/>
      <c r="T974" s="334"/>
      <c r="U974" s="211"/>
      <c r="V974" s="211"/>
      <c r="W974" s="211"/>
      <c r="X974" s="331"/>
      <c r="Y974" s="331"/>
      <c r="Z974" s="211"/>
      <c r="AA974" s="331"/>
      <c r="AB974" s="317"/>
    </row>
    <row r="975" spans="8:28" s="209" customFormat="1" x14ac:dyDescent="0.45">
      <c r="H975" s="211"/>
      <c r="I975" s="211"/>
      <c r="J975" s="211"/>
      <c r="K975" s="211"/>
      <c r="L975" s="211"/>
      <c r="M975" s="211"/>
      <c r="N975" s="211"/>
      <c r="O975" s="341"/>
      <c r="P975" s="339"/>
      <c r="Q975" s="211"/>
      <c r="R975" s="211"/>
      <c r="S975" s="331"/>
      <c r="T975" s="334"/>
      <c r="U975" s="211"/>
      <c r="V975" s="211"/>
      <c r="W975" s="211"/>
      <c r="X975" s="331"/>
      <c r="Y975" s="331"/>
      <c r="Z975" s="211"/>
      <c r="AA975" s="331"/>
      <c r="AB975" s="317"/>
    </row>
    <row r="976" spans="8:28" s="209" customFormat="1" x14ac:dyDescent="0.45">
      <c r="H976" s="211"/>
      <c r="I976" s="211"/>
      <c r="J976" s="211"/>
      <c r="K976" s="211"/>
      <c r="L976" s="211"/>
      <c r="M976" s="211"/>
      <c r="N976" s="211"/>
      <c r="O976" s="341"/>
      <c r="P976" s="339"/>
      <c r="Q976" s="211"/>
      <c r="R976" s="211"/>
      <c r="S976" s="331"/>
      <c r="T976" s="334"/>
      <c r="U976" s="211"/>
      <c r="V976" s="211"/>
      <c r="W976" s="211"/>
      <c r="X976" s="331"/>
      <c r="Y976" s="331"/>
      <c r="Z976" s="211"/>
      <c r="AA976" s="331"/>
      <c r="AB976" s="317"/>
    </row>
    <row r="977" spans="8:28" s="209" customFormat="1" x14ac:dyDescent="0.45">
      <c r="H977" s="211"/>
      <c r="I977" s="211"/>
      <c r="J977" s="211"/>
      <c r="K977" s="211"/>
      <c r="L977" s="211"/>
      <c r="M977" s="211"/>
      <c r="N977" s="211"/>
      <c r="O977" s="341"/>
      <c r="P977" s="339"/>
      <c r="Q977" s="211"/>
      <c r="R977" s="211"/>
      <c r="S977" s="331"/>
      <c r="T977" s="334"/>
      <c r="U977" s="211"/>
      <c r="V977" s="211"/>
      <c r="W977" s="211"/>
      <c r="X977" s="331"/>
      <c r="Y977" s="331"/>
      <c r="Z977" s="211"/>
      <c r="AA977" s="331"/>
      <c r="AB977" s="317"/>
    </row>
    <row r="978" spans="8:28" s="209" customFormat="1" x14ac:dyDescent="0.45">
      <c r="H978" s="211"/>
      <c r="I978" s="211"/>
      <c r="J978" s="211"/>
      <c r="K978" s="211"/>
      <c r="L978" s="211"/>
      <c r="M978" s="211"/>
      <c r="N978" s="211"/>
      <c r="O978" s="341"/>
      <c r="P978" s="339"/>
      <c r="Q978" s="211"/>
      <c r="R978" s="211"/>
      <c r="S978" s="331"/>
      <c r="T978" s="334"/>
      <c r="U978" s="211"/>
      <c r="V978" s="211"/>
      <c r="W978" s="211"/>
      <c r="X978" s="331"/>
      <c r="Y978" s="331"/>
      <c r="Z978" s="211"/>
      <c r="AA978" s="331"/>
      <c r="AB978" s="317"/>
    </row>
    <row r="979" spans="8:28" s="209" customFormat="1" x14ac:dyDescent="0.45">
      <c r="H979" s="211"/>
      <c r="I979" s="211"/>
      <c r="J979" s="211"/>
      <c r="K979" s="211"/>
      <c r="L979" s="211"/>
      <c r="M979" s="211"/>
      <c r="N979" s="211"/>
      <c r="O979" s="341"/>
      <c r="P979" s="339"/>
      <c r="Q979" s="211"/>
      <c r="R979" s="211"/>
      <c r="S979" s="331"/>
      <c r="T979" s="334"/>
      <c r="U979" s="211"/>
      <c r="V979" s="211"/>
      <c r="W979" s="211"/>
      <c r="X979" s="331"/>
      <c r="Y979" s="331"/>
      <c r="Z979" s="211"/>
      <c r="AA979" s="331"/>
      <c r="AB979" s="317"/>
    </row>
    <row r="980" spans="8:28" s="209" customFormat="1" x14ac:dyDescent="0.45">
      <c r="H980" s="211"/>
      <c r="I980" s="211"/>
      <c r="J980" s="211"/>
      <c r="K980" s="211"/>
      <c r="L980" s="211"/>
      <c r="M980" s="211"/>
      <c r="N980" s="211"/>
      <c r="O980" s="341"/>
      <c r="P980" s="339"/>
      <c r="Q980" s="211"/>
      <c r="R980" s="211"/>
      <c r="S980" s="331"/>
      <c r="T980" s="334"/>
      <c r="U980" s="211"/>
      <c r="V980" s="211"/>
      <c r="W980" s="211"/>
      <c r="X980" s="331"/>
      <c r="Y980" s="331"/>
      <c r="Z980" s="211"/>
      <c r="AA980" s="331"/>
      <c r="AB980" s="317"/>
    </row>
    <row r="981" spans="8:28" s="209" customFormat="1" x14ac:dyDescent="0.45">
      <c r="H981" s="211"/>
      <c r="I981" s="211"/>
      <c r="J981" s="211"/>
      <c r="K981" s="211"/>
      <c r="L981" s="211"/>
      <c r="M981" s="211"/>
      <c r="N981" s="211"/>
      <c r="O981" s="341"/>
      <c r="P981" s="339"/>
      <c r="Q981" s="211"/>
      <c r="R981" s="211"/>
      <c r="S981" s="331"/>
      <c r="T981" s="334"/>
      <c r="U981" s="211"/>
      <c r="V981" s="211"/>
      <c r="W981" s="211"/>
      <c r="X981" s="331"/>
      <c r="Y981" s="331"/>
      <c r="Z981" s="211"/>
      <c r="AA981" s="331"/>
      <c r="AB981" s="317"/>
    </row>
    <row r="982" spans="8:28" s="209" customFormat="1" x14ac:dyDescent="0.45">
      <c r="H982" s="211"/>
      <c r="I982" s="211"/>
      <c r="J982" s="211"/>
      <c r="K982" s="211"/>
      <c r="L982" s="211"/>
      <c r="M982" s="211"/>
      <c r="N982" s="211"/>
      <c r="O982" s="341"/>
      <c r="P982" s="339"/>
      <c r="Q982" s="211"/>
      <c r="R982" s="211"/>
      <c r="S982" s="331"/>
      <c r="T982" s="334"/>
      <c r="U982" s="211"/>
      <c r="V982" s="211"/>
      <c r="W982" s="211"/>
      <c r="X982" s="331"/>
      <c r="Y982" s="331"/>
      <c r="Z982" s="211"/>
      <c r="AA982" s="331"/>
      <c r="AB982" s="317"/>
    </row>
    <row r="983" spans="8:28" s="209" customFormat="1" x14ac:dyDescent="0.45">
      <c r="H983" s="211"/>
      <c r="I983" s="211"/>
      <c r="J983" s="211"/>
      <c r="K983" s="211"/>
      <c r="L983" s="211"/>
      <c r="M983" s="211"/>
      <c r="N983" s="211"/>
      <c r="O983" s="341"/>
      <c r="P983" s="339"/>
      <c r="Q983" s="211"/>
      <c r="R983" s="211"/>
      <c r="S983" s="331"/>
      <c r="T983" s="334"/>
      <c r="U983" s="211"/>
      <c r="V983" s="211"/>
      <c r="W983" s="211"/>
      <c r="X983" s="331"/>
      <c r="Y983" s="331"/>
      <c r="Z983" s="211"/>
      <c r="AA983" s="331"/>
      <c r="AB983" s="317"/>
    </row>
    <row r="984" spans="8:28" s="209" customFormat="1" x14ac:dyDescent="0.45">
      <c r="H984" s="211"/>
      <c r="I984" s="211"/>
      <c r="J984" s="211"/>
      <c r="K984" s="211"/>
      <c r="L984" s="211"/>
      <c r="M984" s="211"/>
      <c r="N984" s="211"/>
      <c r="O984" s="341"/>
      <c r="P984" s="339"/>
      <c r="Q984" s="211"/>
      <c r="R984" s="211"/>
      <c r="S984" s="331"/>
      <c r="T984" s="334"/>
      <c r="U984" s="211"/>
      <c r="V984" s="211"/>
      <c r="W984" s="211"/>
      <c r="X984" s="331"/>
      <c r="Y984" s="331"/>
      <c r="Z984" s="211"/>
      <c r="AA984" s="331"/>
      <c r="AB984" s="317"/>
    </row>
    <row r="985" spans="8:28" s="209" customFormat="1" x14ac:dyDescent="0.45">
      <c r="H985" s="211"/>
      <c r="I985" s="211"/>
      <c r="J985" s="211"/>
      <c r="K985" s="211"/>
      <c r="L985" s="211"/>
      <c r="M985" s="211"/>
      <c r="N985" s="211"/>
      <c r="O985" s="341"/>
      <c r="P985" s="339"/>
      <c r="Q985" s="211"/>
      <c r="R985" s="211"/>
      <c r="S985" s="331"/>
      <c r="T985" s="334"/>
      <c r="U985" s="211"/>
      <c r="V985" s="211"/>
      <c r="W985" s="211"/>
      <c r="X985" s="331"/>
      <c r="Y985" s="331"/>
      <c r="Z985" s="211"/>
      <c r="AA985" s="331"/>
      <c r="AB985" s="317"/>
    </row>
    <row r="986" spans="8:28" s="209" customFormat="1" x14ac:dyDescent="0.45">
      <c r="H986" s="211"/>
      <c r="I986" s="211"/>
      <c r="J986" s="211"/>
      <c r="K986" s="211"/>
      <c r="L986" s="211"/>
      <c r="M986" s="211"/>
      <c r="N986" s="211"/>
      <c r="O986" s="341"/>
      <c r="P986" s="339"/>
      <c r="Q986" s="211"/>
      <c r="R986" s="211"/>
      <c r="S986" s="331"/>
      <c r="T986" s="334"/>
      <c r="U986" s="211"/>
      <c r="V986" s="211"/>
      <c r="W986" s="211"/>
      <c r="X986" s="331"/>
      <c r="Y986" s="331"/>
      <c r="Z986" s="211"/>
      <c r="AA986" s="331"/>
      <c r="AB986" s="317"/>
    </row>
    <row r="987" spans="8:28" s="209" customFormat="1" x14ac:dyDescent="0.45">
      <c r="H987" s="211"/>
      <c r="I987" s="211"/>
      <c r="J987" s="211"/>
      <c r="K987" s="211"/>
      <c r="L987" s="211"/>
      <c r="M987" s="211"/>
      <c r="N987" s="211"/>
      <c r="O987" s="341"/>
      <c r="P987" s="339"/>
      <c r="Q987" s="211"/>
      <c r="R987" s="211"/>
      <c r="S987" s="331"/>
      <c r="T987" s="334"/>
      <c r="U987" s="211"/>
      <c r="V987" s="211"/>
      <c r="W987" s="211"/>
      <c r="X987" s="331"/>
      <c r="Y987" s="331"/>
      <c r="Z987" s="211"/>
      <c r="AA987" s="331"/>
      <c r="AB987" s="317"/>
    </row>
    <row r="988" spans="8:28" s="209" customFormat="1" x14ac:dyDescent="0.45">
      <c r="H988" s="211"/>
      <c r="I988" s="211"/>
      <c r="J988" s="211"/>
      <c r="K988" s="211"/>
      <c r="L988" s="211"/>
      <c r="M988" s="211"/>
      <c r="N988" s="211"/>
      <c r="O988" s="341"/>
      <c r="P988" s="339"/>
      <c r="Q988" s="211"/>
      <c r="R988" s="211"/>
      <c r="S988" s="331"/>
      <c r="T988" s="334"/>
      <c r="U988" s="211"/>
      <c r="V988" s="211"/>
      <c r="W988" s="211"/>
      <c r="X988" s="331"/>
      <c r="Y988" s="331"/>
      <c r="Z988" s="211"/>
      <c r="AA988" s="331"/>
      <c r="AB988" s="317"/>
    </row>
    <row r="989" spans="8:28" s="209" customFormat="1" x14ac:dyDescent="0.45">
      <c r="H989" s="211"/>
      <c r="I989" s="211"/>
      <c r="J989" s="211"/>
      <c r="K989" s="211"/>
      <c r="L989" s="211"/>
      <c r="M989" s="211"/>
      <c r="N989" s="211"/>
      <c r="O989" s="341"/>
      <c r="P989" s="339"/>
      <c r="Q989" s="211"/>
      <c r="R989" s="211"/>
      <c r="S989" s="331"/>
      <c r="T989" s="334"/>
      <c r="U989" s="211"/>
      <c r="V989" s="211"/>
      <c r="W989" s="211"/>
      <c r="X989" s="331"/>
      <c r="Y989" s="331"/>
      <c r="Z989" s="211"/>
      <c r="AA989" s="331"/>
      <c r="AB989" s="317"/>
    </row>
    <row r="990" spans="8:28" s="209" customFormat="1" x14ac:dyDescent="0.45">
      <c r="H990" s="211"/>
      <c r="I990" s="211"/>
      <c r="J990" s="211"/>
      <c r="K990" s="211"/>
      <c r="L990" s="211"/>
      <c r="M990" s="211"/>
      <c r="N990" s="211"/>
      <c r="O990" s="341"/>
      <c r="P990" s="339"/>
      <c r="Q990" s="211"/>
      <c r="R990" s="211"/>
      <c r="S990" s="331"/>
      <c r="T990" s="334"/>
      <c r="U990" s="211"/>
      <c r="V990" s="211"/>
      <c r="W990" s="211"/>
      <c r="X990" s="331"/>
      <c r="Y990" s="331"/>
      <c r="Z990" s="211"/>
      <c r="AA990" s="331"/>
      <c r="AB990" s="317"/>
    </row>
    <row r="991" spans="8:28" s="209" customFormat="1" x14ac:dyDescent="0.45">
      <c r="H991" s="211"/>
      <c r="I991" s="211"/>
      <c r="J991" s="211"/>
      <c r="K991" s="211"/>
      <c r="L991" s="211"/>
      <c r="M991" s="211"/>
      <c r="N991" s="211"/>
      <c r="O991" s="341"/>
      <c r="P991" s="339"/>
      <c r="Q991" s="211"/>
      <c r="R991" s="211"/>
      <c r="S991" s="331"/>
      <c r="T991" s="334"/>
      <c r="U991" s="211"/>
      <c r="V991" s="211"/>
      <c r="W991" s="211"/>
      <c r="X991" s="331"/>
      <c r="Y991" s="331"/>
      <c r="Z991" s="211"/>
      <c r="AA991" s="331"/>
      <c r="AB991" s="317"/>
    </row>
    <row r="992" spans="8:28" s="209" customFormat="1" x14ac:dyDescent="0.45">
      <c r="H992" s="211"/>
      <c r="I992" s="211"/>
      <c r="J992" s="211"/>
      <c r="K992" s="211"/>
      <c r="L992" s="211"/>
      <c r="M992" s="211"/>
      <c r="N992" s="211"/>
      <c r="O992" s="341"/>
      <c r="P992" s="339"/>
      <c r="Q992" s="211"/>
      <c r="R992" s="211"/>
      <c r="S992" s="331"/>
      <c r="T992" s="334"/>
      <c r="U992" s="211"/>
      <c r="V992" s="211"/>
      <c r="W992" s="211"/>
      <c r="X992" s="331"/>
      <c r="Y992" s="331"/>
      <c r="Z992" s="211"/>
      <c r="AA992" s="331"/>
      <c r="AB992" s="317"/>
    </row>
    <row r="993" spans="8:28" s="209" customFormat="1" x14ac:dyDescent="0.45">
      <c r="H993" s="211"/>
      <c r="I993" s="211"/>
      <c r="J993" s="211"/>
      <c r="K993" s="211"/>
      <c r="L993" s="211"/>
      <c r="M993" s="211"/>
      <c r="N993" s="211"/>
      <c r="O993" s="341"/>
      <c r="P993" s="339"/>
      <c r="Q993" s="211"/>
      <c r="R993" s="211"/>
      <c r="S993" s="331"/>
      <c r="T993" s="334"/>
      <c r="U993" s="211"/>
      <c r="V993" s="211"/>
      <c r="W993" s="211"/>
      <c r="X993" s="331"/>
      <c r="Y993" s="331"/>
      <c r="Z993" s="211"/>
      <c r="AA993" s="331"/>
      <c r="AB993" s="317"/>
    </row>
    <row r="994" spans="8:28" s="209" customFormat="1" x14ac:dyDescent="0.45">
      <c r="H994" s="211"/>
      <c r="I994" s="211"/>
      <c r="J994" s="211"/>
      <c r="K994" s="211"/>
      <c r="L994" s="211"/>
      <c r="M994" s="211"/>
      <c r="N994" s="211"/>
      <c r="O994" s="341"/>
      <c r="P994" s="339"/>
      <c r="Q994" s="211"/>
      <c r="R994" s="211"/>
      <c r="S994" s="331"/>
      <c r="T994" s="334"/>
      <c r="U994" s="211"/>
      <c r="V994" s="211"/>
      <c r="W994" s="211"/>
      <c r="X994" s="331"/>
      <c r="Y994" s="331"/>
      <c r="Z994" s="211"/>
      <c r="AA994" s="331"/>
      <c r="AB994" s="317"/>
    </row>
    <row r="995" spans="8:28" s="209" customFormat="1" x14ac:dyDescent="0.45">
      <c r="H995" s="211"/>
      <c r="I995" s="211"/>
      <c r="J995" s="211"/>
      <c r="K995" s="211"/>
      <c r="L995" s="211"/>
      <c r="M995" s="211"/>
      <c r="N995" s="211"/>
      <c r="O995" s="341"/>
      <c r="P995" s="339"/>
      <c r="Q995" s="211"/>
      <c r="R995" s="211"/>
      <c r="S995" s="331"/>
      <c r="T995" s="334"/>
      <c r="U995" s="211"/>
      <c r="V995" s="211"/>
      <c r="W995" s="211"/>
      <c r="X995" s="331"/>
      <c r="Y995" s="331"/>
      <c r="Z995" s="211"/>
      <c r="AA995" s="331"/>
      <c r="AB995" s="317"/>
    </row>
    <row r="996" spans="8:28" s="209" customFormat="1" x14ac:dyDescent="0.45">
      <c r="H996" s="211"/>
      <c r="I996" s="211"/>
      <c r="J996" s="211"/>
      <c r="K996" s="211"/>
      <c r="L996" s="211"/>
      <c r="M996" s="211"/>
      <c r="N996" s="211"/>
      <c r="O996" s="341"/>
      <c r="P996" s="339"/>
      <c r="Q996" s="211"/>
      <c r="R996" s="211"/>
      <c r="S996" s="331"/>
      <c r="T996" s="334"/>
      <c r="U996" s="211"/>
      <c r="V996" s="211"/>
      <c r="W996" s="211"/>
      <c r="X996" s="331"/>
      <c r="Y996" s="331"/>
      <c r="Z996" s="211"/>
      <c r="AA996" s="331"/>
      <c r="AB996" s="317"/>
    </row>
    <row r="997" spans="8:28" s="209" customFormat="1" x14ac:dyDescent="0.45">
      <c r="H997" s="211"/>
      <c r="I997" s="211"/>
      <c r="J997" s="211"/>
      <c r="K997" s="211"/>
      <c r="L997" s="211"/>
      <c r="M997" s="211"/>
      <c r="N997" s="211"/>
      <c r="O997" s="341"/>
      <c r="P997" s="339"/>
      <c r="Q997" s="211"/>
      <c r="R997" s="211"/>
      <c r="S997" s="331"/>
      <c r="T997" s="334"/>
      <c r="U997" s="211"/>
      <c r="V997" s="211"/>
      <c r="W997" s="211"/>
      <c r="X997" s="331"/>
      <c r="Y997" s="331"/>
      <c r="Z997" s="211"/>
      <c r="AA997" s="331"/>
      <c r="AB997" s="317"/>
    </row>
    <row r="998" spans="8:28" s="209" customFormat="1" x14ac:dyDescent="0.45">
      <c r="H998" s="211"/>
      <c r="I998" s="211"/>
      <c r="J998" s="211"/>
      <c r="K998" s="211"/>
      <c r="L998" s="211"/>
      <c r="M998" s="211"/>
      <c r="N998" s="211"/>
      <c r="O998" s="341"/>
      <c r="P998" s="339"/>
      <c r="Q998" s="211"/>
      <c r="R998" s="211"/>
      <c r="S998" s="331"/>
      <c r="T998" s="334"/>
      <c r="U998" s="211"/>
      <c r="V998" s="211"/>
      <c r="W998" s="211"/>
      <c r="X998" s="331"/>
      <c r="Y998" s="331"/>
      <c r="Z998" s="211"/>
      <c r="AA998" s="331"/>
      <c r="AB998" s="317"/>
    </row>
    <row r="999" spans="8:28" s="209" customFormat="1" x14ac:dyDescent="0.45">
      <c r="H999" s="211"/>
      <c r="I999" s="211"/>
      <c r="J999" s="211"/>
      <c r="K999" s="211"/>
      <c r="L999" s="211"/>
      <c r="M999" s="211"/>
      <c r="N999" s="211"/>
      <c r="O999" s="341"/>
      <c r="P999" s="339"/>
      <c r="Q999" s="211"/>
      <c r="R999" s="211"/>
      <c r="S999" s="331"/>
      <c r="T999" s="334"/>
      <c r="U999" s="211"/>
      <c r="V999" s="211"/>
      <c r="W999" s="211"/>
      <c r="X999" s="331"/>
      <c r="Y999" s="331"/>
      <c r="Z999" s="211"/>
      <c r="AA999" s="331"/>
      <c r="AB999" s="317"/>
    </row>
    <row r="1000" spans="8:28" s="209" customFormat="1" x14ac:dyDescent="0.45">
      <c r="H1000" s="211"/>
      <c r="I1000" s="211"/>
      <c r="J1000" s="211"/>
      <c r="K1000" s="211"/>
      <c r="L1000" s="211"/>
      <c r="M1000" s="211"/>
      <c r="N1000" s="211"/>
      <c r="O1000" s="341"/>
      <c r="P1000" s="339"/>
      <c r="Q1000" s="211"/>
      <c r="R1000" s="211"/>
      <c r="S1000" s="331"/>
      <c r="T1000" s="334"/>
      <c r="U1000" s="211"/>
      <c r="V1000" s="211"/>
      <c r="W1000" s="211"/>
      <c r="X1000" s="331"/>
      <c r="Y1000" s="331"/>
      <c r="Z1000" s="211"/>
      <c r="AA1000" s="331"/>
      <c r="AB1000" s="317"/>
    </row>
    <row r="1001" spans="8:28" s="209" customFormat="1" x14ac:dyDescent="0.45">
      <c r="H1001" s="211"/>
      <c r="I1001" s="211"/>
      <c r="J1001" s="211"/>
      <c r="K1001" s="211"/>
      <c r="L1001" s="211"/>
      <c r="M1001" s="211"/>
      <c r="N1001" s="211"/>
      <c r="O1001" s="341"/>
      <c r="P1001" s="339"/>
      <c r="Q1001" s="211"/>
      <c r="R1001" s="211"/>
      <c r="S1001" s="331"/>
      <c r="T1001" s="334"/>
      <c r="U1001" s="211"/>
      <c r="V1001" s="211"/>
      <c r="W1001" s="211"/>
      <c r="X1001" s="331"/>
      <c r="Y1001" s="331"/>
      <c r="Z1001" s="211"/>
      <c r="AA1001" s="331"/>
      <c r="AB1001" s="317"/>
    </row>
    <row r="1002" spans="8:28" s="209" customFormat="1" x14ac:dyDescent="0.45">
      <c r="H1002" s="211"/>
      <c r="I1002" s="211"/>
      <c r="J1002" s="211"/>
      <c r="K1002" s="211"/>
      <c r="L1002" s="211"/>
      <c r="M1002" s="211"/>
      <c r="N1002" s="211"/>
      <c r="O1002" s="341"/>
      <c r="P1002" s="339"/>
      <c r="Q1002" s="211"/>
      <c r="R1002" s="211"/>
      <c r="S1002" s="331"/>
      <c r="T1002" s="334"/>
      <c r="U1002" s="211"/>
      <c r="V1002" s="211"/>
      <c r="W1002" s="211"/>
      <c r="X1002" s="331"/>
      <c r="Y1002" s="331"/>
      <c r="Z1002" s="211"/>
      <c r="AA1002" s="331"/>
      <c r="AB1002" s="317"/>
    </row>
    <row r="1003" spans="8:28" s="209" customFormat="1" x14ac:dyDescent="0.45">
      <c r="H1003" s="211"/>
      <c r="I1003" s="211"/>
      <c r="J1003" s="211"/>
      <c r="K1003" s="211"/>
      <c r="L1003" s="211"/>
      <c r="M1003" s="211"/>
      <c r="N1003" s="211"/>
      <c r="O1003" s="341"/>
      <c r="P1003" s="339"/>
      <c r="Q1003" s="211"/>
      <c r="R1003" s="211"/>
      <c r="S1003" s="331"/>
      <c r="T1003" s="334"/>
      <c r="U1003" s="211"/>
      <c r="V1003" s="211"/>
      <c r="W1003" s="211"/>
      <c r="X1003" s="331"/>
      <c r="Y1003" s="331"/>
      <c r="Z1003" s="211"/>
      <c r="AA1003" s="331"/>
      <c r="AB1003" s="317"/>
    </row>
    <row r="1004" spans="8:28" s="209" customFormat="1" x14ac:dyDescent="0.45">
      <c r="H1004" s="211"/>
      <c r="I1004" s="211"/>
      <c r="J1004" s="211"/>
      <c r="K1004" s="211"/>
      <c r="L1004" s="211"/>
      <c r="M1004" s="211"/>
      <c r="N1004" s="211"/>
      <c r="O1004" s="341"/>
      <c r="P1004" s="339"/>
      <c r="Q1004" s="211"/>
      <c r="R1004" s="211"/>
      <c r="S1004" s="331"/>
      <c r="T1004" s="334"/>
      <c r="U1004" s="211"/>
      <c r="V1004" s="211"/>
      <c r="W1004" s="211"/>
      <c r="X1004" s="331"/>
      <c r="Y1004" s="331"/>
      <c r="Z1004" s="211"/>
      <c r="AA1004" s="331"/>
      <c r="AB1004" s="317"/>
    </row>
    <row r="1005" spans="8:28" s="209" customFormat="1" x14ac:dyDescent="0.45">
      <c r="H1005" s="211"/>
      <c r="I1005" s="211"/>
      <c r="J1005" s="211"/>
      <c r="K1005" s="211"/>
      <c r="L1005" s="211"/>
      <c r="M1005" s="211"/>
      <c r="N1005" s="211"/>
      <c r="O1005" s="341"/>
      <c r="P1005" s="339"/>
      <c r="Q1005" s="211"/>
      <c r="R1005" s="211"/>
      <c r="S1005" s="331"/>
      <c r="T1005" s="334"/>
      <c r="U1005" s="211"/>
      <c r="V1005" s="211"/>
      <c r="W1005" s="211"/>
      <c r="X1005" s="331"/>
      <c r="Y1005" s="331"/>
      <c r="Z1005" s="211"/>
      <c r="AA1005" s="331"/>
      <c r="AB1005" s="317"/>
    </row>
    <row r="1006" spans="8:28" s="209" customFormat="1" x14ac:dyDescent="0.45">
      <c r="H1006" s="211"/>
      <c r="I1006" s="211"/>
      <c r="J1006" s="211"/>
      <c r="K1006" s="211"/>
      <c r="L1006" s="211"/>
      <c r="M1006" s="211"/>
      <c r="N1006" s="211"/>
      <c r="O1006" s="341"/>
      <c r="P1006" s="339"/>
      <c r="Q1006" s="211"/>
      <c r="R1006" s="211"/>
      <c r="S1006" s="331"/>
      <c r="T1006" s="334"/>
      <c r="U1006" s="211"/>
      <c r="V1006" s="211"/>
      <c r="W1006" s="211"/>
      <c r="X1006" s="331"/>
      <c r="Y1006" s="331"/>
      <c r="Z1006" s="211"/>
      <c r="AA1006" s="331"/>
      <c r="AB1006" s="317"/>
    </row>
    <row r="1007" spans="8:28" s="209" customFormat="1" x14ac:dyDescent="0.45">
      <c r="H1007" s="211"/>
      <c r="I1007" s="211"/>
      <c r="J1007" s="211"/>
      <c r="K1007" s="211"/>
      <c r="L1007" s="211"/>
      <c r="M1007" s="211"/>
      <c r="N1007" s="211"/>
      <c r="O1007" s="341"/>
      <c r="P1007" s="339"/>
      <c r="Q1007" s="211"/>
      <c r="R1007" s="211"/>
      <c r="S1007" s="331"/>
      <c r="T1007" s="334"/>
      <c r="U1007" s="211"/>
      <c r="V1007" s="211"/>
      <c r="W1007" s="211"/>
      <c r="X1007" s="331"/>
      <c r="Y1007" s="331"/>
      <c r="Z1007" s="211"/>
      <c r="AA1007" s="331"/>
      <c r="AB1007" s="317"/>
    </row>
    <row r="1008" spans="8:28" s="209" customFormat="1" x14ac:dyDescent="0.45">
      <c r="H1008" s="211"/>
      <c r="I1008" s="211"/>
      <c r="J1008" s="211"/>
      <c r="K1008" s="211"/>
      <c r="L1008" s="211"/>
      <c r="M1008" s="211"/>
      <c r="N1008" s="211"/>
      <c r="O1008" s="341"/>
      <c r="P1008" s="339"/>
      <c r="Q1008" s="211"/>
      <c r="R1008" s="211"/>
      <c r="S1008" s="331"/>
      <c r="T1008" s="334"/>
      <c r="U1008" s="211"/>
      <c r="V1008" s="211"/>
      <c r="W1008" s="211"/>
      <c r="X1008" s="331"/>
      <c r="Y1008" s="331"/>
      <c r="Z1008" s="211"/>
      <c r="AA1008" s="331"/>
      <c r="AB1008" s="317"/>
    </row>
    <row r="1009" spans="8:28" s="209" customFormat="1" x14ac:dyDescent="0.45">
      <c r="H1009" s="211"/>
      <c r="I1009" s="211"/>
      <c r="J1009" s="211"/>
      <c r="K1009" s="211"/>
      <c r="L1009" s="211"/>
      <c r="M1009" s="211"/>
      <c r="N1009" s="211"/>
      <c r="O1009" s="341"/>
      <c r="P1009" s="339"/>
      <c r="Q1009" s="211"/>
      <c r="R1009" s="211"/>
      <c r="S1009" s="331"/>
      <c r="T1009" s="334"/>
      <c r="U1009" s="211"/>
      <c r="V1009" s="211"/>
      <c r="W1009" s="211"/>
      <c r="X1009" s="331"/>
      <c r="Y1009" s="331"/>
      <c r="Z1009" s="211"/>
      <c r="AA1009" s="331"/>
      <c r="AB1009" s="317"/>
    </row>
    <row r="1010" spans="8:28" s="209" customFormat="1" x14ac:dyDescent="0.45">
      <c r="H1010" s="211"/>
      <c r="I1010" s="211"/>
      <c r="J1010" s="211"/>
      <c r="K1010" s="211"/>
      <c r="L1010" s="211"/>
      <c r="M1010" s="211"/>
      <c r="N1010" s="211"/>
      <c r="O1010" s="341"/>
      <c r="P1010" s="339"/>
      <c r="Q1010" s="211"/>
      <c r="R1010" s="211"/>
      <c r="S1010" s="331"/>
      <c r="T1010" s="334"/>
      <c r="U1010" s="211"/>
      <c r="V1010" s="211"/>
      <c r="W1010" s="211"/>
      <c r="X1010" s="331"/>
      <c r="Y1010" s="331"/>
      <c r="Z1010" s="211"/>
      <c r="AA1010" s="331"/>
      <c r="AB1010" s="317"/>
    </row>
    <row r="1011" spans="8:28" s="209" customFormat="1" x14ac:dyDescent="0.45">
      <c r="H1011" s="211"/>
      <c r="I1011" s="211"/>
      <c r="J1011" s="211"/>
      <c r="K1011" s="211"/>
      <c r="L1011" s="211"/>
      <c r="M1011" s="211"/>
      <c r="N1011" s="211"/>
      <c r="O1011" s="341"/>
      <c r="P1011" s="339"/>
      <c r="Q1011" s="211"/>
      <c r="R1011" s="211"/>
      <c r="S1011" s="331"/>
      <c r="T1011" s="334"/>
      <c r="U1011" s="211"/>
      <c r="V1011" s="211"/>
      <c r="W1011" s="211"/>
      <c r="X1011" s="331"/>
      <c r="Y1011" s="331"/>
      <c r="Z1011" s="211"/>
      <c r="AA1011" s="331"/>
      <c r="AB1011" s="317"/>
    </row>
    <row r="1012" spans="8:28" s="209" customFormat="1" x14ac:dyDescent="0.45">
      <c r="H1012" s="211"/>
      <c r="I1012" s="211"/>
      <c r="J1012" s="211"/>
      <c r="K1012" s="211"/>
      <c r="L1012" s="211"/>
      <c r="M1012" s="211"/>
      <c r="N1012" s="211"/>
      <c r="O1012" s="341"/>
      <c r="P1012" s="339"/>
      <c r="Q1012" s="211"/>
      <c r="R1012" s="211"/>
      <c r="S1012" s="331"/>
      <c r="T1012" s="334"/>
      <c r="U1012" s="211"/>
      <c r="V1012" s="211"/>
      <c r="W1012" s="211"/>
      <c r="X1012" s="331"/>
      <c r="Y1012" s="331"/>
      <c r="Z1012" s="211"/>
      <c r="AA1012" s="331"/>
      <c r="AB1012" s="317"/>
    </row>
    <row r="1013" spans="8:28" s="209" customFormat="1" x14ac:dyDescent="0.45">
      <c r="H1013" s="211"/>
      <c r="I1013" s="211"/>
      <c r="J1013" s="211"/>
      <c r="K1013" s="211"/>
      <c r="L1013" s="211"/>
      <c r="M1013" s="211"/>
      <c r="N1013" s="211"/>
      <c r="O1013" s="341"/>
      <c r="P1013" s="339"/>
      <c r="Q1013" s="211"/>
      <c r="R1013" s="211"/>
      <c r="S1013" s="331"/>
      <c r="T1013" s="334"/>
      <c r="U1013" s="211"/>
      <c r="V1013" s="211"/>
      <c r="W1013" s="211"/>
      <c r="X1013" s="331"/>
      <c r="Y1013" s="331"/>
      <c r="Z1013" s="211"/>
      <c r="AA1013" s="331"/>
      <c r="AB1013" s="317"/>
    </row>
    <row r="1014" spans="8:28" s="209" customFormat="1" x14ac:dyDescent="0.45">
      <c r="H1014" s="211"/>
      <c r="I1014" s="211"/>
      <c r="J1014" s="211"/>
      <c r="K1014" s="211"/>
      <c r="L1014" s="211"/>
      <c r="M1014" s="211"/>
      <c r="N1014" s="211"/>
      <c r="O1014" s="341"/>
      <c r="P1014" s="339"/>
      <c r="Q1014" s="211"/>
      <c r="R1014" s="211"/>
      <c r="S1014" s="331"/>
      <c r="T1014" s="334"/>
      <c r="U1014" s="211"/>
      <c r="V1014" s="211"/>
      <c r="W1014" s="211"/>
      <c r="X1014" s="331"/>
      <c r="Y1014" s="331"/>
      <c r="Z1014" s="211"/>
      <c r="AA1014" s="331"/>
      <c r="AB1014" s="317"/>
    </row>
    <row r="1015" spans="8:28" s="209" customFormat="1" x14ac:dyDescent="0.45">
      <c r="H1015" s="211"/>
      <c r="I1015" s="211"/>
      <c r="J1015" s="211"/>
      <c r="K1015" s="211"/>
      <c r="L1015" s="211"/>
      <c r="M1015" s="211"/>
      <c r="N1015" s="211"/>
      <c r="O1015" s="341"/>
      <c r="P1015" s="339"/>
      <c r="Q1015" s="211"/>
      <c r="R1015" s="211"/>
      <c r="S1015" s="331"/>
      <c r="T1015" s="334"/>
      <c r="U1015" s="211"/>
      <c r="V1015" s="211"/>
      <c r="W1015" s="211"/>
      <c r="X1015" s="331"/>
      <c r="Y1015" s="331"/>
      <c r="Z1015" s="211"/>
      <c r="AA1015" s="331"/>
      <c r="AB1015" s="317"/>
    </row>
    <row r="1016" spans="8:28" s="209" customFormat="1" x14ac:dyDescent="0.45">
      <c r="H1016" s="211"/>
      <c r="I1016" s="211"/>
      <c r="J1016" s="211"/>
      <c r="K1016" s="211"/>
      <c r="L1016" s="211"/>
      <c r="M1016" s="211"/>
      <c r="N1016" s="211"/>
      <c r="O1016" s="341"/>
      <c r="P1016" s="339"/>
      <c r="Q1016" s="211"/>
      <c r="R1016" s="211"/>
      <c r="S1016" s="331"/>
      <c r="T1016" s="334"/>
      <c r="U1016" s="211"/>
      <c r="V1016" s="211"/>
      <c r="W1016" s="211"/>
      <c r="X1016" s="331"/>
      <c r="Y1016" s="331"/>
      <c r="Z1016" s="211"/>
      <c r="AA1016" s="331"/>
      <c r="AB1016" s="317"/>
    </row>
    <row r="1017" spans="8:28" s="209" customFormat="1" x14ac:dyDescent="0.45">
      <c r="H1017" s="211"/>
      <c r="I1017" s="211"/>
      <c r="J1017" s="211"/>
      <c r="K1017" s="211"/>
      <c r="L1017" s="211"/>
      <c r="M1017" s="211"/>
      <c r="N1017" s="211"/>
      <c r="O1017" s="341"/>
      <c r="P1017" s="339"/>
      <c r="Q1017" s="211"/>
      <c r="R1017" s="211"/>
      <c r="S1017" s="331"/>
      <c r="T1017" s="334"/>
      <c r="U1017" s="211"/>
      <c r="V1017" s="211"/>
      <c r="W1017" s="211"/>
      <c r="X1017" s="331"/>
      <c r="Y1017" s="331"/>
      <c r="Z1017" s="211"/>
      <c r="AA1017" s="331"/>
      <c r="AB1017" s="317"/>
    </row>
    <row r="1018" spans="8:28" s="209" customFormat="1" x14ac:dyDescent="0.45">
      <c r="H1018" s="211"/>
      <c r="I1018" s="211"/>
      <c r="J1018" s="211"/>
      <c r="K1018" s="211"/>
      <c r="L1018" s="211"/>
      <c r="M1018" s="211"/>
      <c r="N1018" s="211"/>
      <c r="O1018" s="341"/>
      <c r="P1018" s="339"/>
      <c r="Q1018" s="211"/>
      <c r="R1018" s="211"/>
      <c r="S1018" s="331"/>
      <c r="T1018" s="334"/>
      <c r="U1018" s="211"/>
      <c r="V1018" s="211"/>
      <c r="W1018" s="211"/>
      <c r="X1018" s="331"/>
      <c r="Y1018" s="331"/>
      <c r="Z1018" s="211"/>
      <c r="AA1018" s="331"/>
      <c r="AB1018" s="317"/>
    </row>
    <row r="1019" spans="8:28" s="209" customFormat="1" x14ac:dyDescent="0.45">
      <c r="H1019" s="211"/>
      <c r="I1019" s="211"/>
      <c r="J1019" s="211"/>
      <c r="K1019" s="211"/>
      <c r="L1019" s="211"/>
      <c r="M1019" s="211"/>
      <c r="N1019" s="211"/>
      <c r="O1019" s="341"/>
      <c r="P1019" s="339"/>
      <c r="Q1019" s="211"/>
      <c r="R1019" s="211"/>
      <c r="S1019" s="331"/>
      <c r="T1019" s="334"/>
      <c r="U1019" s="211"/>
      <c r="V1019" s="211"/>
      <c r="W1019" s="211"/>
      <c r="X1019" s="331"/>
      <c r="Y1019" s="331"/>
      <c r="Z1019" s="211"/>
      <c r="AA1019" s="331"/>
      <c r="AB1019" s="317"/>
    </row>
    <row r="1020" spans="8:28" s="209" customFormat="1" x14ac:dyDescent="0.45">
      <c r="H1020" s="211"/>
      <c r="I1020" s="211"/>
      <c r="J1020" s="211"/>
      <c r="K1020" s="211"/>
      <c r="L1020" s="211"/>
      <c r="M1020" s="211"/>
      <c r="N1020" s="211"/>
      <c r="O1020" s="341"/>
      <c r="P1020" s="339"/>
      <c r="Q1020" s="211"/>
      <c r="R1020" s="211"/>
      <c r="S1020" s="331"/>
      <c r="T1020" s="334"/>
      <c r="U1020" s="211"/>
      <c r="V1020" s="211"/>
      <c r="W1020" s="211"/>
      <c r="X1020" s="331"/>
      <c r="Y1020" s="331"/>
      <c r="Z1020" s="211"/>
      <c r="AA1020" s="331"/>
      <c r="AB1020" s="317"/>
    </row>
    <row r="1021" spans="8:28" s="209" customFormat="1" x14ac:dyDescent="0.45">
      <c r="H1021" s="211"/>
      <c r="I1021" s="211"/>
      <c r="J1021" s="211"/>
      <c r="K1021" s="211"/>
      <c r="L1021" s="211"/>
      <c r="M1021" s="211"/>
      <c r="N1021" s="211"/>
      <c r="O1021" s="341"/>
      <c r="P1021" s="339"/>
      <c r="Q1021" s="211"/>
      <c r="R1021" s="211"/>
      <c r="S1021" s="331"/>
      <c r="T1021" s="334"/>
      <c r="U1021" s="211"/>
      <c r="V1021" s="211"/>
      <c r="W1021" s="211"/>
      <c r="X1021" s="331"/>
      <c r="Y1021" s="331"/>
      <c r="Z1021" s="211"/>
      <c r="AA1021" s="331"/>
      <c r="AB1021" s="317"/>
    </row>
    <row r="1022" spans="8:28" s="209" customFormat="1" x14ac:dyDescent="0.45">
      <c r="H1022" s="211"/>
      <c r="I1022" s="211"/>
      <c r="J1022" s="211"/>
      <c r="K1022" s="211"/>
      <c r="L1022" s="211"/>
      <c r="M1022" s="211"/>
      <c r="N1022" s="211"/>
      <c r="O1022" s="341"/>
      <c r="P1022" s="339"/>
      <c r="Q1022" s="211"/>
      <c r="R1022" s="211"/>
      <c r="S1022" s="331"/>
      <c r="T1022" s="334"/>
      <c r="U1022" s="211"/>
      <c r="V1022" s="211"/>
      <c r="W1022" s="211"/>
      <c r="X1022" s="331"/>
      <c r="Y1022" s="331"/>
      <c r="Z1022" s="211"/>
      <c r="AA1022" s="331"/>
      <c r="AB1022" s="317"/>
    </row>
    <row r="1023" spans="8:28" s="209" customFormat="1" x14ac:dyDescent="0.45">
      <c r="H1023" s="211"/>
      <c r="I1023" s="211"/>
      <c r="J1023" s="211"/>
      <c r="K1023" s="211"/>
      <c r="L1023" s="211"/>
      <c r="M1023" s="211"/>
      <c r="N1023" s="211"/>
      <c r="O1023" s="341"/>
      <c r="P1023" s="339"/>
      <c r="Q1023" s="211"/>
      <c r="R1023" s="211"/>
      <c r="S1023" s="331"/>
      <c r="T1023" s="334"/>
      <c r="U1023" s="211"/>
      <c r="V1023" s="211"/>
      <c r="W1023" s="211"/>
      <c r="X1023" s="331"/>
      <c r="Y1023" s="331"/>
      <c r="Z1023" s="211"/>
      <c r="AA1023" s="331"/>
      <c r="AB1023" s="317"/>
    </row>
    <row r="1024" spans="8:28" s="209" customFormat="1" x14ac:dyDescent="0.45">
      <c r="H1024" s="211"/>
      <c r="I1024" s="211"/>
      <c r="J1024" s="211"/>
      <c r="K1024" s="211"/>
      <c r="L1024" s="211"/>
      <c r="M1024" s="211"/>
      <c r="N1024" s="211"/>
      <c r="O1024" s="341"/>
      <c r="P1024" s="339"/>
      <c r="Q1024" s="211"/>
      <c r="R1024" s="211"/>
      <c r="S1024" s="331"/>
      <c r="T1024" s="334"/>
      <c r="U1024" s="211"/>
      <c r="V1024" s="211"/>
      <c r="W1024" s="211"/>
      <c r="X1024" s="331"/>
      <c r="Y1024" s="331"/>
      <c r="Z1024" s="211"/>
      <c r="AA1024" s="331"/>
      <c r="AB1024" s="317"/>
    </row>
    <row r="1025" spans="8:28" s="209" customFormat="1" x14ac:dyDescent="0.45">
      <c r="H1025" s="211"/>
      <c r="I1025" s="211"/>
      <c r="J1025" s="211"/>
      <c r="K1025" s="211"/>
      <c r="L1025" s="211"/>
      <c r="M1025" s="211"/>
      <c r="N1025" s="211"/>
      <c r="O1025" s="341"/>
      <c r="P1025" s="339"/>
      <c r="Q1025" s="211"/>
      <c r="R1025" s="211"/>
      <c r="S1025" s="331"/>
      <c r="T1025" s="334"/>
      <c r="U1025" s="211"/>
      <c r="V1025" s="211"/>
      <c r="W1025" s="211"/>
      <c r="X1025" s="331"/>
      <c r="Y1025" s="331"/>
      <c r="Z1025" s="211"/>
      <c r="AA1025" s="331"/>
      <c r="AB1025" s="317"/>
    </row>
    <row r="1026" spans="8:28" s="209" customFormat="1" x14ac:dyDescent="0.45">
      <c r="H1026" s="211"/>
      <c r="I1026" s="211"/>
      <c r="J1026" s="211"/>
      <c r="K1026" s="211"/>
      <c r="L1026" s="211"/>
      <c r="M1026" s="211"/>
      <c r="N1026" s="211"/>
      <c r="O1026" s="341"/>
      <c r="P1026" s="339"/>
      <c r="Q1026" s="211"/>
      <c r="R1026" s="211"/>
      <c r="S1026" s="331"/>
      <c r="T1026" s="334"/>
      <c r="U1026" s="211"/>
      <c r="V1026" s="211"/>
      <c r="W1026" s="211"/>
      <c r="X1026" s="331"/>
      <c r="Y1026" s="331"/>
      <c r="Z1026" s="211"/>
      <c r="AA1026" s="331"/>
      <c r="AB1026" s="317"/>
    </row>
    <row r="1027" spans="8:28" s="209" customFormat="1" x14ac:dyDescent="0.45">
      <c r="H1027" s="211"/>
      <c r="I1027" s="211"/>
      <c r="J1027" s="211"/>
      <c r="K1027" s="211"/>
      <c r="L1027" s="211"/>
      <c r="M1027" s="211"/>
      <c r="N1027" s="211"/>
      <c r="O1027" s="341"/>
      <c r="P1027" s="339"/>
      <c r="Q1027" s="211"/>
      <c r="R1027" s="211"/>
      <c r="S1027" s="331"/>
      <c r="T1027" s="334"/>
      <c r="U1027" s="211"/>
      <c r="V1027" s="211"/>
      <c r="W1027" s="211"/>
      <c r="X1027" s="331"/>
      <c r="Y1027" s="331"/>
      <c r="Z1027" s="211"/>
      <c r="AA1027" s="331"/>
      <c r="AB1027" s="317"/>
    </row>
    <row r="1028" spans="8:28" s="209" customFormat="1" x14ac:dyDescent="0.45">
      <c r="H1028" s="211"/>
      <c r="I1028" s="211"/>
      <c r="J1028" s="211"/>
      <c r="K1028" s="211"/>
      <c r="L1028" s="211"/>
      <c r="M1028" s="211"/>
      <c r="N1028" s="211"/>
      <c r="O1028" s="341"/>
      <c r="P1028" s="339"/>
      <c r="Q1028" s="211"/>
      <c r="R1028" s="211"/>
      <c r="S1028" s="331"/>
      <c r="T1028" s="334"/>
      <c r="U1028" s="211"/>
      <c r="V1028" s="211"/>
      <c r="W1028" s="211"/>
      <c r="X1028" s="331"/>
      <c r="Y1028" s="331"/>
      <c r="Z1028" s="211"/>
      <c r="AA1028" s="331"/>
      <c r="AB1028" s="317"/>
    </row>
    <row r="1029" spans="8:28" s="209" customFormat="1" x14ac:dyDescent="0.45">
      <c r="H1029" s="211"/>
      <c r="I1029" s="211"/>
      <c r="J1029" s="211"/>
      <c r="K1029" s="211"/>
      <c r="L1029" s="211"/>
      <c r="M1029" s="211"/>
      <c r="N1029" s="211"/>
      <c r="O1029" s="341"/>
      <c r="P1029" s="339"/>
      <c r="Q1029" s="211"/>
      <c r="R1029" s="211"/>
      <c r="S1029" s="331"/>
      <c r="T1029" s="334"/>
      <c r="U1029" s="211"/>
      <c r="V1029" s="211"/>
      <c r="W1029" s="211"/>
      <c r="X1029" s="331"/>
      <c r="Y1029" s="331"/>
      <c r="Z1029" s="211"/>
      <c r="AA1029" s="331"/>
      <c r="AB1029" s="317"/>
    </row>
    <row r="1030" spans="8:28" s="209" customFormat="1" x14ac:dyDescent="0.45">
      <c r="H1030" s="211"/>
      <c r="I1030" s="211"/>
      <c r="J1030" s="211"/>
      <c r="K1030" s="211"/>
      <c r="L1030" s="211"/>
      <c r="M1030" s="211"/>
      <c r="N1030" s="211"/>
      <c r="O1030" s="341"/>
      <c r="P1030" s="339"/>
      <c r="Q1030" s="211"/>
      <c r="R1030" s="211"/>
      <c r="S1030" s="331"/>
      <c r="T1030" s="334"/>
      <c r="U1030" s="211"/>
      <c r="V1030" s="211"/>
      <c r="W1030" s="211"/>
      <c r="X1030" s="331"/>
      <c r="Y1030" s="331"/>
      <c r="Z1030" s="211"/>
      <c r="AA1030" s="331"/>
      <c r="AB1030" s="317"/>
    </row>
    <row r="1031" spans="8:28" s="209" customFormat="1" x14ac:dyDescent="0.45">
      <c r="H1031" s="211"/>
      <c r="I1031" s="211"/>
      <c r="J1031" s="211"/>
      <c r="K1031" s="211"/>
      <c r="L1031" s="211"/>
      <c r="M1031" s="211"/>
      <c r="N1031" s="211"/>
      <c r="O1031" s="341"/>
      <c r="P1031" s="339"/>
      <c r="Q1031" s="211"/>
      <c r="R1031" s="211"/>
      <c r="S1031" s="331"/>
      <c r="T1031" s="334"/>
      <c r="U1031" s="211"/>
      <c r="V1031" s="211"/>
      <c r="W1031" s="211"/>
      <c r="X1031" s="331"/>
      <c r="Y1031" s="331"/>
      <c r="Z1031" s="211"/>
      <c r="AA1031" s="331"/>
      <c r="AB1031" s="317"/>
    </row>
    <row r="1032" spans="8:28" s="209" customFormat="1" x14ac:dyDescent="0.45">
      <c r="H1032" s="211"/>
      <c r="I1032" s="211"/>
      <c r="J1032" s="211"/>
      <c r="K1032" s="211"/>
      <c r="L1032" s="211"/>
      <c r="M1032" s="211"/>
      <c r="N1032" s="211"/>
      <c r="O1032" s="341"/>
      <c r="P1032" s="339"/>
      <c r="Q1032" s="211"/>
      <c r="R1032" s="211"/>
      <c r="S1032" s="331"/>
      <c r="T1032" s="334"/>
      <c r="U1032" s="211"/>
      <c r="V1032" s="211"/>
      <c r="W1032" s="211"/>
      <c r="X1032" s="331"/>
      <c r="Y1032" s="331"/>
      <c r="Z1032" s="211"/>
      <c r="AA1032" s="331"/>
      <c r="AB1032" s="317"/>
    </row>
    <row r="1033" spans="8:28" s="209" customFormat="1" x14ac:dyDescent="0.45">
      <c r="H1033" s="211"/>
      <c r="I1033" s="211"/>
      <c r="J1033" s="211"/>
      <c r="K1033" s="211"/>
      <c r="L1033" s="211"/>
      <c r="M1033" s="211"/>
      <c r="N1033" s="211"/>
      <c r="O1033" s="341"/>
      <c r="P1033" s="339"/>
      <c r="Q1033" s="211"/>
      <c r="R1033" s="211"/>
      <c r="S1033" s="331"/>
      <c r="T1033" s="334"/>
      <c r="U1033" s="211"/>
      <c r="V1033" s="211"/>
      <c r="W1033" s="211"/>
      <c r="X1033" s="331"/>
      <c r="Y1033" s="331"/>
      <c r="Z1033" s="211"/>
      <c r="AA1033" s="331"/>
      <c r="AB1033" s="317"/>
    </row>
    <row r="1034" spans="8:28" s="209" customFormat="1" x14ac:dyDescent="0.45">
      <c r="H1034" s="211"/>
      <c r="I1034" s="211"/>
      <c r="J1034" s="211"/>
      <c r="K1034" s="211"/>
      <c r="L1034" s="211"/>
      <c r="M1034" s="211"/>
      <c r="N1034" s="211"/>
      <c r="O1034" s="341"/>
      <c r="P1034" s="339"/>
      <c r="Q1034" s="211"/>
      <c r="R1034" s="211"/>
      <c r="S1034" s="331"/>
      <c r="T1034" s="334"/>
      <c r="U1034" s="211"/>
      <c r="V1034" s="211"/>
      <c r="W1034" s="211"/>
      <c r="X1034" s="331"/>
      <c r="Y1034" s="331"/>
      <c r="Z1034" s="211"/>
      <c r="AA1034" s="331"/>
      <c r="AB1034" s="317"/>
    </row>
    <row r="1035" spans="8:28" s="209" customFormat="1" x14ac:dyDescent="0.45">
      <c r="H1035" s="211"/>
      <c r="I1035" s="211"/>
      <c r="J1035" s="211"/>
      <c r="K1035" s="211"/>
      <c r="L1035" s="211"/>
      <c r="M1035" s="211"/>
      <c r="N1035" s="211"/>
      <c r="O1035" s="341"/>
      <c r="P1035" s="339"/>
      <c r="Q1035" s="211"/>
      <c r="R1035" s="211"/>
      <c r="S1035" s="331"/>
      <c r="T1035" s="334"/>
      <c r="U1035" s="211"/>
      <c r="V1035" s="211"/>
      <c r="W1035" s="211"/>
      <c r="X1035" s="331"/>
      <c r="Y1035" s="331"/>
      <c r="Z1035" s="211"/>
      <c r="AA1035" s="331"/>
      <c r="AB1035" s="317"/>
    </row>
    <row r="1036" spans="8:28" s="209" customFormat="1" x14ac:dyDescent="0.45">
      <c r="H1036" s="211"/>
      <c r="I1036" s="211"/>
      <c r="J1036" s="211"/>
      <c r="K1036" s="211"/>
      <c r="L1036" s="211"/>
      <c r="M1036" s="211"/>
      <c r="N1036" s="211"/>
      <c r="O1036" s="341"/>
      <c r="P1036" s="339"/>
      <c r="Q1036" s="211"/>
      <c r="R1036" s="211"/>
      <c r="S1036" s="331"/>
      <c r="T1036" s="334"/>
      <c r="U1036" s="211"/>
      <c r="V1036" s="211"/>
      <c r="W1036" s="211"/>
      <c r="X1036" s="331"/>
      <c r="Y1036" s="331"/>
      <c r="Z1036" s="211"/>
      <c r="AA1036" s="331"/>
      <c r="AB1036" s="317"/>
    </row>
    <row r="1037" spans="8:28" s="209" customFormat="1" x14ac:dyDescent="0.45">
      <c r="H1037" s="211"/>
      <c r="I1037" s="211"/>
      <c r="J1037" s="211"/>
      <c r="K1037" s="211"/>
      <c r="L1037" s="211"/>
      <c r="M1037" s="211"/>
      <c r="N1037" s="211"/>
      <c r="O1037" s="341"/>
      <c r="P1037" s="339"/>
      <c r="Q1037" s="211"/>
      <c r="R1037" s="211"/>
      <c r="S1037" s="331"/>
      <c r="T1037" s="334"/>
      <c r="U1037" s="211"/>
      <c r="V1037" s="211"/>
      <c r="W1037" s="211"/>
      <c r="X1037" s="331"/>
      <c r="Y1037" s="331"/>
      <c r="Z1037" s="211"/>
      <c r="AA1037" s="331"/>
      <c r="AB1037" s="317"/>
    </row>
    <row r="1038" spans="8:28" s="209" customFormat="1" x14ac:dyDescent="0.45">
      <c r="H1038" s="211"/>
      <c r="I1038" s="211"/>
      <c r="J1038" s="211"/>
      <c r="K1038" s="211"/>
      <c r="L1038" s="211"/>
      <c r="M1038" s="211"/>
      <c r="N1038" s="211"/>
      <c r="O1038" s="341"/>
      <c r="P1038" s="339"/>
      <c r="Q1038" s="211"/>
      <c r="R1038" s="211"/>
      <c r="S1038" s="331"/>
      <c r="T1038" s="334"/>
      <c r="U1038" s="211"/>
      <c r="V1038" s="211"/>
      <c r="W1038" s="211"/>
      <c r="X1038" s="331"/>
      <c r="Y1038" s="331"/>
      <c r="Z1038" s="211"/>
      <c r="AA1038" s="331"/>
      <c r="AB1038" s="317"/>
    </row>
    <row r="1039" spans="8:28" s="209" customFormat="1" x14ac:dyDescent="0.45">
      <c r="H1039" s="211"/>
      <c r="I1039" s="211"/>
      <c r="J1039" s="211"/>
      <c r="K1039" s="211"/>
      <c r="L1039" s="211"/>
      <c r="M1039" s="211"/>
      <c r="N1039" s="211"/>
      <c r="O1039" s="341"/>
      <c r="P1039" s="339"/>
      <c r="Q1039" s="211"/>
      <c r="R1039" s="211"/>
      <c r="S1039" s="331"/>
      <c r="T1039" s="334"/>
      <c r="U1039" s="211"/>
      <c r="V1039" s="211"/>
      <c r="W1039" s="211"/>
      <c r="X1039" s="331"/>
      <c r="Y1039" s="331"/>
      <c r="Z1039" s="211"/>
      <c r="AA1039" s="331"/>
      <c r="AB1039" s="317"/>
    </row>
    <row r="1040" spans="8:28" s="209" customFormat="1" x14ac:dyDescent="0.45">
      <c r="H1040" s="211"/>
      <c r="I1040" s="211"/>
      <c r="J1040" s="211"/>
      <c r="K1040" s="211"/>
      <c r="L1040" s="211"/>
      <c r="M1040" s="211"/>
      <c r="N1040" s="211"/>
      <c r="O1040" s="341"/>
      <c r="P1040" s="339"/>
      <c r="Q1040" s="211"/>
      <c r="R1040" s="211"/>
      <c r="S1040" s="331"/>
      <c r="T1040" s="334"/>
      <c r="U1040" s="211"/>
      <c r="V1040" s="211"/>
      <c r="W1040" s="211"/>
      <c r="X1040" s="331"/>
      <c r="Y1040" s="331"/>
      <c r="Z1040" s="211"/>
      <c r="AA1040" s="331"/>
      <c r="AB1040" s="317"/>
    </row>
    <row r="1041" spans="8:28" s="209" customFormat="1" x14ac:dyDescent="0.45">
      <c r="H1041" s="211"/>
      <c r="I1041" s="211"/>
      <c r="J1041" s="211"/>
      <c r="K1041" s="211"/>
      <c r="L1041" s="211"/>
      <c r="M1041" s="211"/>
      <c r="N1041" s="211"/>
      <c r="O1041" s="341"/>
      <c r="P1041" s="339"/>
      <c r="Q1041" s="211"/>
      <c r="R1041" s="211"/>
      <c r="S1041" s="331"/>
      <c r="T1041" s="334"/>
      <c r="U1041" s="211"/>
      <c r="V1041" s="211"/>
      <c r="W1041" s="211"/>
      <c r="X1041" s="331"/>
      <c r="Y1041" s="331"/>
      <c r="Z1041" s="211"/>
      <c r="AA1041" s="331"/>
      <c r="AB1041" s="317"/>
    </row>
    <row r="1042" spans="8:28" s="209" customFormat="1" x14ac:dyDescent="0.45">
      <c r="H1042" s="211"/>
      <c r="I1042" s="211"/>
      <c r="J1042" s="211"/>
      <c r="K1042" s="211"/>
      <c r="L1042" s="211"/>
      <c r="M1042" s="211"/>
      <c r="N1042" s="211"/>
      <c r="O1042" s="341"/>
      <c r="P1042" s="339"/>
      <c r="Q1042" s="211"/>
      <c r="R1042" s="211"/>
      <c r="S1042" s="331"/>
      <c r="T1042" s="334"/>
      <c r="U1042" s="211"/>
      <c r="V1042" s="211"/>
      <c r="W1042" s="211"/>
      <c r="X1042" s="331"/>
      <c r="Y1042" s="331"/>
      <c r="Z1042" s="211"/>
      <c r="AA1042" s="331"/>
      <c r="AB1042" s="317"/>
    </row>
    <row r="1043" spans="8:28" s="209" customFormat="1" x14ac:dyDescent="0.45">
      <c r="H1043" s="211"/>
      <c r="I1043" s="211"/>
      <c r="J1043" s="211"/>
      <c r="K1043" s="211"/>
      <c r="L1043" s="211"/>
      <c r="M1043" s="211"/>
      <c r="N1043" s="211"/>
      <c r="O1043" s="341"/>
      <c r="P1043" s="339"/>
      <c r="Q1043" s="211"/>
      <c r="R1043" s="211"/>
      <c r="S1043" s="331"/>
      <c r="T1043" s="334"/>
      <c r="U1043" s="211"/>
      <c r="V1043" s="211"/>
      <c r="W1043" s="211"/>
      <c r="X1043" s="331"/>
      <c r="Y1043" s="331"/>
      <c r="Z1043" s="211"/>
      <c r="AA1043" s="331"/>
      <c r="AB1043" s="317"/>
    </row>
    <row r="1044" spans="8:28" s="209" customFormat="1" x14ac:dyDescent="0.45">
      <c r="H1044" s="211"/>
      <c r="I1044" s="211"/>
      <c r="J1044" s="211"/>
      <c r="K1044" s="211"/>
      <c r="L1044" s="211"/>
      <c r="M1044" s="211"/>
      <c r="N1044" s="211"/>
      <c r="O1044" s="341"/>
      <c r="P1044" s="339"/>
      <c r="Q1044" s="211"/>
      <c r="R1044" s="211"/>
      <c r="S1044" s="331"/>
      <c r="T1044" s="334"/>
      <c r="U1044" s="211"/>
      <c r="V1044" s="211"/>
      <c r="W1044" s="211"/>
      <c r="X1044" s="331"/>
      <c r="Y1044" s="331"/>
      <c r="Z1044" s="211"/>
      <c r="AA1044" s="331"/>
      <c r="AB1044" s="317"/>
    </row>
    <row r="1045" spans="8:28" s="209" customFormat="1" x14ac:dyDescent="0.45">
      <c r="H1045" s="211"/>
      <c r="I1045" s="211"/>
      <c r="J1045" s="211"/>
      <c r="K1045" s="211"/>
      <c r="L1045" s="211"/>
      <c r="M1045" s="211"/>
      <c r="N1045" s="211"/>
      <c r="O1045" s="341"/>
      <c r="P1045" s="339"/>
      <c r="Q1045" s="211"/>
      <c r="R1045" s="211"/>
      <c r="S1045" s="331"/>
      <c r="T1045" s="334"/>
      <c r="U1045" s="211"/>
      <c r="V1045" s="211"/>
      <c r="W1045" s="211"/>
      <c r="X1045" s="331"/>
      <c r="Y1045" s="331"/>
      <c r="Z1045" s="211"/>
      <c r="AA1045" s="331"/>
      <c r="AB1045" s="317"/>
    </row>
    <row r="1046" spans="8:28" s="209" customFormat="1" x14ac:dyDescent="0.45">
      <c r="H1046" s="211"/>
      <c r="I1046" s="211"/>
      <c r="J1046" s="211"/>
      <c r="K1046" s="211"/>
      <c r="L1046" s="211"/>
      <c r="M1046" s="211"/>
      <c r="N1046" s="211"/>
      <c r="O1046" s="341"/>
      <c r="P1046" s="339"/>
      <c r="Q1046" s="211"/>
      <c r="R1046" s="211"/>
      <c r="S1046" s="331"/>
      <c r="T1046" s="334"/>
      <c r="U1046" s="211"/>
      <c r="V1046" s="211"/>
      <c r="W1046" s="211"/>
      <c r="X1046" s="331"/>
      <c r="Y1046" s="331"/>
      <c r="Z1046" s="211"/>
      <c r="AA1046" s="331"/>
      <c r="AB1046" s="317"/>
    </row>
    <row r="1047" spans="8:28" s="209" customFormat="1" x14ac:dyDescent="0.45">
      <c r="H1047" s="211"/>
      <c r="I1047" s="211"/>
      <c r="J1047" s="211"/>
      <c r="K1047" s="211"/>
      <c r="L1047" s="211"/>
      <c r="M1047" s="211"/>
      <c r="N1047" s="211"/>
      <c r="O1047" s="341"/>
      <c r="P1047" s="339"/>
      <c r="Q1047" s="211"/>
      <c r="R1047" s="211"/>
      <c r="S1047" s="331"/>
      <c r="T1047" s="334"/>
      <c r="U1047" s="211"/>
      <c r="V1047" s="211"/>
      <c r="W1047" s="211"/>
      <c r="X1047" s="331"/>
      <c r="Y1047" s="331"/>
      <c r="Z1047" s="211"/>
      <c r="AA1047" s="331"/>
      <c r="AB1047" s="317"/>
    </row>
    <row r="1048" spans="8:28" s="209" customFormat="1" x14ac:dyDescent="0.45">
      <c r="H1048" s="211"/>
      <c r="I1048" s="211"/>
      <c r="J1048" s="211"/>
      <c r="K1048" s="211"/>
      <c r="L1048" s="211"/>
      <c r="M1048" s="211"/>
      <c r="N1048" s="211"/>
      <c r="O1048" s="341"/>
      <c r="P1048" s="339"/>
      <c r="Q1048" s="211"/>
      <c r="R1048" s="211"/>
      <c r="S1048" s="331"/>
      <c r="T1048" s="334"/>
      <c r="U1048" s="211"/>
      <c r="V1048" s="211"/>
      <c r="W1048" s="211"/>
      <c r="X1048" s="331"/>
      <c r="Y1048" s="331"/>
      <c r="Z1048" s="211"/>
      <c r="AA1048" s="331"/>
      <c r="AB1048" s="317"/>
    </row>
    <row r="1049" spans="8:28" s="209" customFormat="1" x14ac:dyDescent="0.45">
      <c r="H1049" s="211"/>
      <c r="I1049" s="211"/>
      <c r="J1049" s="211"/>
      <c r="K1049" s="211"/>
      <c r="L1049" s="211"/>
      <c r="M1049" s="211"/>
      <c r="N1049" s="211"/>
      <c r="O1049" s="341"/>
      <c r="P1049" s="339"/>
      <c r="Q1049" s="211"/>
      <c r="R1049" s="211"/>
      <c r="S1049" s="331"/>
      <c r="T1049" s="334"/>
      <c r="U1049" s="211"/>
      <c r="V1049" s="211"/>
      <c r="W1049" s="211"/>
      <c r="X1049" s="331"/>
      <c r="Y1049" s="331"/>
      <c r="Z1049" s="211"/>
      <c r="AA1049" s="331"/>
      <c r="AB1049" s="317"/>
    </row>
    <row r="1050" spans="8:28" s="209" customFormat="1" x14ac:dyDescent="0.45">
      <c r="H1050" s="211"/>
      <c r="I1050" s="211"/>
      <c r="J1050" s="211"/>
      <c r="K1050" s="211"/>
      <c r="L1050" s="211"/>
      <c r="M1050" s="211"/>
      <c r="N1050" s="211"/>
      <c r="O1050" s="341"/>
      <c r="P1050" s="339"/>
      <c r="Q1050" s="211"/>
      <c r="R1050" s="211"/>
      <c r="S1050" s="331"/>
      <c r="T1050" s="334"/>
      <c r="U1050" s="211"/>
      <c r="V1050" s="211"/>
      <c r="W1050" s="211"/>
      <c r="X1050" s="331"/>
      <c r="Y1050" s="331"/>
      <c r="Z1050" s="211"/>
      <c r="AA1050" s="331"/>
      <c r="AB1050" s="317"/>
    </row>
    <row r="1051" spans="8:28" s="209" customFormat="1" x14ac:dyDescent="0.45">
      <c r="H1051" s="211"/>
      <c r="I1051" s="211"/>
      <c r="J1051" s="211"/>
      <c r="K1051" s="211"/>
      <c r="L1051" s="211"/>
      <c r="M1051" s="211"/>
      <c r="N1051" s="211"/>
      <c r="O1051" s="341"/>
      <c r="P1051" s="339"/>
      <c r="Q1051" s="211"/>
      <c r="R1051" s="211"/>
      <c r="S1051" s="331"/>
      <c r="T1051" s="334"/>
      <c r="U1051" s="211"/>
      <c r="V1051" s="211"/>
      <c r="W1051" s="211"/>
      <c r="X1051" s="331"/>
      <c r="Y1051" s="331"/>
      <c r="Z1051" s="211"/>
      <c r="AA1051" s="331"/>
      <c r="AB1051" s="317"/>
    </row>
    <row r="1052" spans="8:28" s="209" customFormat="1" x14ac:dyDescent="0.45">
      <c r="H1052" s="211"/>
      <c r="I1052" s="211"/>
      <c r="J1052" s="211"/>
      <c r="K1052" s="211"/>
      <c r="L1052" s="211"/>
      <c r="M1052" s="211"/>
      <c r="N1052" s="211"/>
      <c r="O1052" s="341"/>
      <c r="P1052" s="339"/>
      <c r="Q1052" s="211"/>
      <c r="R1052" s="211"/>
      <c r="S1052" s="331"/>
      <c r="T1052" s="334"/>
      <c r="U1052" s="211"/>
      <c r="V1052" s="211"/>
      <c r="W1052" s="211"/>
      <c r="X1052" s="331"/>
      <c r="Y1052" s="331"/>
      <c r="Z1052" s="211"/>
      <c r="AA1052" s="331"/>
      <c r="AB1052" s="317"/>
    </row>
    <row r="1053" spans="8:28" s="209" customFormat="1" x14ac:dyDescent="0.45">
      <c r="H1053" s="211"/>
      <c r="I1053" s="211"/>
      <c r="J1053" s="211"/>
      <c r="K1053" s="211"/>
      <c r="L1053" s="211"/>
      <c r="M1053" s="211"/>
      <c r="N1053" s="211"/>
      <c r="O1053" s="341"/>
      <c r="P1053" s="339"/>
      <c r="Q1053" s="211"/>
      <c r="R1053" s="211"/>
      <c r="S1053" s="331"/>
      <c r="T1053" s="334"/>
      <c r="U1053" s="211"/>
      <c r="V1053" s="211"/>
      <c r="W1053" s="211"/>
      <c r="X1053" s="331"/>
      <c r="Y1053" s="331"/>
      <c r="Z1053" s="211"/>
      <c r="AA1053" s="331"/>
      <c r="AB1053" s="317"/>
    </row>
    <row r="1054" spans="8:28" s="209" customFormat="1" x14ac:dyDescent="0.45">
      <c r="H1054" s="211"/>
      <c r="I1054" s="211"/>
      <c r="J1054" s="211"/>
      <c r="K1054" s="211"/>
      <c r="L1054" s="211"/>
      <c r="M1054" s="211"/>
      <c r="N1054" s="211"/>
      <c r="O1054" s="341"/>
      <c r="P1054" s="339"/>
      <c r="Q1054" s="211"/>
      <c r="R1054" s="211"/>
      <c r="S1054" s="331"/>
      <c r="T1054" s="334"/>
      <c r="U1054" s="211"/>
      <c r="V1054" s="211"/>
      <c r="W1054" s="211"/>
      <c r="X1054" s="331"/>
      <c r="Y1054" s="331"/>
      <c r="Z1054" s="211"/>
      <c r="AA1054" s="331"/>
      <c r="AB1054" s="317"/>
    </row>
    <row r="1055" spans="8:28" s="209" customFormat="1" x14ac:dyDescent="0.45">
      <c r="H1055" s="211"/>
      <c r="I1055" s="211"/>
      <c r="J1055" s="211"/>
      <c r="K1055" s="211"/>
      <c r="L1055" s="211"/>
      <c r="M1055" s="211"/>
      <c r="N1055" s="211"/>
      <c r="O1055" s="341"/>
      <c r="P1055" s="339"/>
      <c r="Q1055" s="211"/>
      <c r="R1055" s="211"/>
      <c r="S1055" s="331"/>
      <c r="T1055" s="334"/>
      <c r="U1055" s="211"/>
      <c r="V1055" s="211"/>
      <c r="W1055" s="211"/>
      <c r="X1055" s="331"/>
      <c r="Y1055" s="331"/>
      <c r="Z1055" s="211"/>
      <c r="AA1055" s="331"/>
      <c r="AB1055" s="317"/>
    </row>
    <row r="1056" spans="8:28" s="209" customFormat="1" x14ac:dyDescent="0.45">
      <c r="H1056" s="211"/>
      <c r="I1056" s="211"/>
      <c r="J1056" s="211"/>
      <c r="K1056" s="211"/>
      <c r="L1056" s="211"/>
      <c r="M1056" s="211"/>
      <c r="N1056" s="211"/>
      <c r="O1056" s="341"/>
      <c r="P1056" s="339"/>
      <c r="Q1056" s="211"/>
      <c r="R1056" s="211"/>
      <c r="S1056" s="331"/>
      <c r="T1056" s="334"/>
      <c r="U1056" s="211"/>
      <c r="V1056" s="211"/>
      <c r="W1056" s="211"/>
      <c r="X1056" s="331"/>
      <c r="Y1056" s="331"/>
      <c r="Z1056" s="211"/>
      <c r="AA1056" s="331"/>
      <c r="AB1056" s="317"/>
    </row>
    <row r="1057" spans="8:28" s="209" customFormat="1" x14ac:dyDescent="0.45">
      <c r="H1057" s="211"/>
      <c r="I1057" s="211"/>
      <c r="J1057" s="211"/>
      <c r="K1057" s="211"/>
      <c r="L1057" s="211"/>
      <c r="M1057" s="211"/>
      <c r="N1057" s="211"/>
      <c r="O1057" s="341"/>
      <c r="P1057" s="339"/>
      <c r="Q1057" s="211"/>
      <c r="R1057" s="211"/>
      <c r="S1057" s="331"/>
      <c r="T1057" s="334"/>
      <c r="U1057" s="211"/>
      <c r="V1057" s="211"/>
      <c r="W1057" s="211"/>
      <c r="X1057" s="331"/>
      <c r="Y1057" s="331"/>
      <c r="Z1057" s="211"/>
      <c r="AA1057" s="331"/>
      <c r="AB1057" s="317"/>
    </row>
    <row r="1058" spans="8:28" s="209" customFormat="1" x14ac:dyDescent="0.45">
      <c r="H1058" s="211"/>
      <c r="I1058" s="211"/>
      <c r="J1058" s="211"/>
      <c r="K1058" s="211"/>
      <c r="L1058" s="211"/>
      <c r="M1058" s="211"/>
      <c r="N1058" s="211"/>
      <c r="O1058" s="341"/>
      <c r="P1058" s="339"/>
      <c r="Q1058" s="211"/>
      <c r="R1058" s="211"/>
      <c r="S1058" s="331"/>
      <c r="T1058" s="334"/>
      <c r="U1058" s="211"/>
      <c r="V1058" s="211"/>
      <c r="W1058" s="211"/>
      <c r="X1058" s="331"/>
      <c r="Y1058" s="331"/>
      <c r="Z1058" s="211"/>
      <c r="AA1058" s="331"/>
      <c r="AB1058" s="317"/>
    </row>
    <row r="1059" spans="8:28" s="209" customFormat="1" x14ac:dyDescent="0.45">
      <c r="H1059" s="211"/>
      <c r="I1059" s="211"/>
      <c r="J1059" s="211"/>
      <c r="K1059" s="211"/>
      <c r="L1059" s="211"/>
      <c r="M1059" s="211"/>
      <c r="N1059" s="211"/>
      <c r="O1059" s="341"/>
      <c r="P1059" s="339"/>
      <c r="Q1059" s="211"/>
      <c r="R1059" s="211"/>
      <c r="S1059" s="331"/>
      <c r="T1059" s="334"/>
      <c r="U1059" s="211"/>
      <c r="V1059" s="211"/>
      <c r="W1059" s="211"/>
      <c r="X1059" s="331"/>
      <c r="Y1059" s="331"/>
      <c r="Z1059" s="211"/>
      <c r="AA1059" s="331"/>
      <c r="AB1059" s="317"/>
    </row>
    <row r="1060" spans="8:28" s="209" customFormat="1" x14ac:dyDescent="0.45">
      <c r="H1060" s="211"/>
      <c r="I1060" s="211"/>
      <c r="J1060" s="211"/>
      <c r="K1060" s="211"/>
      <c r="L1060" s="211"/>
      <c r="M1060" s="211"/>
      <c r="N1060" s="211"/>
      <c r="O1060" s="341"/>
      <c r="P1060" s="339"/>
      <c r="Q1060" s="211"/>
      <c r="R1060" s="211"/>
      <c r="S1060" s="331"/>
      <c r="T1060" s="334"/>
      <c r="U1060" s="211"/>
      <c r="V1060" s="211"/>
      <c r="W1060" s="211"/>
      <c r="X1060" s="331"/>
      <c r="Y1060" s="331"/>
      <c r="Z1060" s="211"/>
      <c r="AA1060" s="331"/>
      <c r="AB1060" s="317"/>
    </row>
    <row r="1061" spans="8:28" s="209" customFormat="1" x14ac:dyDescent="0.45">
      <c r="H1061" s="211"/>
      <c r="I1061" s="211"/>
      <c r="J1061" s="211"/>
      <c r="K1061" s="211"/>
      <c r="L1061" s="211"/>
      <c r="M1061" s="211"/>
      <c r="N1061" s="211"/>
      <c r="O1061" s="341"/>
      <c r="P1061" s="339"/>
      <c r="Q1061" s="211"/>
      <c r="R1061" s="211"/>
      <c r="S1061" s="331"/>
      <c r="T1061" s="334"/>
      <c r="U1061" s="211"/>
      <c r="V1061" s="211"/>
      <c r="W1061" s="211"/>
      <c r="X1061" s="331"/>
      <c r="Y1061" s="331"/>
      <c r="Z1061" s="211"/>
      <c r="AA1061" s="331"/>
      <c r="AB1061" s="317"/>
    </row>
    <row r="1062" spans="8:28" s="209" customFormat="1" x14ac:dyDescent="0.45">
      <c r="H1062" s="211"/>
      <c r="I1062" s="211"/>
      <c r="J1062" s="211"/>
      <c r="K1062" s="211"/>
      <c r="L1062" s="211"/>
      <c r="M1062" s="211"/>
      <c r="N1062" s="211"/>
      <c r="O1062" s="341"/>
      <c r="P1062" s="339"/>
      <c r="Q1062" s="211"/>
      <c r="R1062" s="211"/>
      <c r="S1062" s="331"/>
      <c r="T1062" s="334"/>
      <c r="U1062" s="211"/>
      <c r="V1062" s="211"/>
      <c r="W1062" s="211"/>
      <c r="X1062" s="331"/>
      <c r="Y1062" s="331"/>
      <c r="Z1062" s="211"/>
      <c r="AA1062" s="331"/>
      <c r="AB1062" s="317"/>
    </row>
    <row r="1063" spans="8:28" s="209" customFormat="1" x14ac:dyDescent="0.45">
      <c r="H1063" s="211"/>
      <c r="I1063" s="211"/>
      <c r="J1063" s="211"/>
      <c r="K1063" s="211"/>
      <c r="L1063" s="211"/>
      <c r="M1063" s="211"/>
      <c r="N1063" s="211"/>
      <c r="O1063" s="341"/>
      <c r="P1063" s="339"/>
      <c r="Q1063" s="211"/>
      <c r="R1063" s="211"/>
      <c r="S1063" s="331"/>
      <c r="T1063" s="334"/>
      <c r="U1063" s="211"/>
      <c r="V1063" s="211"/>
      <c r="W1063" s="211"/>
      <c r="X1063" s="331"/>
      <c r="Y1063" s="331"/>
      <c r="Z1063" s="211"/>
      <c r="AA1063" s="331"/>
      <c r="AB1063" s="317"/>
    </row>
    <row r="1064" spans="8:28" s="209" customFormat="1" x14ac:dyDescent="0.45">
      <c r="H1064" s="211"/>
      <c r="I1064" s="211"/>
      <c r="J1064" s="211"/>
      <c r="K1064" s="211"/>
      <c r="L1064" s="211"/>
      <c r="M1064" s="211"/>
      <c r="N1064" s="211"/>
      <c r="O1064" s="341"/>
      <c r="P1064" s="339"/>
      <c r="Q1064" s="211"/>
      <c r="R1064" s="211"/>
      <c r="S1064" s="331"/>
      <c r="T1064" s="334"/>
      <c r="U1064" s="211"/>
      <c r="V1064" s="211"/>
      <c r="W1064" s="211"/>
      <c r="X1064" s="331"/>
      <c r="Y1064" s="331"/>
      <c r="Z1064" s="211"/>
      <c r="AA1064" s="331"/>
      <c r="AB1064" s="317"/>
    </row>
    <row r="1065" spans="8:28" s="209" customFormat="1" x14ac:dyDescent="0.45">
      <c r="H1065" s="211"/>
      <c r="I1065" s="211"/>
      <c r="J1065" s="211"/>
      <c r="K1065" s="211"/>
      <c r="L1065" s="211"/>
      <c r="M1065" s="211"/>
      <c r="N1065" s="211"/>
      <c r="O1065" s="341"/>
      <c r="P1065" s="339"/>
      <c r="Q1065" s="211"/>
      <c r="R1065" s="211"/>
      <c r="S1065" s="331"/>
      <c r="T1065" s="334"/>
      <c r="U1065" s="211"/>
      <c r="V1065" s="211"/>
      <c r="W1065" s="211"/>
      <c r="X1065" s="331"/>
      <c r="Y1065" s="331"/>
      <c r="Z1065" s="211"/>
      <c r="AA1065" s="331"/>
      <c r="AB1065" s="317"/>
    </row>
    <row r="1066" spans="8:28" s="209" customFormat="1" x14ac:dyDescent="0.45">
      <c r="H1066" s="211"/>
      <c r="I1066" s="211"/>
      <c r="J1066" s="211"/>
      <c r="K1066" s="211"/>
      <c r="L1066" s="211"/>
      <c r="M1066" s="211"/>
      <c r="N1066" s="211"/>
      <c r="O1066" s="341"/>
      <c r="P1066" s="339"/>
      <c r="Q1066" s="211"/>
      <c r="R1066" s="211"/>
      <c r="S1066" s="331"/>
      <c r="T1066" s="334"/>
      <c r="U1066" s="211"/>
      <c r="V1066" s="211"/>
      <c r="W1066" s="211"/>
      <c r="X1066" s="331"/>
      <c r="Y1066" s="331"/>
      <c r="Z1066" s="211"/>
      <c r="AA1066" s="331"/>
      <c r="AB1066" s="317"/>
    </row>
    <row r="1067" spans="8:28" s="209" customFormat="1" x14ac:dyDescent="0.45">
      <c r="H1067" s="211"/>
      <c r="I1067" s="211"/>
      <c r="J1067" s="211"/>
      <c r="K1067" s="211"/>
      <c r="L1067" s="211"/>
      <c r="M1067" s="211"/>
      <c r="N1067" s="211"/>
      <c r="O1067" s="341"/>
      <c r="P1067" s="339"/>
      <c r="Q1067" s="211"/>
      <c r="R1067" s="211"/>
      <c r="S1067" s="331"/>
      <c r="T1067" s="334"/>
      <c r="U1067" s="211"/>
      <c r="V1067" s="211"/>
      <c r="W1067" s="211"/>
      <c r="X1067" s="331"/>
      <c r="Y1067" s="331"/>
      <c r="Z1067" s="211"/>
      <c r="AA1067" s="331"/>
      <c r="AB1067" s="317"/>
    </row>
    <row r="1068" spans="8:28" s="209" customFormat="1" x14ac:dyDescent="0.45">
      <c r="H1068" s="211"/>
      <c r="I1068" s="211"/>
      <c r="J1068" s="211"/>
      <c r="K1068" s="211"/>
      <c r="L1068" s="211"/>
      <c r="M1068" s="211"/>
      <c r="N1068" s="211"/>
      <c r="O1068" s="341"/>
      <c r="P1068" s="339"/>
      <c r="Q1068" s="211"/>
      <c r="R1068" s="211"/>
      <c r="S1068" s="331"/>
      <c r="T1068" s="334"/>
      <c r="U1068" s="211"/>
      <c r="V1068" s="211"/>
      <c r="W1068" s="211"/>
      <c r="X1068" s="331"/>
      <c r="Y1068" s="331"/>
      <c r="Z1068" s="211"/>
      <c r="AA1068" s="331"/>
      <c r="AB1068" s="317"/>
    </row>
    <row r="1069" spans="8:28" s="209" customFormat="1" x14ac:dyDescent="0.45">
      <c r="H1069" s="211"/>
      <c r="I1069" s="211"/>
      <c r="J1069" s="211"/>
      <c r="K1069" s="211"/>
      <c r="L1069" s="211"/>
      <c r="M1069" s="211"/>
      <c r="N1069" s="211"/>
      <c r="O1069" s="341"/>
      <c r="P1069" s="339"/>
      <c r="Q1069" s="211"/>
      <c r="R1069" s="211"/>
      <c r="S1069" s="331"/>
      <c r="T1069" s="334"/>
      <c r="U1069" s="211"/>
      <c r="V1069" s="211"/>
      <c r="W1069" s="211"/>
      <c r="X1069" s="331"/>
      <c r="Y1069" s="331"/>
      <c r="Z1069" s="211"/>
      <c r="AA1069" s="331"/>
      <c r="AB1069" s="317"/>
    </row>
    <row r="1070" spans="8:28" s="209" customFormat="1" x14ac:dyDescent="0.45">
      <c r="H1070" s="211"/>
      <c r="I1070" s="211"/>
      <c r="J1070" s="211"/>
      <c r="K1070" s="211"/>
      <c r="L1070" s="211"/>
      <c r="M1070" s="211"/>
      <c r="N1070" s="211"/>
      <c r="O1070" s="341"/>
      <c r="P1070" s="339"/>
      <c r="Q1070" s="211"/>
      <c r="R1070" s="211"/>
      <c r="S1070" s="331"/>
      <c r="T1070" s="334"/>
      <c r="U1070" s="211"/>
      <c r="V1070" s="211"/>
      <c r="W1070" s="211"/>
      <c r="X1070" s="331"/>
      <c r="Y1070" s="331"/>
      <c r="Z1070" s="211"/>
      <c r="AA1070" s="331"/>
      <c r="AB1070" s="317"/>
    </row>
    <row r="1071" spans="8:28" s="209" customFormat="1" x14ac:dyDescent="0.45">
      <c r="H1071" s="211"/>
      <c r="I1071" s="211"/>
      <c r="J1071" s="211"/>
      <c r="K1071" s="211"/>
      <c r="L1071" s="211"/>
      <c r="M1071" s="211"/>
      <c r="N1071" s="211"/>
      <c r="O1071" s="341"/>
      <c r="P1071" s="339"/>
      <c r="Q1071" s="211"/>
      <c r="R1071" s="211"/>
      <c r="S1071" s="331"/>
      <c r="T1071" s="334"/>
      <c r="U1071" s="211"/>
      <c r="V1071" s="211"/>
      <c r="W1071" s="211"/>
      <c r="X1071" s="331"/>
      <c r="Y1071" s="331"/>
      <c r="Z1071" s="211"/>
      <c r="AA1071" s="331"/>
      <c r="AB1071" s="317"/>
    </row>
    <row r="1072" spans="8:28" s="209" customFormat="1" x14ac:dyDescent="0.45">
      <c r="H1072" s="211"/>
      <c r="I1072" s="211"/>
      <c r="J1072" s="211"/>
      <c r="K1072" s="211"/>
      <c r="L1072" s="211"/>
      <c r="M1072" s="211"/>
      <c r="N1072" s="211"/>
      <c r="O1072" s="341"/>
      <c r="P1072" s="339"/>
      <c r="Q1072" s="211"/>
      <c r="R1072" s="211"/>
      <c r="S1072" s="331"/>
      <c r="T1072" s="334"/>
      <c r="U1072" s="211"/>
      <c r="V1072" s="211"/>
      <c r="W1072" s="211"/>
      <c r="X1072" s="331"/>
      <c r="Y1072" s="331"/>
      <c r="Z1072" s="211"/>
      <c r="AA1072" s="331"/>
      <c r="AB1072" s="317"/>
    </row>
    <row r="1073" spans="8:28" s="209" customFormat="1" x14ac:dyDescent="0.45">
      <c r="H1073" s="211"/>
      <c r="I1073" s="211"/>
      <c r="J1073" s="211"/>
      <c r="K1073" s="211"/>
      <c r="L1073" s="211"/>
      <c r="M1073" s="211"/>
      <c r="N1073" s="211"/>
      <c r="O1073" s="341"/>
      <c r="P1073" s="339"/>
      <c r="Q1073" s="211"/>
      <c r="R1073" s="211"/>
      <c r="S1073" s="331"/>
      <c r="T1073" s="334"/>
      <c r="U1073" s="211"/>
      <c r="V1073" s="211"/>
      <c r="W1073" s="211"/>
      <c r="X1073" s="331"/>
      <c r="Y1073" s="331"/>
      <c r="Z1073" s="211"/>
      <c r="AA1073" s="331"/>
      <c r="AB1073" s="317"/>
    </row>
    <row r="1074" spans="8:28" s="209" customFormat="1" x14ac:dyDescent="0.45">
      <c r="H1074" s="211"/>
      <c r="I1074" s="211"/>
      <c r="J1074" s="211"/>
      <c r="K1074" s="211"/>
      <c r="L1074" s="211"/>
      <c r="M1074" s="211"/>
      <c r="N1074" s="211"/>
      <c r="O1074" s="341"/>
      <c r="P1074" s="339"/>
      <c r="Q1074" s="211"/>
      <c r="R1074" s="211"/>
      <c r="S1074" s="331"/>
      <c r="T1074" s="334"/>
      <c r="U1074" s="211"/>
      <c r="V1074" s="211"/>
      <c r="W1074" s="211"/>
      <c r="X1074" s="331"/>
      <c r="Y1074" s="331"/>
      <c r="Z1074" s="211"/>
      <c r="AA1074" s="331"/>
      <c r="AB1074" s="317"/>
    </row>
    <row r="1075" spans="8:28" s="209" customFormat="1" x14ac:dyDescent="0.45">
      <c r="H1075" s="211"/>
      <c r="I1075" s="211"/>
      <c r="J1075" s="211"/>
      <c r="K1075" s="211"/>
      <c r="L1075" s="211"/>
      <c r="M1075" s="211"/>
      <c r="N1075" s="211"/>
      <c r="O1075" s="341"/>
      <c r="P1075" s="339"/>
      <c r="Q1075" s="211"/>
      <c r="R1075" s="211"/>
      <c r="S1075" s="331"/>
      <c r="T1075" s="334"/>
      <c r="U1075" s="211"/>
      <c r="V1075" s="211"/>
      <c r="W1075" s="211"/>
      <c r="X1075" s="331"/>
      <c r="Y1075" s="331"/>
      <c r="Z1075" s="211"/>
      <c r="AA1075" s="331"/>
      <c r="AB1075" s="317"/>
    </row>
    <row r="1076" spans="8:28" s="209" customFormat="1" x14ac:dyDescent="0.45">
      <c r="H1076" s="211"/>
      <c r="I1076" s="211"/>
      <c r="J1076" s="211"/>
      <c r="K1076" s="211"/>
      <c r="L1076" s="211"/>
      <c r="M1076" s="211"/>
      <c r="N1076" s="211"/>
      <c r="O1076" s="341"/>
      <c r="P1076" s="339"/>
      <c r="Q1076" s="211"/>
      <c r="R1076" s="211"/>
      <c r="S1076" s="331"/>
      <c r="T1076" s="334"/>
      <c r="U1076" s="211"/>
      <c r="V1076" s="211"/>
      <c r="W1076" s="211"/>
      <c r="X1076" s="331"/>
      <c r="Y1076" s="331"/>
      <c r="Z1076" s="211"/>
      <c r="AA1076" s="331"/>
      <c r="AB1076" s="317"/>
    </row>
    <row r="1077" spans="8:28" s="209" customFormat="1" x14ac:dyDescent="0.45">
      <c r="H1077" s="211"/>
      <c r="I1077" s="211"/>
      <c r="J1077" s="211"/>
      <c r="K1077" s="211"/>
      <c r="L1077" s="211"/>
      <c r="M1077" s="211"/>
      <c r="N1077" s="211"/>
      <c r="O1077" s="341"/>
      <c r="P1077" s="339"/>
      <c r="Q1077" s="211"/>
      <c r="R1077" s="211"/>
      <c r="S1077" s="331"/>
      <c r="T1077" s="334"/>
      <c r="U1077" s="211"/>
      <c r="V1077" s="211"/>
      <c r="W1077" s="211"/>
      <c r="X1077" s="331"/>
      <c r="Y1077" s="331"/>
      <c r="Z1077" s="211"/>
      <c r="AA1077" s="331"/>
      <c r="AB1077" s="317"/>
    </row>
    <row r="1078" spans="8:28" s="209" customFormat="1" x14ac:dyDescent="0.45">
      <c r="H1078" s="211"/>
      <c r="I1078" s="211"/>
      <c r="J1078" s="211"/>
      <c r="K1078" s="211"/>
      <c r="L1078" s="211"/>
      <c r="M1078" s="211"/>
      <c r="N1078" s="211"/>
      <c r="O1078" s="341"/>
      <c r="P1078" s="339"/>
      <c r="Q1078" s="211"/>
      <c r="R1078" s="211"/>
      <c r="S1078" s="331"/>
      <c r="T1078" s="334"/>
      <c r="U1078" s="211"/>
      <c r="V1078" s="211"/>
      <c r="W1078" s="211"/>
      <c r="X1078" s="331"/>
      <c r="Y1078" s="331"/>
      <c r="Z1078" s="211"/>
      <c r="AA1078" s="331"/>
      <c r="AB1078" s="317"/>
    </row>
    <row r="1079" spans="8:28" s="209" customFormat="1" x14ac:dyDescent="0.45">
      <c r="H1079" s="211"/>
      <c r="I1079" s="211"/>
      <c r="J1079" s="211"/>
      <c r="K1079" s="211"/>
      <c r="L1079" s="211"/>
      <c r="M1079" s="211"/>
      <c r="N1079" s="211"/>
      <c r="O1079" s="341"/>
      <c r="P1079" s="339"/>
      <c r="Q1079" s="211"/>
      <c r="R1079" s="211"/>
      <c r="S1079" s="331"/>
      <c r="T1079" s="334"/>
      <c r="U1079" s="211"/>
      <c r="V1079" s="211"/>
      <c r="W1079" s="211"/>
      <c r="X1079" s="331"/>
      <c r="Y1079" s="331"/>
      <c r="Z1079" s="211"/>
      <c r="AA1079" s="331"/>
      <c r="AB1079" s="317"/>
    </row>
    <row r="1080" spans="8:28" s="209" customFormat="1" x14ac:dyDescent="0.45">
      <c r="H1080" s="211"/>
      <c r="I1080" s="211"/>
      <c r="J1080" s="211"/>
      <c r="K1080" s="211"/>
      <c r="L1080" s="211"/>
      <c r="M1080" s="211"/>
      <c r="N1080" s="211"/>
      <c r="O1080" s="341"/>
      <c r="P1080" s="339"/>
      <c r="Q1080" s="211"/>
      <c r="R1080" s="211"/>
      <c r="S1080" s="331"/>
      <c r="T1080" s="334"/>
      <c r="U1080" s="211"/>
      <c r="V1080" s="211"/>
      <c r="W1080" s="211"/>
      <c r="X1080" s="331"/>
      <c r="Y1080" s="331"/>
      <c r="Z1080" s="211"/>
      <c r="AA1080" s="331"/>
      <c r="AB1080" s="317"/>
    </row>
    <row r="1081" spans="8:28" s="209" customFormat="1" x14ac:dyDescent="0.45">
      <c r="H1081" s="211"/>
      <c r="I1081" s="211"/>
      <c r="J1081" s="211"/>
      <c r="K1081" s="211"/>
      <c r="L1081" s="211"/>
      <c r="M1081" s="211"/>
      <c r="N1081" s="211"/>
      <c r="O1081" s="341"/>
      <c r="P1081" s="339"/>
      <c r="Q1081" s="211"/>
      <c r="R1081" s="211"/>
      <c r="S1081" s="331"/>
      <c r="T1081" s="334"/>
      <c r="U1081" s="211"/>
      <c r="V1081" s="211"/>
      <c r="W1081" s="211"/>
      <c r="X1081" s="331"/>
      <c r="Y1081" s="331"/>
      <c r="Z1081" s="211"/>
      <c r="AA1081" s="331"/>
      <c r="AB1081" s="317"/>
    </row>
    <row r="1082" spans="8:28" s="209" customFormat="1" x14ac:dyDescent="0.45">
      <c r="H1082" s="211"/>
      <c r="I1082" s="211"/>
      <c r="J1082" s="211"/>
      <c r="K1082" s="211"/>
      <c r="L1082" s="211"/>
      <c r="M1082" s="211"/>
      <c r="N1082" s="211"/>
      <c r="O1082" s="341"/>
      <c r="P1082" s="339"/>
      <c r="Q1082" s="211"/>
      <c r="R1082" s="211"/>
      <c r="S1082" s="331"/>
      <c r="T1082" s="334"/>
      <c r="U1082" s="211"/>
      <c r="V1082" s="211"/>
      <c r="W1082" s="211"/>
      <c r="X1082" s="331"/>
      <c r="Y1082" s="331"/>
      <c r="Z1082" s="211"/>
      <c r="AA1082" s="331"/>
      <c r="AB1082" s="317"/>
    </row>
    <row r="1083" spans="8:28" s="209" customFormat="1" x14ac:dyDescent="0.45">
      <c r="H1083" s="211"/>
      <c r="I1083" s="211"/>
      <c r="J1083" s="211"/>
      <c r="K1083" s="211"/>
      <c r="L1083" s="211"/>
      <c r="M1083" s="211"/>
      <c r="N1083" s="211"/>
      <c r="O1083" s="341"/>
      <c r="P1083" s="339"/>
      <c r="Q1083" s="211"/>
      <c r="R1083" s="211"/>
      <c r="S1083" s="331"/>
      <c r="T1083" s="334"/>
      <c r="U1083" s="211"/>
      <c r="V1083" s="211"/>
      <c r="W1083" s="211"/>
      <c r="X1083" s="331"/>
      <c r="Y1083" s="331"/>
      <c r="Z1083" s="211"/>
      <c r="AA1083" s="331"/>
      <c r="AB1083" s="317"/>
    </row>
    <row r="1084" spans="8:28" s="209" customFormat="1" x14ac:dyDescent="0.45">
      <c r="H1084" s="211"/>
      <c r="I1084" s="211"/>
      <c r="J1084" s="211"/>
      <c r="K1084" s="211"/>
      <c r="L1084" s="211"/>
      <c r="M1084" s="211"/>
      <c r="N1084" s="211"/>
      <c r="O1084" s="341"/>
      <c r="P1084" s="339"/>
      <c r="Q1084" s="211"/>
      <c r="R1084" s="211"/>
      <c r="S1084" s="331"/>
      <c r="T1084" s="334"/>
      <c r="U1084" s="211"/>
      <c r="V1084" s="211"/>
      <c r="W1084" s="211"/>
      <c r="X1084" s="331"/>
      <c r="Y1084" s="331"/>
      <c r="Z1084" s="211"/>
      <c r="AA1084" s="331"/>
      <c r="AB1084" s="317"/>
    </row>
    <row r="1085" spans="8:28" s="209" customFormat="1" x14ac:dyDescent="0.45">
      <c r="H1085" s="211"/>
      <c r="I1085" s="211"/>
      <c r="J1085" s="211"/>
      <c r="K1085" s="211"/>
      <c r="L1085" s="211"/>
      <c r="M1085" s="211"/>
      <c r="N1085" s="211"/>
      <c r="O1085" s="341"/>
      <c r="P1085" s="339"/>
      <c r="Q1085" s="211"/>
      <c r="R1085" s="211"/>
      <c r="S1085" s="331"/>
      <c r="T1085" s="334"/>
      <c r="U1085" s="211"/>
      <c r="V1085" s="211"/>
      <c r="W1085" s="211"/>
      <c r="X1085" s="331"/>
      <c r="Y1085" s="331"/>
      <c r="Z1085" s="211"/>
      <c r="AA1085" s="331"/>
      <c r="AB1085" s="317"/>
    </row>
    <row r="1086" spans="8:28" s="209" customFormat="1" x14ac:dyDescent="0.45">
      <c r="H1086" s="211"/>
      <c r="I1086" s="211"/>
      <c r="J1086" s="211"/>
      <c r="K1086" s="211"/>
      <c r="L1086" s="211"/>
      <c r="M1086" s="211"/>
      <c r="N1086" s="211"/>
      <c r="O1086" s="341"/>
      <c r="P1086" s="339"/>
      <c r="Q1086" s="211"/>
      <c r="R1086" s="211"/>
      <c r="S1086" s="331"/>
      <c r="T1086" s="334"/>
      <c r="U1086" s="211"/>
      <c r="V1086" s="211"/>
      <c r="W1086" s="211"/>
      <c r="X1086" s="331"/>
      <c r="Y1086" s="331"/>
      <c r="Z1086" s="211"/>
      <c r="AA1086" s="331"/>
      <c r="AB1086" s="317"/>
    </row>
    <row r="1087" spans="8:28" s="209" customFormat="1" x14ac:dyDescent="0.45">
      <c r="H1087" s="211"/>
      <c r="I1087" s="211"/>
      <c r="J1087" s="211"/>
      <c r="K1087" s="211"/>
      <c r="L1087" s="211"/>
      <c r="M1087" s="211"/>
      <c r="N1087" s="211"/>
      <c r="O1087" s="341"/>
      <c r="P1087" s="339"/>
      <c r="Q1087" s="211"/>
      <c r="R1087" s="211"/>
      <c r="S1087" s="331"/>
      <c r="T1087" s="334"/>
      <c r="U1087" s="211"/>
      <c r="V1087" s="211"/>
      <c r="W1087" s="211"/>
      <c r="X1087" s="331"/>
      <c r="Y1087" s="331"/>
      <c r="Z1087" s="211"/>
      <c r="AA1087" s="331"/>
      <c r="AB1087" s="317"/>
    </row>
    <row r="1088" spans="8:28" s="209" customFormat="1" x14ac:dyDescent="0.45">
      <c r="H1088" s="211"/>
      <c r="I1088" s="211"/>
      <c r="J1088" s="211"/>
      <c r="K1088" s="211"/>
      <c r="L1088" s="211"/>
      <c r="M1088" s="211"/>
      <c r="N1088" s="211"/>
      <c r="O1088" s="341"/>
      <c r="P1088" s="339"/>
      <c r="Q1088" s="211"/>
      <c r="R1088" s="211"/>
      <c r="S1088" s="331"/>
      <c r="T1088" s="334"/>
      <c r="U1088" s="211"/>
      <c r="V1088" s="211"/>
      <c r="W1088" s="211"/>
      <c r="X1088" s="331"/>
      <c r="Y1088" s="331"/>
      <c r="Z1088" s="211"/>
      <c r="AA1088" s="331"/>
      <c r="AB1088" s="317"/>
    </row>
    <row r="1089" spans="8:28" s="209" customFormat="1" x14ac:dyDescent="0.45">
      <c r="H1089" s="211"/>
      <c r="I1089" s="211"/>
      <c r="J1089" s="211"/>
      <c r="K1089" s="211"/>
      <c r="L1089" s="211"/>
      <c r="M1089" s="211"/>
      <c r="N1089" s="211"/>
      <c r="O1089" s="341"/>
      <c r="P1089" s="339"/>
      <c r="Q1089" s="211"/>
      <c r="R1089" s="211"/>
      <c r="S1089" s="331"/>
      <c r="T1089" s="334"/>
      <c r="U1089" s="211"/>
      <c r="V1089" s="211"/>
      <c r="W1089" s="211"/>
      <c r="X1089" s="331"/>
      <c r="Y1089" s="331"/>
      <c r="Z1089" s="211"/>
      <c r="AA1089" s="331"/>
      <c r="AB1089" s="317"/>
    </row>
    <row r="1090" spans="8:28" s="209" customFormat="1" x14ac:dyDescent="0.45">
      <c r="H1090" s="211"/>
      <c r="I1090" s="211"/>
      <c r="J1090" s="211"/>
      <c r="K1090" s="211"/>
      <c r="L1090" s="211"/>
      <c r="M1090" s="211"/>
      <c r="N1090" s="211"/>
      <c r="O1090" s="341"/>
      <c r="P1090" s="339"/>
      <c r="Q1090" s="211"/>
      <c r="R1090" s="211"/>
      <c r="S1090" s="331"/>
      <c r="T1090" s="334"/>
      <c r="U1090" s="211"/>
      <c r="V1090" s="211"/>
      <c r="W1090" s="211"/>
      <c r="X1090" s="331"/>
      <c r="Y1090" s="331"/>
      <c r="Z1090" s="211"/>
      <c r="AA1090" s="331"/>
      <c r="AB1090" s="317"/>
    </row>
    <row r="1091" spans="8:28" s="209" customFormat="1" x14ac:dyDescent="0.45">
      <c r="H1091" s="211"/>
      <c r="I1091" s="211"/>
      <c r="J1091" s="211"/>
      <c r="K1091" s="211"/>
      <c r="L1091" s="211"/>
      <c r="M1091" s="211"/>
      <c r="N1091" s="211"/>
      <c r="O1091" s="341"/>
      <c r="P1091" s="339"/>
      <c r="Q1091" s="211"/>
      <c r="R1091" s="211"/>
      <c r="S1091" s="331"/>
      <c r="T1091" s="334"/>
      <c r="U1091" s="211"/>
      <c r="V1091" s="211"/>
      <c r="W1091" s="211"/>
      <c r="X1091" s="331"/>
      <c r="Y1091" s="331"/>
      <c r="Z1091" s="211"/>
      <c r="AA1091" s="331"/>
      <c r="AB1091" s="317"/>
    </row>
    <row r="1092" spans="8:28" s="209" customFormat="1" x14ac:dyDescent="0.45">
      <c r="H1092" s="211"/>
      <c r="I1092" s="211"/>
      <c r="J1092" s="211"/>
      <c r="K1092" s="211"/>
      <c r="L1092" s="211"/>
      <c r="M1092" s="211"/>
      <c r="N1092" s="211"/>
      <c r="O1092" s="341"/>
      <c r="P1092" s="339"/>
      <c r="Q1092" s="211"/>
      <c r="R1092" s="211"/>
      <c r="S1092" s="331"/>
      <c r="T1092" s="334"/>
      <c r="U1092" s="211"/>
      <c r="V1092" s="211"/>
      <c r="W1092" s="211"/>
      <c r="X1092" s="331"/>
      <c r="Y1092" s="331"/>
      <c r="Z1092" s="211"/>
      <c r="AA1092" s="331"/>
      <c r="AB1092" s="317"/>
    </row>
    <row r="1093" spans="8:28" s="209" customFormat="1" x14ac:dyDescent="0.45">
      <c r="H1093" s="211"/>
      <c r="I1093" s="211"/>
      <c r="J1093" s="211"/>
      <c r="K1093" s="211"/>
      <c r="L1093" s="211"/>
      <c r="M1093" s="211"/>
      <c r="N1093" s="211"/>
      <c r="O1093" s="341"/>
      <c r="P1093" s="339"/>
      <c r="Q1093" s="211"/>
      <c r="R1093" s="211"/>
      <c r="S1093" s="331"/>
      <c r="T1093" s="334"/>
      <c r="U1093" s="211"/>
      <c r="V1093" s="211"/>
      <c r="W1093" s="211"/>
      <c r="X1093" s="331"/>
      <c r="Y1093" s="331"/>
      <c r="Z1093" s="211"/>
      <c r="AA1093" s="331"/>
      <c r="AB1093" s="317"/>
    </row>
    <row r="1094" spans="8:28" s="209" customFormat="1" x14ac:dyDescent="0.45">
      <c r="H1094" s="211"/>
      <c r="I1094" s="211"/>
      <c r="J1094" s="211"/>
      <c r="K1094" s="211"/>
      <c r="L1094" s="211"/>
      <c r="M1094" s="211"/>
      <c r="N1094" s="211"/>
      <c r="O1094" s="341"/>
      <c r="P1094" s="339"/>
      <c r="Q1094" s="211"/>
      <c r="R1094" s="211"/>
      <c r="S1094" s="331"/>
      <c r="T1094" s="334"/>
      <c r="U1094" s="211"/>
      <c r="V1094" s="211"/>
      <c r="W1094" s="211"/>
      <c r="X1094" s="331"/>
      <c r="Y1094" s="331"/>
      <c r="Z1094" s="211"/>
      <c r="AA1094" s="331"/>
      <c r="AB1094" s="317"/>
    </row>
    <row r="1095" spans="8:28" s="209" customFormat="1" x14ac:dyDescent="0.45">
      <c r="H1095" s="211"/>
      <c r="I1095" s="211"/>
      <c r="J1095" s="211"/>
      <c r="K1095" s="211"/>
      <c r="L1095" s="211"/>
      <c r="M1095" s="211"/>
      <c r="N1095" s="211"/>
      <c r="O1095" s="341"/>
      <c r="P1095" s="339"/>
      <c r="Q1095" s="211"/>
      <c r="R1095" s="211"/>
      <c r="S1095" s="331"/>
      <c r="T1095" s="334"/>
      <c r="U1095" s="211"/>
      <c r="V1095" s="211"/>
      <c r="W1095" s="211"/>
      <c r="X1095" s="331"/>
      <c r="Y1095" s="331"/>
      <c r="Z1095" s="211"/>
      <c r="AA1095" s="331"/>
      <c r="AB1095" s="317"/>
    </row>
    <row r="1096" spans="8:28" s="209" customFormat="1" x14ac:dyDescent="0.45">
      <c r="H1096" s="211"/>
      <c r="I1096" s="211"/>
      <c r="J1096" s="211"/>
      <c r="K1096" s="211"/>
      <c r="L1096" s="211"/>
      <c r="M1096" s="211"/>
      <c r="N1096" s="211"/>
      <c r="O1096" s="341"/>
      <c r="P1096" s="339"/>
      <c r="Q1096" s="211"/>
      <c r="R1096" s="211"/>
      <c r="S1096" s="331"/>
      <c r="T1096" s="334"/>
      <c r="U1096" s="211"/>
      <c r="V1096" s="211"/>
      <c r="W1096" s="211"/>
      <c r="X1096" s="331"/>
      <c r="Y1096" s="331"/>
      <c r="Z1096" s="211"/>
      <c r="AA1096" s="331"/>
      <c r="AB1096" s="317"/>
    </row>
    <row r="1097" spans="8:28" s="209" customFormat="1" x14ac:dyDescent="0.45">
      <c r="H1097" s="211"/>
      <c r="I1097" s="211"/>
      <c r="J1097" s="211"/>
      <c r="K1097" s="211"/>
      <c r="L1097" s="211"/>
      <c r="M1097" s="211"/>
      <c r="N1097" s="211"/>
      <c r="O1097" s="341"/>
      <c r="P1097" s="339"/>
      <c r="Q1097" s="211"/>
      <c r="R1097" s="211"/>
      <c r="S1097" s="331"/>
      <c r="T1097" s="334"/>
      <c r="U1097" s="211"/>
      <c r="V1097" s="211"/>
      <c r="W1097" s="211"/>
      <c r="X1097" s="331"/>
      <c r="Y1097" s="331"/>
      <c r="Z1097" s="211"/>
      <c r="AA1097" s="331"/>
      <c r="AB1097" s="317"/>
    </row>
    <row r="1098" spans="8:28" s="209" customFormat="1" x14ac:dyDescent="0.45">
      <c r="H1098" s="211"/>
      <c r="I1098" s="211"/>
      <c r="J1098" s="211"/>
      <c r="K1098" s="211"/>
      <c r="L1098" s="211"/>
      <c r="M1098" s="211"/>
      <c r="N1098" s="211"/>
      <c r="O1098" s="341"/>
      <c r="P1098" s="339"/>
      <c r="Q1098" s="211"/>
      <c r="R1098" s="211"/>
      <c r="S1098" s="331"/>
      <c r="T1098" s="334"/>
      <c r="U1098" s="211"/>
      <c r="V1098" s="211"/>
      <c r="W1098" s="211"/>
      <c r="X1098" s="331"/>
      <c r="Y1098" s="331"/>
      <c r="Z1098" s="211"/>
      <c r="AA1098" s="331"/>
      <c r="AB1098" s="317"/>
    </row>
    <row r="1099" spans="8:28" s="209" customFormat="1" x14ac:dyDescent="0.45">
      <c r="H1099" s="211"/>
      <c r="I1099" s="211"/>
      <c r="J1099" s="211"/>
      <c r="K1099" s="211"/>
      <c r="L1099" s="211"/>
      <c r="M1099" s="211"/>
      <c r="N1099" s="211"/>
      <c r="O1099" s="341"/>
      <c r="P1099" s="339"/>
      <c r="Q1099" s="211"/>
      <c r="R1099" s="211"/>
      <c r="S1099" s="331"/>
      <c r="T1099" s="334"/>
      <c r="U1099" s="211"/>
      <c r="V1099" s="211"/>
      <c r="W1099" s="211"/>
      <c r="X1099" s="331"/>
      <c r="Y1099" s="331"/>
      <c r="Z1099" s="211"/>
      <c r="AA1099" s="331"/>
      <c r="AB1099" s="317"/>
    </row>
    <row r="1100" spans="8:28" s="209" customFormat="1" x14ac:dyDescent="0.45">
      <c r="H1100" s="211"/>
      <c r="I1100" s="211"/>
      <c r="J1100" s="211"/>
      <c r="K1100" s="211"/>
      <c r="L1100" s="211"/>
      <c r="M1100" s="211"/>
      <c r="N1100" s="211"/>
      <c r="O1100" s="341"/>
      <c r="P1100" s="339"/>
      <c r="Q1100" s="211"/>
      <c r="R1100" s="211"/>
      <c r="S1100" s="331"/>
      <c r="T1100" s="334"/>
      <c r="U1100" s="211"/>
      <c r="V1100" s="211"/>
      <c r="W1100" s="211"/>
      <c r="X1100" s="331"/>
      <c r="Y1100" s="331"/>
      <c r="Z1100" s="211"/>
      <c r="AA1100" s="331"/>
      <c r="AB1100" s="317"/>
    </row>
    <row r="1101" spans="8:28" s="209" customFormat="1" x14ac:dyDescent="0.45">
      <c r="H1101" s="211"/>
      <c r="I1101" s="211"/>
      <c r="J1101" s="211"/>
      <c r="K1101" s="211"/>
      <c r="L1101" s="211"/>
      <c r="M1101" s="211"/>
      <c r="N1101" s="211"/>
      <c r="O1101" s="341"/>
      <c r="P1101" s="339"/>
      <c r="Q1101" s="211"/>
      <c r="R1101" s="211"/>
      <c r="S1101" s="331"/>
      <c r="T1101" s="334"/>
      <c r="U1101" s="211"/>
      <c r="V1101" s="211"/>
      <c r="W1101" s="211"/>
      <c r="X1101" s="331"/>
      <c r="Y1101" s="331"/>
      <c r="Z1101" s="211"/>
      <c r="AA1101" s="331"/>
      <c r="AB1101" s="317"/>
    </row>
    <row r="1102" spans="8:28" s="209" customFormat="1" x14ac:dyDescent="0.45">
      <c r="H1102" s="211"/>
      <c r="I1102" s="211"/>
      <c r="J1102" s="211"/>
      <c r="K1102" s="211"/>
      <c r="L1102" s="211"/>
      <c r="M1102" s="211"/>
      <c r="N1102" s="211"/>
      <c r="O1102" s="341"/>
      <c r="P1102" s="339"/>
      <c r="Q1102" s="211"/>
      <c r="R1102" s="211"/>
      <c r="S1102" s="331"/>
      <c r="T1102" s="334"/>
      <c r="U1102" s="211"/>
      <c r="V1102" s="211"/>
      <c r="W1102" s="211"/>
      <c r="X1102" s="331"/>
      <c r="Y1102" s="331"/>
      <c r="Z1102" s="211"/>
      <c r="AA1102" s="331"/>
      <c r="AB1102" s="317"/>
    </row>
    <row r="1103" spans="8:28" s="209" customFormat="1" x14ac:dyDescent="0.45">
      <c r="H1103" s="211"/>
      <c r="I1103" s="211"/>
      <c r="J1103" s="211"/>
      <c r="K1103" s="211"/>
      <c r="L1103" s="211"/>
      <c r="M1103" s="211"/>
      <c r="N1103" s="211"/>
      <c r="O1103" s="341"/>
      <c r="P1103" s="339"/>
      <c r="Q1103" s="211"/>
      <c r="R1103" s="211"/>
      <c r="S1103" s="331"/>
      <c r="T1103" s="334"/>
      <c r="U1103" s="211"/>
      <c r="V1103" s="211"/>
      <c r="W1103" s="211"/>
      <c r="X1103" s="331"/>
      <c r="Y1103" s="331"/>
      <c r="Z1103" s="211"/>
      <c r="AA1103" s="331"/>
      <c r="AB1103" s="317"/>
    </row>
    <row r="1104" spans="8:28" s="209" customFormat="1" x14ac:dyDescent="0.45">
      <c r="H1104" s="211"/>
      <c r="I1104" s="211"/>
      <c r="J1104" s="211"/>
      <c r="K1104" s="211"/>
      <c r="L1104" s="211"/>
      <c r="M1104" s="211"/>
      <c r="N1104" s="211"/>
      <c r="O1104" s="341"/>
      <c r="P1104" s="339"/>
      <c r="Q1104" s="211"/>
      <c r="R1104" s="211"/>
      <c r="S1104" s="331"/>
      <c r="T1104" s="334"/>
      <c r="U1104" s="211"/>
      <c r="V1104" s="211"/>
      <c r="W1104" s="211"/>
      <c r="X1104" s="331"/>
      <c r="Y1104" s="331"/>
      <c r="Z1104" s="211"/>
      <c r="AA1104" s="331"/>
      <c r="AB1104" s="317"/>
    </row>
    <row r="1105" spans="8:28" s="209" customFormat="1" x14ac:dyDescent="0.45">
      <c r="H1105" s="211"/>
      <c r="I1105" s="211"/>
      <c r="J1105" s="211"/>
      <c r="K1105" s="211"/>
      <c r="L1105" s="211"/>
      <c r="M1105" s="211"/>
      <c r="N1105" s="211"/>
      <c r="O1105" s="341"/>
      <c r="P1105" s="339"/>
      <c r="Q1105" s="211"/>
      <c r="R1105" s="211"/>
      <c r="S1105" s="331"/>
      <c r="T1105" s="334"/>
      <c r="U1105" s="211"/>
      <c r="V1105" s="211"/>
      <c r="W1105" s="211"/>
      <c r="X1105" s="331"/>
      <c r="Y1105" s="331"/>
      <c r="Z1105" s="211"/>
      <c r="AA1105" s="331"/>
      <c r="AB1105" s="317"/>
    </row>
    <row r="1106" spans="8:28" s="209" customFormat="1" x14ac:dyDescent="0.45">
      <c r="H1106" s="211"/>
      <c r="I1106" s="211"/>
      <c r="J1106" s="211"/>
      <c r="K1106" s="211"/>
      <c r="L1106" s="211"/>
      <c r="M1106" s="211"/>
      <c r="N1106" s="211"/>
      <c r="O1106" s="341"/>
      <c r="P1106" s="339"/>
      <c r="Q1106" s="211"/>
      <c r="R1106" s="211"/>
      <c r="S1106" s="331"/>
      <c r="T1106" s="334"/>
      <c r="U1106" s="211"/>
      <c r="V1106" s="211"/>
      <c r="W1106" s="211"/>
      <c r="X1106" s="331"/>
      <c r="Y1106" s="331"/>
      <c r="Z1106" s="211"/>
      <c r="AA1106" s="331"/>
      <c r="AB1106" s="317"/>
    </row>
    <row r="1107" spans="8:28" s="209" customFormat="1" x14ac:dyDescent="0.45">
      <c r="H1107" s="211"/>
      <c r="I1107" s="211"/>
      <c r="J1107" s="211"/>
      <c r="K1107" s="211"/>
      <c r="L1107" s="211"/>
      <c r="M1107" s="211"/>
      <c r="N1107" s="211"/>
      <c r="O1107" s="341"/>
      <c r="P1107" s="339"/>
      <c r="Q1107" s="211"/>
      <c r="R1107" s="211"/>
      <c r="S1107" s="331"/>
      <c r="T1107" s="334"/>
      <c r="U1107" s="211"/>
      <c r="V1107" s="211"/>
      <c r="W1107" s="211"/>
      <c r="X1107" s="331"/>
      <c r="Y1107" s="331"/>
      <c r="Z1107" s="211"/>
      <c r="AA1107" s="331"/>
      <c r="AB1107" s="317"/>
    </row>
    <row r="1108" spans="8:28" s="209" customFormat="1" x14ac:dyDescent="0.45">
      <c r="H1108" s="211"/>
      <c r="I1108" s="211"/>
      <c r="J1108" s="211"/>
      <c r="K1108" s="211"/>
      <c r="L1108" s="211"/>
      <c r="M1108" s="211"/>
      <c r="N1108" s="211"/>
      <c r="O1108" s="341"/>
      <c r="P1108" s="339"/>
      <c r="Q1108" s="211"/>
      <c r="R1108" s="211"/>
      <c r="S1108" s="331"/>
      <c r="T1108" s="334"/>
      <c r="U1108" s="211"/>
      <c r="V1108" s="211"/>
      <c r="W1108" s="211"/>
      <c r="X1108" s="331"/>
      <c r="Y1108" s="331"/>
      <c r="Z1108" s="211"/>
      <c r="AA1108" s="331"/>
      <c r="AB1108" s="317"/>
    </row>
    <row r="1109" spans="8:28" s="209" customFormat="1" x14ac:dyDescent="0.45">
      <c r="H1109" s="211"/>
      <c r="I1109" s="211"/>
      <c r="J1109" s="211"/>
      <c r="K1109" s="211"/>
      <c r="L1109" s="211"/>
      <c r="M1109" s="211"/>
      <c r="N1109" s="211"/>
      <c r="O1109" s="341"/>
      <c r="P1109" s="339"/>
      <c r="Q1109" s="211"/>
      <c r="R1109" s="211"/>
      <c r="S1109" s="331"/>
      <c r="T1109" s="334"/>
      <c r="U1109" s="211"/>
      <c r="V1109" s="211"/>
      <c r="W1109" s="211"/>
      <c r="X1109" s="331"/>
      <c r="Y1109" s="331"/>
      <c r="Z1109" s="211"/>
      <c r="AA1109" s="331"/>
      <c r="AB1109" s="317"/>
    </row>
    <row r="1110" spans="8:28" s="209" customFormat="1" x14ac:dyDescent="0.45">
      <c r="H1110" s="211"/>
      <c r="I1110" s="211"/>
      <c r="J1110" s="211"/>
      <c r="K1110" s="211"/>
      <c r="L1110" s="211"/>
      <c r="M1110" s="211"/>
      <c r="N1110" s="211"/>
      <c r="O1110" s="341"/>
      <c r="P1110" s="339"/>
      <c r="Q1110" s="211"/>
      <c r="R1110" s="211"/>
      <c r="S1110" s="331"/>
      <c r="T1110" s="334"/>
      <c r="U1110" s="211"/>
      <c r="V1110" s="211"/>
      <c r="W1110" s="211"/>
      <c r="X1110" s="331"/>
      <c r="Y1110" s="331"/>
      <c r="Z1110" s="211"/>
      <c r="AA1110" s="331"/>
      <c r="AB1110" s="317"/>
    </row>
    <row r="1111" spans="8:28" s="209" customFormat="1" x14ac:dyDescent="0.45">
      <c r="H1111" s="211"/>
      <c r="I1111" s="211"/>
      <c r="J1111" s="211"/>
      <c r="K1111" s="211"/>
      <c r="L1111" s="211"/>
      <c r="M1111" s="211"/>
      <c r="N1111" s="211"/>
      <c r="O1111" s="341"/>
      <c r="P1111" s="339"/>
      <c r="Q1111" s="211"/>
      <c r="R1111" s="211"/>
      <c r="S1111" s="331"/>
      <c r="T1111" s="334"/>
      <c r="U1111" s="211"/>
      <c r="V1111" s="211"/>
      <c r="W1111" s="211"/>
      <c r="X1111" s="331"/>
      <c r="Y1111" s="331"/>
      <c r="Z1111" s="211"/>
      <c r="AA1111" s="331"/>
      <c r="AB1111" s="317"/>
    </row>
    <row r="1112" spans="8:28" s="209" customFormat="1" x14ac:dyDescent="0.45">
      <c r="H1112" s="211"/>
      <c r="I1112" s="211"/>
      <c r="J1112" s="211"/>
      <c r="K1112" s="211"/>
      <c r="L1112" s="211"/>
      <c r="M1112" s="211"/>
      <c r="N1112" s="211"/>
      <c r="O1112" s="341"/>
      <c r="P1112" s="339"/>
      <c r="Q1112" s="211"/>
      <c r="R1112" s="211"/>
      <c r="S1112" s="331"/>
      <c r="T1112" s="334"/>
      <c r="U1112" s="211"/>
      <c r="V1112" s="211"/>
      <c r="W1112" s="211"/>
      <c r="X1112" s="331"/>
      <c r="Y1112" s="331"/>
      <c r="Z1112" s="211"/>
      <c r="AA1112" s="331"/>
      <c r="AB1112" s="317"/>
    </row>
    <row r="1113" spans="8:28" s="209" customFormat="1" x14ac:dyDescent="0.45">
      <c r="H1113" s="211"/>
      <c r="I1113" s="211"/>
      <c r="J1113" s="211"/>
      <c r="K1113" s="211"/>
      <c r="L1113" s="211"/>
      <c r="M1113" s="211"/>
      <c r="N1113" s="211"/>
      <c r="O1113" s="341"/>
      <c r="P1113" s="339"/>
      <c r="Q1113" s="211"/>
      <c r="R1113" s="211"/>
      <c r="S1113" s="331"/>
      <c r="T1113" s="334"/>
      <c r="U1113" s="211"/>
      <c r="V1113" s="211"/>
      <c r="W1113" s="211"/>
      <c r="X1113" s="331"/>
      <c r="Y1113" s="331"/>
      <c r="Z1113" s="211"/>
      <c r="AA1113" s="331"/>
      <c r="AB1113" s="317"/>
    </row>
    <row r="1114" spans="8:28" s="209" customFormat="1" x14ac:dyDescent="0.45">
      <c r="H1114" s="211"/>
      <c r="I1114" s="211"/>
      <c r="J1114" s="211"/>
      <c r="K1114" s="211"/>
      <c r="L1114" s="211"/>
      <c r="M1114" s="211"/>
      <c r="N1114" s="211"/>
      <c r="O1114" s="341"/>
      <c r="P1114" s="339"/>
      <c r="Q1114" s="211"/>
      <c r="R1114" s="211"/>
      <c r="S1114" s="331"/>
      <c r="T1114" s="334"/>
      <c r="U1114" s="211"/>
      <c r="V1114" s="211"/>
      <c r="W1114" s="211"/>
      <c r="X1114" s="331"/>
      <c r="Y1114" s="331"/>
      <c r="Z1114" s="211"/>
      <c r="AA1114" s="331"/>
      <c r="AB1114" s="317"/>
    </row>
    <row r="1115" spans="8:28" s="209" customFormat="1" x14ac:dyDescent="0.45">
      <c r="H1115" s="211"/>
      <c r="I1115" s="211"/>
      <c r="J1115" s="211"/>
      <c r="K1115" s="211"/>
      <c r="L1115" s="211"/>
      <c r="M1115" s="211"/>
      <c r="N1115" s="211"/>
      <c r="O1115" s="341"/>
      <c r="P1115" s="339"/>
      <c r="Q1115" s="211"/>
      <c r="R1115" s="211"/>
      <c r="S1115" s="331"/>
      <c r="T1115" s="334"/>
      <c r="U1115" s="211"/>
      <c r="V1115" s="211"/>
      <c r="W1115" s="211"/>
      <c r="X1115" s="331"/>
      <c r="Y1115" s="331"/>
      <c r="Z1115" s="211"/>
      <c r="AA1115" s="331"/>
      <c r="AB1115" s="317"/>
    </row>
    <row r="1116" spans="8:28" s="209" customFormat="1" x14ac:dyDescent="0.45">
      <c r="H1116" s="211"/>
      <c r="I1116" s="211"/>
      <c r="J1116" s="211"/>
      <c r="K1116" s="211"/>
      <c r="L1116" s="211"/>
      <c r="M1116" s="211"/>
      <c r="N1116" s="211"/>
      <c r="O1116" s="341"/>
      <c r="P1116" s="339"/>
      <c r="Q1116" s="211"/>
      <c r="R1116" s="211"/>
      <c r="S1116" s="331"/>
      <c r="T1116" s="334"/>
      <c r="U1116" s="211"/>
      <c r="V1116" s="211"/>
      <c r="W1116" s="211"/>
      <c r="X1116" s="331"/>
      <c r="Y1116" s="331"/>
      <c r="Z1116" s="211"/>
      <c r="AA1116" s="331"/>
      <c r="AB1116" s="317"/>
    </row>
    <row r="1117" spans="8:28" s="209" customFormat="1" x14ac:dyDescent="0.45">
      <c r="H1117" s="211"/>
      <c r="I1117" s="211"/>
      <c r="J1117" s="211"/>
      <c r="K1117" s="211"/>
      <c r="L1117" s="211"/>
      <c r="M1117" s="211"/>
      <c r="N1117" s="211"/>
      <c r="O1117" s="341"/>
      <c r="P1117" s="339"/>
      <c r="Q1117" s="211"/>
      <c r="R1117" s="211"/>
      <c r="S1117" s="331"/>
      <c r="T1117" s="334"/>
      <c r="U1117" s="211"/>
      <c r="V1117" s="211"/>
      <c r="W1117" s="211"/>
      <c r="X1117" s="331"/>
      <c r="Y1117" s="331"/>
      <c r="Z1117" s="211"/>
      <c r="AA1117" s="331"/>
      <c r="AB1117" s="317"/>
    </row>
    <row r="1118" spans="8:28" s="209" customFormat="1" x14ac:dyDescent="0.45">
      <c r="H1118" s="211"/>
      <c r="I1118" s="211"/>
      <c r="J1118" s="211"/>
      <c r="K1118" s="211"/>
      <c r="L1118" s="211"/>
      <c r="M1118" s="211"/>
      <c r="N1118" s="211"/>
      <c r="O1118" s="341"/>
      <c r="P1118" s="339"/>
      <c r="Q1118" s="211"/>
      <c r="R1118" s="211"/>
      <c r="S1118" s="331"/>
      <c r="T1118" s="334"/>
      <c r="U1118" s="211"/>
      <c r="V1118" s="211"/>
      <c r="W1118" s="211"/>
      <c r="X1118" s="331"/>
      <c r="Y1118" s="331"/>
      <c r="Z1118" s="211"/>
      <c r="AA1118" s="331"/>
      <c r="AB1118" s="317"/>
    </row>
    <row r="1119" spans="8:28" s="209" customFormat="1" x14ac:dyDescent="0.45">
      <c r="H1119" s="211"/>
      <c r="I1119" s="211"/>
      <c r="J1119" s="211"/>
      <c r="K1119" s="211"/>
      <c r="L1119" s="211"/>
      <c r="M1119" s="211"/>
      <c r="N1119" s="211"/>
      <c r="O1119" s="341"/>
      <c r="P1119" s="339"/>
      <c r="Q1119" s="211"/>
      <c r="R1119" s="211"/>
      <c r="S1119" s="331"/>
      <c r="T1119" s="334"/>
      <c r="U1119" s="211"/>
      <c r="V1119" s="211"/>
      <c r="W1119" s="211"/>
      <c r="X1119" s="331"/>
      <c r="Y1119" s="331"/>
      <c r="Z1119" s="211"/>
      <c r="AA1119" s="331"/>
      <c r="AB1119" s="317"/>
    </row>
    <row r="1120" spans="8:28" s="209" customFormat="1" x14ac:dyDescent="0.45">
      <c r="H1120" s="211"/>
      <c r="I1120" s="211"/>
      <c r="J1120" s="211"/>
      <c r="K1120" s="211"/>
      <c r="L1120" s="211"/>
      <c r="M1120" s="211"/>
      <c r="N1120" s="211"/>
      <c r="O1120" s="341"/>
      <c r="P1120" s="339"/>
      <c r="Q1120" s="211"/>
      <c r="R1120" s="211"/>
      <c r="S1120" s="331"/>
      <c r="T1120" s="334"/>
      <c r="U1120" s="211"/>
      <c r="V1120" s="211"/>
      <c r="W1120" s="211"/>
      <c r="X1120" s="331"/>
      <c r="Y1120" s="331"/>
      <c r="Z1120" s="211"/>
      <c r="AA1120" s="331"/>
      <c r="AB1120" s="317"/>
    </row>
    <row r="1121" spans="8:28" s="209" customFormat="1" x14ac:dyDescent="0.45">
      <c r="H1121" s="211"/>
      <c r="I1121" s="211"/>
      <c r="J1121" s="211"/>
      <c r="K1121" s="211"/>
      <c r="L1121" s="211"/>
      <c r="M1121" s="211"/>
      <c r="N1121" s="211"/>
      <c r="O1121" s="341"/>
      <c r="P1121" s="339"/>
      <c r="Q1121" s="211"/>
      <c r="R1121" s="211"/>
      <c r="S1121" s="331"/>
      <c r="T1121" s="334"/>
      <c r="U1121" s="211"/>
      <c r="V1121" s="211"/>
      <c r="W1121" s="211"/>
      <c r="X1121" s="331"/>
      <c r="Y1121" s="331"/>
      <c r="Z1121" s="211"/>
      <c r="AA1121" s="331"/>
      <c r="AB1121" s="317"/>
    </row>
    <row r="1122" spans="8:28" s="209" customFormat="1" x14ac:dyDescent="0.45">
      <c r="H1122" s="211"/>
      <c r="I1122" s="211"/>
      <c r="J1122" s="211"/>
      <c r="K1122" s="211"/>
      <c r="L1122" s="211"/>
      <c r="M1122" s="211"/>
      <c r="N1122" s="211"/>
      <c r="O1122" s="341"/>
      <c r="P1122" s="339"/>
      <c r="Q1122" s="211"/>
      <c r="R1122" s="211"/>
      <c r="S1122" s="331"/>
      <c r="T1122" s="334"/>
      <c r="U1122" s="211"/>
      <c r="V1122" s="211"/>
      <c r="W1122" s="211"/>
      <c r="X1122" s="331"/>
      <c r="Y1122" s="331"/>
      <c r="Z1122" s="211"/>
      <c r="AA1122" s="331"/>
      <c r="AB1122" s="317"/>
    </row>
    <row r="1123" spans="8:28" s="209" customFormat="1" x14ac:dyDescent="0.45">
      <c r="H1123" s="211"/>
      <c r="I1123" s="211"/>
      <c r="J1123" s="211"/>
      <c r="K1123" s="211"/>
      <c r="L1123" s="211"/>
      <c r="M1123" s="211"/>
      <c r="N1123" s="211"/>
      <c r="O1123" s="341"/>
      <c r="P1123" s="339"/>
      <c r="Q1123" s="211"/>
      <c r="R1123" s="211"/>
      <c r="S1123" s="331"/>
      <c r="T1123" s="334"/>
      <c r="U1123" s="211"/>
      <c r="V1123" s="211"/>
      <c r="W1123" s="211"/>
      <c r="X1123" s="331"/>
      <c r="Y1123" s="331"/>
      <c r="Z1123" s="211"/>
      <c r="AA1123" s="331"/>
      <c r="AB1123" s="317"/>
    </row>
    <row r="1124" spans="8:28" s="209" customFormat="1" x14ac:dyDescent="0.45">
      <c r="H1124" s="211"/>
      <c r="I1124" s="211"/>
      <c r="J1124" s="211"/>
      <c r="K1124" s="211"/>
      <c r="L1124" s="211"/>
      <c r="M1124" s="211"/>
      <c r="N1124" s="211"/>
      <c r="O1124" s="341"/>
      <c r="P1124" s="339"/>
      <c r="Q1124" s="211"/>
      <c r="R1124" s="211"/>
      <c r="S1124" s="331"/>
      <c r="T1124" s="334"/>
      <c r="U1124" s="211"/>
      <c r="V1124" s="211"/>
      <c r="W1124" s="211"/>
      <c r="X1124" s="331"/>
      <c r="Y1124" s="331"/>
      <c r="Z1124" s="211"/>
      <c r="AA1124" s="331"/>
      <c r="AB1124" s="317"/>
    </row>
    <row r="1125" spans="8:28" s="209" customFormat="1" x14ac:dyDescent="0.45">
      <c r="H1125" s="211"/>
      <c r="I1125" s="211"/>
      <c r="J1125" s="211"/>
      <c r="K1125" s="211"/>
      <c r="L1125" s="211"/>
      <c r="M1125" s="211"/>
      <c r="N1125" s="211"/>
      <c r="O1125" s="341"/>
      <c r="P1125" s="339"/>
      <c r="Q1125" s="211"/>
      <c r="R1125" s="211"/>
      <c r="S1125" s="331"/>
      <c r="T1125" s="334"/>
      <c r="U1125" s="211"/>
      <c r="V1125" s="211"/>
      <c r="W1125" s="211"/>
      <c r="X1125" s="331"/>
      <c r="Y1125" s="331"/>
      <c r="Z1125" s="211"/>
      <c r="AA1125" s="331"/>
      <c r="AB1125" s="317"/>
    </row>
    <row r="1126" spans="8:28" s="209" customFormat="1" x14ac:dyDescent="0.45">
      <c r="H1126" s="211"/>
      <c r="I1126" s="211"/>
      <c r="J1126" s="211"/>
      <c r="K1126" s="211"/>
      <c r="L1126" s="211"/>
      <c r="M1126" s="211"/>
      <c r="N1126" s="211"/>
      <c r="O1126" s="341"/>
      <c r="P1126" s="339"/>
      <c r="Q1126" s="211"/>
      <c r="R1126" s="211"/>
      <c r="S1126" s="331"/>
      <c r="T1126" s="334"/>
      <c r="U1126" s="211"/>
      <c r="V1126" s="211"/>
      <c r="W1126" s="211"/>
      <c r="X1126" s="331"/>
      <c r="Y1126" s="331"/>
      <c r="Z1126" s="211"/>
      <c r="AA1126" s="331"/>
      <c r="AB1126" s="317"/>
    </row>
    <row r="1127" spans="8:28" s="209" customFormat="1" x14ac:dyDescent="0.45">
      <c r="H1127" s="211"/>
      <c r="I1127" s="211"/>
      <c r="J1127" s="211"/>
      <c r="K1127" s="211"/>
      <c r="L1127" s="211"/>
      <c r="M1127" s="211"/>
      <c r="N1127" s="211"/>
      <c r="O1127" s="341"/>
      <c r="P1127" s="339"/>
      <c r="Q1127" s="211"/>
      <c r="R1127" s="211"/>
      <c r="S1127" s="331"/>
      <c r="T1127" s="334"/>
      <c r="U1127" s="211"/>
      <c r="V1127" s="211"/>
      <c r="W1127" s="211"/>
      <c r="X1127" s="331"/>
      <c r="Y1127" s="331"/>
      <c r="Z1127" s="211"/>
      <c r="AA1127" s="331"/>
      <c r="AB1127" s="317"/>
    </row>
    <row r="1128" spans="8:28" s="209" customFormat="1" x14ac:dyDescent="0.45">
      <c r="H1128" s="211"/>
      <c r="I1128" s="211"/>
      <c r="J1128" s="211"/>
      <c r="K1128" s="211"/>
      <c r="L1128" s="211"/>
      <c r="M1128" s="211"/>
      <c r="N1128" s="211"/>
      <c r="O1128" s="341"/>
      <c r="P1128" s="339"/>
      <c r="Q1128" s="211"/>
      <c r="R1128" s="211"/>
      <c r="S1128" s="331"/>
      <c r="T1128" s="334"/>
      <c r="U1128" s="211"/>
      <c r="V1128" s="211"/>
      <c r="W1128" s="211"/>
      <c r="X1128" s="331"/>
      <c r="Y1128" s="331"/>
      <c r="Z1128" s="211"/>
      <c r="AA1128" s="331"/>
      <c r="AB1128" s="317"/>
    </row>
    <row r="1129" spans="8:28" s="209" customFormat="1" x14ac:dyDescent="0.45">
      <c r="H1129" s="211"/>
      <c r="I1129" s="211"/>
      <c r="J1129" s="211"/>
      <c r="K1129" s="211"/>
      <c r="L1129" s="211"/>
      <c r="M1129" s="211"/>
      <c r="N1129" s="211"/>
      <c r="O1129" s="341"/>
      <c r="P1129" s="339"/>
      <c r="Q1129" s="211"/>
      <c r="R1129" s="211"/>
      <c r="S1129" s="331"/>
      <c r="T1129" s="334"/>
      <c r="U1129" s="211"/>
      <c r="V1129" s="211"/>
      <c r="W1129" s="211"/>
      <c r="X1129" s="331"/>
      <c r="Y1129" s="331"/>
      <c r="Z1129" s="211"/>
      <c r="AA1129" s="331"/>
      <c r="AB1129" s="317"/>
    </row>
    <row r="1130" spans="8:28" s="209" customFormat="1" x14ac:dyDescent="0.45">
      <c r="H1130" s="211"/>
      <c r="I1130" s="211"/>
      <c r="J1130" s="211"/>
      <c r="K1130" s="211"/>
      <c r="L1130" s="211"/>
      <c r="M1130" s="211"/>
      <c r="N1130" s="211"/>
      <c r="O1130" s="341"/>
      <c r="P1130" s="339"/>
      <c r="Q1130" s="211"/>
      <c r="R1130" s="211"/>
      <c r="S1130" s="331"/>
      <c r="T1130" s="334"/>
      <c r="U1130" s="211"/>
      <c r="V1130" s="211"/>
      <c r="W1130" s="211"/>
      <c r="X1130" s="331"/>
      <c r="Y1130" s="331"/>
      <c r="Z1130" s="211"/>
      <c r="AA1130" s="331"/>
      <c r="AB1130" s="317"/>
    </row>
    <row r="1131" spans="8:28" s="209" customFormat="1" x14ac:dyDescent="0.45">
      <c r="H1131" s="211"/>
      <c r="I1131" s="211"/>
      <c r="J1131" s="211"/>
      <c r="K1131" s="211"/>
      <c r="L1131" s="211"/>
      <c r="M1131" s="211"/>
      <c r="N1131" s="211"/>
      <c r="O1131" s="341"/>
      <c r="P1131" s="339"/>
      <c r="Q1131" s="211"/>
      <c r="R1131" s="211"/>
      <c r="S1131" s="331"/>
      <c r="T1131" s="334"/>
      <c r="U1131" s="211"/>
      <c r="V1131" s="211"/>
      <c r="W1131" s="211"/>
      <c r="X1131" s="331"/>
      <c r="Y1131" s="331"/>
      <c r="Z1131" s="211"/>
      <c r="AA1131" s="331"/>
      <c r="AB1131" s="317"/>
    </row>
    <row r="1132" spans="8:28" s="209" customFormat="1" x14ac:dyDescent="0.45">
      <c r="H1132" s="211"/>
      <c r="I1132" s="211"/>
      <c r="J1132" s="211"/>
      <c r="K1132" s="211"/>
      <c r="L1132" s="211"/>
      <c r="M1132" s="211"/>
      <c r="N1132" s="211"/>
      <c r="O1132" s="341"/>
      <c r="P1132" s="339"/>
      <c r="Q1132" s="211"/>
      <c r="R1132" s="211"/>
      <c r="S1132" s="331"/>
      <c r="T1132" s="334"/>
      <c r="U1132" s="211"/>
      <c r="V1132" s="211"/>
      <c r="W1132" s="211"/>
      <c r="X1132" s="331"/>
      <c r="Y1132" s="331"/>
      <c r="Z1132" s="211"/>
      <c r="AA1132" s="331"/>
      <c r="AB1132" s="317"/>
    </row>
    <row r="1133" spans="8:28" s="209" customFormat="1" x14ac:dyDescent="0.45">
      <c r="H1133" s="211"/>
      <c r="I1133" s="211"/>
      <c r="J1133" s="211"/>
      <c r="K1133" s="211"/>
      <c r="L1133" s="211"/>
      <c r="M1133" s="211"/>
      <c r="N1133" s="211"/>
      <c r="O1133" s="341"/>
      <c r="P1133" s="339"/>
      <c r="Q1133" s="211"/>
      <c r="R1133" s="211"/>
      <c r="S1133" s="331"/>
      <c r="T1133" s="334"/>
      <c r="U1133" s="211"/>
      <c r="V1133" s="211"/>
      <c r="W1133" s="211"/>
      <c r="X1133" s="331"/>
      <c r="Y1133" s="331"/>
      <c r="Z1133" s="211"/>
      <c r="AA1133" s="331"/>
      <c r="AB1133" s="317"/>
    </row>
    <row r="1134" spans="8:28" s="209" customFormat="1" x14ac:dyDescent="0.45">
      <c r="H1134" s="211"/>
      <c r="I1134" s="211"/>
      <c r="J1134" s="211"/>
      <c r="K1134" s="211"/>
      <c r="L1134" s="211"/>
      <c r="M1134" s="211"/>
      <c r="N1134" s="211"/>
      <c r="O1134" s="341"/>
      <c r="P1134" s="339"/>
      <c r="Q1134" s="211"/>
      <c r="R1134" s="211"/>
      <c r="S1134" s="331"/>
      <c r="T1134" s="334"/>
      <c r="U1134" s="211"/>
      <c r="V1134" s="211"/>
      <c r="W1134" s="211"/>
      <c r="X1134" s="331"/>
      <c r="Y1134" s="331"/>
      <c r="Z1134" s="211"/>
      <c r="AA1134" s="331"/>
      <c r="AB1134" s="317"/>
    </row>
    <row r="1135" spans="8:28" s="209" customFormat="1" x14ac:dyDescent="0.45">
      <c r="H1135" s="211"/>
      <c r="I1135" s="211"/>
      <c r="J1135" s="211"/>
      <c r="K1135" s="211"/>
      <c r="L1135" s="211"/>
      <c r="M1135" s="211"/>
      <c r="N1135" s="211"/>
      <c r="O1135" s="341"/>
      <c r="P1135" s="339"/>
      <c r="Q1135" s="211"/>
      <c r="R1135" s="211"/>
      <c r="S1135" s="331"/>
      <c r="T1135" s="334"/>
      <c r="U1135" s="211"/>
      <c r="V1135" s="211"/>
      <c r="W1135" s="211"/>
      <c r="X1135" s="331"/>
      <c r="Y1135" s="331"/>
      <c r="Z1135" s="211"/>
      <c r="AA1135" s="331"/>
      <c r="AB1135" s="317"/>
    </row>
    <row r="1136" spans="8:28" s="209" customFormat="1" x14ac:dyDescent="0.45">
      <c r="H1136" s="211"/>
      <c r="I1136" s="211"/>
      <c r="J1136" s="211"/>
      <c r="K1136" s="211"/>
      <c r="L1136" s="211"/>
      <c r="M1136" s="211"/>
      <c r="N1136" s="211"/>
      <c r="O1136" s="341"/>
      <c r="P1136" s="339"/>
      <c r="Q1136" s="211"/>
      <c r="R1136" s="211"/>
      <c r="S1136" s="331"/>
      <c r="T1136" s="334"/>
      <c r="U1136" s="211"/>
      <c r="V1136" s="211"/>
      <c r="W1136" s="211"/>
      <c r="X1136" s="331"/>
      <c r="Y1136" s="331"/>
      <c r="Z1136" s="211"/>
      <c r="AA1136" s="331"/>
      <c r="AB1136" s="317"/>
    </row>
    <row r="1137" spans="8:28" s="209" customFormat="1" x14ac:dyDescent="0.45">
      <c r="H1137" s="211"/>
      <c r="I1137" s="211"/>
      <c r="J1137" s="211"/>
      <c r="K1137" s="211"/>
      <c r="L1137" s="211"/>
      <c r="M1137" s="211"/>
      <c r="N1137" s="211"/>
      <c r="O1137" s="341"/>
      <c r="P1137" s="339"/>
      <c r="Q1137" s="211"/>
      <c r="R1137" s="211"/>
      <c r="S1137" s="331"/>
      <c r="T1137" s="334"/>
      <c r="U1137" s="211"/>
      <c r="V1137" s="211"/>
      <c r="W1137" s="211"/>
      <c r="X1137" s="331"/>
      <c r="Y1137" s="331"/>
      <c r="Z1137" s="211"/>
      <c r="AA1137" s="331"/>
      <c r="AB1137" s="317"/>
    </row>
    <row r="1138" spans="8:28" s="209" customFormat="1" x14ac:dyDescent="0.45">
      <c r="H1138" s="211"/>
      <c r="I1138" s="211"/>
      <c r="J1138" s="211"/>
      <c r="K1138" s="211"/>
      <c r="L1138" s="211"/>
      <c r="M1138" s="211"/>
      <c r="N1138" s="211"/>
      <c r="O1138" s="341"/>
      <c r="P1138" s="339"/>
      <c r="Q1138" s="211"/>
      <c r="R1138" s="211"/>
      <c r="S1138" s="331"/>
      <c r="T1138" s="334"/>
      <c r="U1138" s="211"/>
      <c r="V1138" s="211"/>
      <c r="W1138" s="211"/>
      <c r="X1138" s="331"/>
      <c r="Y1138" s="331"/>
      <c r="Z1138" s="211"/>
      <c r="AA1138" s="331"/>
      <c r="AB1138" s="317"/>
    </row>
    <row r="1139" spans="8:28" s="209" customFormat="1" x14ac:dyDescent="0.45">
      <c r="H1139" s="211"/>
      <c r="I1139" s="211"/>
      <c r="J1139" s="211"/>
      <c r="K1139" s="211"/>
      <c r="L1139" s="211"/>
      <c r="M1139" s="211"/>
      <c r="N1139" s="211"/>
      <c r="O1139" s="341"/>
      <c r="P1139" s="339"/>
      <c r="Q1139" s="211"/>
      <c r="R1139" s="211"/>
      <c r="S1139" s="331"/>
      <c r="T1139" s="334"/>
      <c r="U1139" s="211"/>
      <c r="V1139" s="211"/>
      <c r="W1139" s="211"/>
      <c r="X1139" s="331"/>
      <c r="Y1139" s="331"/>
      <c r="Z1139" s="211"/>
      <c r="AA1139" s="331"/>
      <c r="AB1139" s="317"/>
    </row>
    <row r="1140" spans="8:28" s="209" customFormat="1" x14ac:dyDescent="0.45">
      <c r="H1140" s="211"/>
      <c r="I1140" s="211"/>
      <c r="J1140" s="211"/>
      <c r="K1140" s="211"/>
      <c r="L1140" s="211"/>
      <c r="M1140" s="211"/>
      <c r="N1140" s="211"/>
      <c r="O1140" s="341"/>
      <c r="P1140" s="339"/>
      <c r="Q1140" s="211"/>
      <c r="R1140" s="211"/>
      <c r="S1140" s="331"/>
      <c r="T1140" s="334"/>
      <c r="U1140" s="211"/>
      <c r="V1140" s="211"/>
      <c r="W1140" s="211"/>
      <c r="X1140" s="331"/>
      <c r="Y1140" s="331"/>
      <c r="Z1140" s="211"/>
      <c r="AA1140" s="331"/>
      <c r="AB1140" s="317"/>
    </row>
    <row r="1141" spans="8:28" s="209" customFormat="1" x14ac:dyDescent="0.45">
      <c r="H1141" s="211"/>
      <c r="I1141" s="211"/>
      <c r="J1141" s="211"/>
      <c r="K1141" s="211"/>
      <c r="L1141" s="211"/>
      <c r="M1141" s="211"/>
      <c r="N1141" s="211"/>
      <c r="O1141" s="341"/>
      <c r="P1141" s="339"/>
      <c r="Q1141" s="211"/>
      <c r="R1141" s="211"/>
      <c r="S1141" s="331"/>
      <c r="T1141" s="334"/>
      <c r="U1141" s="211"/>
      <c r="V1141" s="211"/>
      <c r="W1141" s="211"/>
      <c r="X1141" s="331"/>
      <c r="Y1141" s="331"/>
      <c r="Z1141" s="211"/>
      <c r="AA1141" s="331"/>
      <c r="AB1141" s="317"/>
    </row>
    <row r="1142" spans="8:28" s="209" customFormat="1" x14ac:dyDescent="0.45">
      <c r="H1142" s="211"/>
      <c r="I1142" s="211"/>
      <c r="J1142" s="211"/>
      <c r="K1142" s="211"/>
      <c r="L1142" s="211"/>
      <c r="M1142" s="211"/>
      <c r="N1142" s="211"/>
      <c r="O1142" s="341"/>
      <c r="P1142" s="339"/>
      <c r="Q1142" s="211"/>
      <c r="R1142" s="211"/>
      <c r="S1142" s="331"/>
      <c r="T1142" s="334"/>
      <c r="U1142" s="211"/>
      <c r="V1142" s="211"/>
      <c r="W1142" s="211"/>
      <c r="X1142" s="331"/>
      <c r="Y1142" s="331"/>
      <c r="Z1142" s="211"/>
      <c r="AA1142" s="331"/>
      <c r="AB1142" s="317"/>
    </row>
    <row r="1143" spans="8:28" s="209" customFormat="1" x14ac:dyDescent="0.45">
      <c r="H1143" s="211"/>
      <c r="I1143" s="211"/>
      <c r="J1143" s="211"/>
      <c r="K1143" s="211"/>
      <c r="L1143" s="211"/>
      <c r="M1143" s="211"/>
      <c r="N1143" s="211"/>
      <c r="O1143" s="341"/>
      <c r="P1143" s="339"/>
      <c r="Q1143" s="211"/>
      <c r="R1143" s="211"/>
      <c r="S1143" s="331"/>
      <c r="T1143" s="334"/>
      <c r="U1143" s="211"/>
      <c r="V1143" s="211"/>
      <c r="W1143" s="211"/>
      <c r="X1143" s="331"/>
      <c r="Y1143" s="331"/>
      <c r="Z1143" s="211"/>
      <c r="AA1143" s="331"/>
      <c r="AB1143" s="317"/>
    </row>
    <row r="1144" spans="8:28" s="209" customFormat="1" x14ac:dyDescent="0.45">
      <c r="H1144" s="211"/>
      <c r="I1144" s="211"/>
      <c r="J1144" s="211"/>
      <c r="K1144" s="211"/>
      <c r="L1144" s="211"/>
      <c r="M1144" s="211"/>
      <c r="N1144" s="211"/>
      <c r="O1144" s="341"/>
      <c r="P1144" s="339"/>
      <c r="Q1144" s="211"/>
      <c r="R1144" s="211"/>
      <c r="S1144" s="331"/>
      <c r="T1144" s="334"/>
      <c r="U1144" s="211"/>
      <c r="V1144" s="211"/>
      <c r="W1144" s="211"/>
      <c r="X1144" s="331"/>
      <c r="Y1144" s="331"/>
      <c r="Z1144" s="211"/>
      <c r="AA1144" s="331"/>
      <c r="AB1144" s="317"/>
    </row>
    <row r="1145" spans="8:28" s="209" customFormat="1" x14ac:dyDescent="0.45">
      <c r="H1145" s="211"/>
      <c r="I1145" s="211"/>
      <c r="J1145" s="211"/>
      <c r="K1145" s="211"/>
      <c r="L1145" s="211"/>
      <c r="M1145" s="211"/>
      <c r="N1145" s="211"/>
      <c r="O1145" s="341"/>
      <c r="P1145" s="339"/>
      <c r="Q1145" s="211"/>
      <c r="R1145" s="211"/>
      <c r="S1145" s="331"/>
      <c r="T1145" s="334"/>
      <c r="U1145" s="211"/>
      <c r="V1145" s="211"/>
      <c r="W1145" s="211"/>
      <c r="X1145" s="331"/>
      <c r="Y1145" s="331"/>
      <c r="Z1145" s="211"/>
      <c r="AA1145" s="331"/>
      <c r="AB1145" s="317"/>
    </row>
    <row r="1146" spans="8:28" s="209" customFormat="1" x14ac:dyDescent="0.45">
      <c r="H1146" s="211"/>
      <c r="I1146" s="211"/>
      <c r="J1146" s="211"/>
      <c r="K1146" s="211"/>
      <c r="L1146" s="211"/>
      <c r="M1146" s="211"/>
      <c r="N1146" s="211"/>
      <c r="O1146" s="341"/>
      <c r="P1146" s="339"/>
      <c r="Q1146" s="211"/>
      <c r="R1146" s="211"/>
      <c r="S1146" s="331"/>
      <c r="T1146" s="334"/>
      <c r="U1146" s="211"/>
      <c r="V1146" s="211"/>
      <c r="W1146" s="211"/>
      <c r="X1146" s="331"/>
      <c r="Y1146" s="331"/>
      <c r="Z1146" s="211"/>
      <c r="AA1146" s="331"/>
      <c r="AB1146" s="317"/>
    </row>
    <row r="1147" spans="8:28" s="209" customFormat="1" x14ac:dyDescent="0.45">
      <c r="H1147" s="211"/>
      <c r="I1147" s="211"/>
      <c r="J1147" s="211"/>
      <c r="K1147" s="211"/>
      <c r="L1147" s="211"/>
      <c r="M1147" s="211"/>
      <c r="N1147" s="211"/>
      <c r="O1147" s="341"/>
      <c r="P1147" s="339"/>
      <c r="Q1147" s="211"/>
      <c r="R1147" s="211"/>
      <c r="S1147" s="331"/>
      <c r="T1147" s="334"/>
      <c r="U1147" s="211"/>
      <c r="V1147" s="211"/>
      <c r="W1147" s="211"/>
      <c r="X1147" s="331"/>
      <c r="Y1147" s="331"/>
      <c r="Z1147" s="211"/>
      <c r="AA1147" s="331"/>
      <c r="AB1147" s="317"/>
    </row>
    <row r="1148" spans="8:28" s="209" customFormat="1" x14ac:dyDescent="0.45">
      <c r="H1148" s="211"/>
      <c r="I1148" s="211"/>
      <c r="J1148" s="211"/>
      <c r="K1148" s="211"/>
      <c r="L1148" s="211"/>
      <c r="M1148" s="211"/>
      <c r="N1148" s="211"/>
      <c r="O1148" s="341"/>
      <c r="P1148" s="339"/>
      <c r="Q1148" s="211"/>
      <c r="R1148" s="211"/>
      <c r="S1148" s="331"/>
      <c r="T1148" s="334"/>
      <c r="U1148" s="211"/>
      <c r="V1148" s="211"/>
      <c r="W1148" s="211"/>
      <c r="X1148" s="331"/>
      <c r="Y1148" s="331"/>
      <c r="Z1148" s="211"/>
      <c r="AA1148" s="331"/>
      <c r="AB1148" s="317"/>
    </row>
    <row r="1149" spans="8:28" s="209" customFormat="1" x14ac:dyDescent="0.45">
      <c r="H1149" s="211"/>
      <c r="I1149" s="211"/>
      <c r="J1149" s="211"/>
      <c r="K1149" s="211"/>
      <c r="L1149" s="211"/>
      <c r="M1149" s="211"/>
      <c r="N1149" s="211"/>
      <c r="O1149" s="341"/>
      <c r="P1149" s="339"/>
      <c r="Q1149" s="211"/>
      <c r="R1149" s="211"/>
      <c r="S1149" s="331"/>
      <c r="T1149" s="334"/>
      <c r="U1149" s="211"/>
      <c r="V1149" s="211"/>
      <c r="W1149" s="211"/>
      <c r="X1149" s="331"/>
      <c r="Y1149" s="331"/>
      <c r="Z1149" s="211"/>
      <c r="AA1149" s="331"/>
      <c r="AB1149" s="317"/>
    </row>
    <row r="1150" spans="8:28" s="209" customFormat="1" x14ac:dyDescent="0.45">
      <c r="H1150" s="211"/>
      <c r="I1150" s="211"/>
      <c r="J1150" s="211"/>
      <c r="K1150" s="211"/>
      <c r="L1150" s="211"/>
      <c r="M1150" s="211"/>
      <c r="N1150" s="211"/>
      <c r="O1150" s="341"/>
      <c r="P1150" s="339"/>
      <c r="Q1150" s="211"/>
      <c r="R1150" s="211"/>
      <c r="S1150" s="331"/>
      <c r="T1150" s="334"/>
      <c r="U1150" s="211"/>
      <c r="V1150" s="211"/>
      <c r="W1150" s="211"/>
      <c r="X1150" s="331"/>
      <c r="Y1150" s="331"/>
      <c r="Z1150" s="211"/>
      <c r="AA1150" s="331"/>
      <c r="AB1150" s="317"/>
    </row>
    <row r="1151" spans="8:28" s="209" customFormat="1" x14ac:dyDescent="0.45">
      <c r="H1151" s="211"/>
      <c r="I1151" s="211"/>
      <c r="J1151" s="211"/>
      <c r="K1151" s="211"/>
      <c r="L1151" s="211"/>
      <c r="M1151" s="211"/>
      <c r="N1151" s="211"/>
      <c r="O1151" s="341"/>
      <c r="P1151" s="339"/>
      <c r="Q1151" s="211"/>
      <c r="R1151" s="211"/>
      <c r="S1151" s="331"/>
      <c r="T1151" s="334"/>
      <c r="U1151" s="211"/>
      <c r="V1151" s="211"/>
      <c r="W1151" s="211"/>
      <c r="X1151" s="331"/>
      <c r="Y1151" s="331"/>
      <c r="Z1151" s="211"/>
      <c r="AA1151" s="331"/>
      <c r="AB1151" s="317"/>
    </row>
    <row r="1152" spans="8:28" s="209" customFormat="1" x14ac:dyDescent="0.45">
      <c r="H1152" s="211"/>
      <c r="I1152" s="211"/>
      <c r="J1152" s="211"/>
      <c r="K1152" s="211"/>
      <c r="L1152" s="211"/>
      <c r="M1152" s="211"/>
      <c r="N1152" s="211"/>
      <c r="O1152" s="341"/>
      <c r="P1152" s="339"/>
      <c r="Q1152" s="211"/>
      <c r="R1152" s="211"/>
      <c r="S1152" s="331"/>
      <c r="T1152" s="334"/>
      <c r="U1152" s="211"/>
      <c r="V1152" s="211"/>
      <c r="W1152" s="211"/>
      <c r="X1152" s="331"/>
      <c r="Y1152" s="331"/>
      <c r="Z1152" s="211"/>
      <c r="AA1152" s="331"/>
      <c r="AB1152" s="317"/>
    </row>
    <row r="1153" spans="8:28" s="209" customFormat="1" x14ac:dyDescent="0.45">
      <c r="H1153" s="211"/>
      <c r="I1153" s="211"/>
      <c r="J1153" s="211"/>
      <c r="K1153" s="211"/>
      <c r="L1153" s="211"/>
      <c r="M1153" s="211"/>
      <c r="N1153" s="211"/>
      <c r="O1153" s="341"/>
      <c r="P1153" s="339"/>
      <c r="Q1153" s="211"/>
      <c r="R1153" s="211"/>
      <c r="S1153" s="331"/>
      <c r="T1153" s="334"/>
      <c r="U1153" s="211"/>
      <c r="V1153" s="211"/>
      <c r="W1153" s="211"/>
      <c r="X1153" s="331"/>
      <c r="Y1153" s="331"/>
      <c r="Z1153" s="211"/>
      <c r="AA1153" s="331"/>
      <c r="AB1153" s="317"/>
    </row>
    <row r="1154" spans="8:28" s="209" customFormat="1" x14ac:dyDescent="0.45">
      <c r="H1154" s="211"/>
      <c r="I1154" s="211"/>
      <c r="J1154" s="211"/>
      <c r="K1154" s="211"/>
      <c r="L1154" s="211"/>
      <c r="M1154" s="211"/>
      <c r="N1154" s="211"/>
      <c r="O1154" s="341"/>
      <c r="P1154" s="339"/>
      <c r="Q1154" s="211"/>
      <c r="R1154" s="211"/>
      <c r="S1154" s="331"/>
      <c r="T1154" s="334"/>
      <c r="U1154" s="211"/>
      <c r="V1154" s="211"/>
      <c r="W1154" s="211"/>
      <c r="X1154" s="331"/>
      <c r="Y1154" s="331"/>
      <c r="Z1154" s="211"/>
      <c r="AA1154" s="331"/>
      <c r="AB1154" s="317"/>
    </row>
    <row r="1155" spans="8:28" s="209" customFormat="1" x14ac:dyDescent="0.45">
      <c r="H1155" s="211"/>
      <c r="I1155" s="211"/>
      <c r="J1155" s="211"/>
      <c r="K1155" s="211"/>
      <c r="L1155" s="211"/>
      <c r="M1155" s="211"/>
      <c r="N1155" s="211"/>
      <c r="O1155" s="341"/>
      <c r="P1155" s="339"/>
      <c r="Q1155" s="211"/>
      <c r="R1155" s="211"/>
      <c r="S1155" s="331"/>
      <c r="T1155" s="334"/>
      <c r="U1155" s="211"/>
      <c r="V1155" s="211"/>
      <c r="W1155" s="211"/>
      <c r="X1155" s="331"/>
      <c r="Y1155" s="331"/>
      <c r="Z1155" s="211"/>
      <c r="AA1155" s="331"/>
      <c r="AB1155" s="317"/>
    </row>
    <row r="1156" spans="8:28" s="209" customFormat="1" x14ac:dyDescent="0.45">
      <c r="H1156" s="211"/>
      <c r="I1156" s="211"/>
      <c r="J1156" s="211"/>
      <c r="K1156" s="211"/>
      <c r="L1156" s="211"/>
      <c r="M1156" s="211"/>
      <c r="N1156" s="211"/>
      <c r="O1156" s="341"/>
      <c r="P1156" s="339"/>
      <c r="Q1156" s="211"/>
      <c r="R1156" s="211"/>
      <c r="S1156" s="331"/>
      <c r="T1156" s="334"/>
      <c r="U1156" s="211"/>
      <c r="V1156" s="211"/>
      <c r="W1156" s="211"/>
      <c r="X1156" s="331"/>
      <c r="Y1156" s="331"/>
      <c r="Z1156" s="211"/>
      <c r="AA1156" s="331"/>
      <c r="AB1156" s="317"/>
    </row>
    <row r="1157" spans="8:28" s="209" customFormat="1" x14ac:dyDescent="0.45">
      <c r="H1157" s="211"/>
      <c r="I1157" s="211"/>
      <c r="J1157" s="211"/>
      <c r="K1157" s="211"/>
      <c r="L1157" s="211"/>
      <c r="M1157" s="211"/>
      <c r="N1157" s="211"/>
      <c r="O1157" s="341"/>
      <c r="P1157" s="339"/>
      <c r="Q1157" s="211"/>
      <c r="R1157" s="211"/>
      <c r="S1157" s="331"/>
      <c r="T1157" s="334"/>
      <c r="U1157" s="211"/>
      <c r="V1157" s="211"/>
      <c r="W1157" s="211"/>
      <c r="X1157" s="331"/>
      <c r="Y1157" s="331"/>
      <c r="Z1157" s="211"/>
      <c r="AA1157" s="331"/>
      <c r="AB1157" s="317"/>
    </row>
    <row r="1158" spans="8:28" s="209" customFormat="1" x14ac:dyDescent="0.45">
      <c r="H1158" s="211"/>
      <c r="I1158" s="211"/>
      <c r="J1158" s="211"/>
      <c r="K1158" s="211"/>
      <c r="L1158" s="211"/>
      <c r="M1158" s="211"/>
      <c r="N1158" s="211"/>
      <c r="O1158" s="341"/>
      <c r="P1158" s="339"/>
      <c r="Q1158" s="211"/>
      <c r="R1158" s="211"/>
      <c r="S1158" s="331"/>
      <c r="T1158" s="334"/>
      <c r="U1158" s="211"/>
      <c r="V1158" s="211"/>
      <c r="W1158" s="211"/>
      <c r="X1158" s="331"/>
      <c r="Y1158" s="331"/>
      <c r="Z1158" s="211"/>
      <c r="AA1158" s="331"/>
      <c r="AB1158" s="317"/>
    </row>
    <row r="1159" spans="8:28" s="209" customFormat="1" x14ac:dyDescent="0.45">
      <c r="H1159" s="211"/>
      <c r="I1159" s="211"/>
      <c r="J1159" s="211"/>
      <c r="K1159" s="211"/>
      <c r="L1159" s="211"/>
      <c r="M1159" s="211"/>
      <c r="N1159" s="211"/>
      <c r="O1159" s="341"/>
      <c r="P1159" s="339"/>
      <c r="Q1159" s="211"/>
      <c r="R1159" s="211"/>
      <c r="S1159" s="331"/>
      <c r="T1159" s="334"/>
      <c r="U1159" s="211"/>
      <c r="V1159" s="211"/>
      <c r="W1159" s="211"/>
      <c r="X1159" s="331"/>
      <c r="Y1159" s="331"/>
      <c r="Z1159" s="211"/>
      <c r="AA1159" s="331"/>
      <c r="AB1159" s="317"/>
    </row>
    <row r="1160" spans="8:28" s="209" customFormat="1" x14ac:dyDescent="0.45">
      <c r="H1160" s="211"/>
      <c r="I1160" s="211"/>
      <c r="J1160" s="211"/>
      <c r="K1160" s="211"/>
      <c r="L1160" s="211"/>
      <c r="M1160" s="211"/>
      <c r="N1160" s="211"/>
      <c r="O1160" s="341"/>
      <c r="P1160" s="339"/>
      <c r="Q1160" s="211"/>
      <c r="R1160" s="211"/>
      <c r="S1160" s="331"/>
      <c r="T1160" s="334"/>
      <c r="U1160" s="211"/>
      <c r="V1160" s="211"/>
      <c r="W1160" s="211"/>
      <c r="X1160" s="331"/>
      <c r="Y1160" s="331"/>
      <c r="Z1160" s="211"/>
      <c r="AA1160" s="331"/>
      <c r="AB1160" s="317"/>
    </row>
    <row r="1161" spans="8:28" s="209" customFormat="1" x14ac:dyDescent="0.45">
      <c r="H1161" s="211"/>
      <c r="I1161" s="211"/>
      <c r="J1161" s="211"/>
      <c r="K1161" s="211"/>
      <c r="L1161" s="211"/>
      <c r="M1161" s="211"/>
      <c r="N1161" s="211"/>
      <c r="O1161" s="341"/>
      <c r="P1161" s="339"/>
      <c r="Q1161" s="211"/>
      <c r="R1161" s="211"/>
      <c r="S1161" s="331"/>
      <c r="T1161" s="334"/>
      <c r="U1161" s="211"/>
      <c r="V1161" s="211"/>
      <c r="W1161" s="211"/>
      <c r="X1161" s="331"/>
      <c r="Y1161" s="331"/>
      <c r="Z1161" s="211"/>
      <c r="AA1161" s="331"/>
      <c r="AB1161" s="317"/>
    </row>
    <row r="1162" spans="8:28" s="209" customFormat="1" x14ac:dyDescent="0.45">
      <c r="H1162" s="211"/>
      <c r="I1162" s="211"/>
      <c r="J1162" s="211"/>
      <c r="K1162" s="211"/>
      <c r="L1162" s="211"/>
      <c r="M1162" s="211"/>
      <c r="N1162" s="211"/>
      <c r="O1162" s="341"/>
      <c r="P1162" s="339"/>
      <c r="Q1162" s="211"/>
      <c r="R1162" s="211"/>
      <c r="S1162" s="331"/>
      <c r="T1162" s="334"/>
      <c r="U1162" s="211"/>
      <c r="V1162" s="211"/>
      <c r="W1162" s="211"/>
      <c r="X1162" s="331"/>
      <c r="Y1162" s="331"/>
      <c r="Z1162" s="211"/>
      <c r="AA1162" s="331"/>
      <c r="AB1162" s="317"/>
    </row>
    <row r="1163" spans="8:28" s="209" customFormat="1" x14ac:dyDescent="0.45">
      <c r="H1163" s="211"/>
      <c r="I1163" s="211"/>
      <c r="J1163" s="211"/>
      <c r="K1163" s="211"/>
      <c r="L1163" s="211"/>
      <c r="M1163" s="211"/>
      <c r="N1163" s="211"/>
      <c r="O1163" s="341"/>
      <c r="P1163" s="339"/>
      <c r="Q1163" s="211"/>
      <c r="R1163" s="211"/>
      <c r="S1163" s="331"/>
      <c r="T1163" s="334"/>
      <c r="U1163" s="211"/>
      <c r="V1163" s="211"/>
      <c r="W1163" s="211"/>
      <c r="X1163" s="331"/>
      <c r="Y1163" s="331"/>
      <c r="Z1163" s="211"/>
      <c r="AA1163" s="331"/>
      <c r="AB1163" s="317"/>
    </row>
    <row r="1164" spans="8:28" s="209" customFormat="1" x14ac:dyDescent="0.45">
      <c r="H1164" s="211"/>
      <c r="I1164" s="211"/>
      <c r="J1164" s="211"/>
      <c r="K1164" s="211"/>
      <c r="L1164" s="211"/>
      <c r="M1164" s="211"/>
      <c r="N1164" s="211"/>
      <c r="O1164" s="341"/>
      <c r="P1164" s="339"/>
      <c r="Q1164" s="211"/>
      <c r="R1164" s="211"/>
      <c r="S1164" s="331"/>
      <c r="T1164" s="334"/>
      <c r="U1164" s="211"/>
      <c r="V1164" s="211"/>
      <c r="W1164" s="211"/>
      <c r="X1164" s="331"/>
      <c r="Y1164" s="331"/>
      <c r="Z1164" s="211"/>
      <c r="AA1164" s="331"/>
      <c r="AB1164" s="317"/>
    </row>
    <row r="1165" spans="8:28" s="209" customFormat="1" x14ac:dyDescent="0.45">
      <c r="H1165" s="211"/>
      <c r="I1165" s="211"/>
      <c r="J1165" s="211"/>
      <c r="K1165" s="211"/>
      <c r="L1165" s="211"/>
      <c r="M1165" s="211"/>
      <c r="N1165" s="211"/>
      <c r="O1165" s="341"/>
      <c r="P1165" s="339"/>
      <c r="Q1165" s="211"/>
      <c r="R1165" s="211"/>
      <c r="S1165" s="331"/>
      <c r="T1165" s="334"/>
      <c r="U1165" s="211"/>
      <c r="V1165" s="211"/>
      <c r="W1165" s="211"/>
      <c r="X1165" s="331"/>
      <c r="Y1165" s="331"/>
      <c r="Z1165" s="211"/>
      <c r="AA1165" s="331"/>
      <c r="AB1165" s="317"/>
    </row>
    <row r="1166" spans="8:28" s="209" customFormat="1" x14ac:dyDescent="0.45">
      <c r="H1166" s="211"/>
      <c r="I1166" s="211"/>
      <c r="J1166" s="211"/>
      <c r="K1166" s="211"/>
      <c r="L1166" s="211"/>
      <c r="M1166" s="211"/>
      <c r="N1166" s="211"/>
      <c r="O1166" s="341"/>
      <c r="P1166" s="339"/>
      <c r="Q1166" s="211"/>
      <c r="R1166" s="211"/>
      <c r="S1166" s="331"/>
      <c r="T1166" s="334"/>
      <c r="U1166" s="211"/>
      <c r="V1166" s="211"/>
      <c r="W1166" s="211"/>
      <c r="X1166" s="331"/>
      <c r="Y1166" s="331"/>
      <c r="Z1166" s="211"/>
      <c r="AA1166" s="331"/>
      <c r="AB1166" s="317"/>
    </row>
    <row r="1167" spans="8:28" s="209" customFormat="1" x14ac:dyDescent="0.45">
      <c r="H1167" s="211"/>
      <c r="I1167" s="211"/>
      <c r="J1167" s="211"/>
      <c r="K1167" s="211"/>
      <c r="L1167" s="211"/>
      <c r="M1167" s="211"/>
      <c r="N1167" s="211"/>
      <c r="O1167" s="341"/>
      <c r="P1167" s="339"/>
      <c r="Q1167" s="211"/>
      <c r="R1167" s="211"/>
      <c r="S1167" s="331"/>
      <c r="T1167" s="334"/>
      <c r="U1167" s="211"/>
      <c r="V1167" s="211"/>
      <c r="W1167" s="211"/>
      <c r="X1167" s="331"/>
      <c r="Y1167" s="331"/>
      <c r="Z1167" s="211"/>
      <c r="AA1167" s="331"/>
      <c r="AB1167" s="317"/>
    </row>
    <row r="1168" spans="8:28" s="209" customFormat="1" x14ac:dyDescent="0.45">
      <c r="H1168" s="211"/>
      <c r="I1168" s="211"/>
      <c r="J1168" s="211"/>
      <c r="K1168" s="211"/>
      <c r="L1168" s="211"/>
      <c r="M1168" s="211"/>
      <c r="N1168" s="211"/>
      <c r="O1168" s="341"/>
      <c r="P1168" s="339"/>
      <c r="Q1168" s="211"/>
      <c r="R1168" s="211"/>
      <c r="S1168" s="331"/>
      <c r="T1168" s="334"/>
      <c r="U1168" s="211"/>
      <c r="V1168" s="211"/>
      <c r="W1168" s="211"/>
      <c r="X1168" s="331"/>
      <c r="Y1168" s="331"/>
      <c r="Z1168" s="211"/>
      <c r="AA1168" s="331"/>
      <c r="AB1168" s="317"/>
    </row>
    <row r="1169" spans="8:28" s="209" customFormat="1" x14ac:dyDescent="0.45">
      <c r="H1169" s="211"/>
      <c r="I1169" s="211"/>
      <c r="J1169" s="211"/>
      <c r="K1169" s="211"/>
      <c r="L1169" s="211"/>
      <c r="M1169" s="211"/>
      <c r="N1169" s="211"/>
      <c r="O1169" s="341"/>
      <c r="P1169" s="339"/>
      <c r="Q1169" s="211"/>
      <c r="R1169" s="211"/>
      <c r="S1169" s="331"/>
      <c r="T1169" s="334"/>
      <c r="U1169" s="211"/>
      <c r="V1169" s="211"/>
      <c r="W1169" s="211"/>
      <c r="X1169" s="331"/>
      <c r="Y1169" s="331"/>
      <c r="Z1169" s="211"/>
      <c r="AA1169" s="331"/>
      <c r="AB1169" s="317"/>
    </row>
    <row r="1170" spans="8:28" s="209" customFormat="1" x14ac:dyDescent="0.45">
      <c r="H1170" s="211"/>
      <c r="I1170" s="211"/>
      <c r="J1170" s="211"/>
      <c r="K1170" s="211"/>
      <c r="L1170" s="211"/>
      <c r="M1170" s="211"/>
      <c r="N1170" s="211"/>
      <c r="O1170" s="341"/>
      <c r="P1170" s="339"/>
      <c r="Q1170" s="211"/>
      <c r="R1170" s="211"/>
      <c r="S1170" s="331"/>
      <c r="T1170" s="334"/>
      <c r="U1170" s="211"/>
      <c r="V1170" s="211"/>
      <c r="W1170" s="211"/>
      <c r="X1170" s="331"/>
      <c r="Y1170" s="331"/>
      <c r="Z1170" s="211"/>
      <c r="AA1170" s="331"/>
      <c r="AB1170" s="317"/>
    </row>
    <row r="1171" spans="8:28" s="209" customFormat="1" x14ac:dyDescent="0.45">
      <c r="H1171" s="211"/>
      <c r="I1171" s="211"/>
      <c r="J1171" s="211"/>
      <c r="K1171" s="211"/>
      <c r="L1171" s="211"/>
      <c r="M1171" s="211"/>
      <c r="N1171" s="211"/>
      <c r="O1171" s="341"/>
      <c r="P1171" s="339"/>
      <c r="Q1171" s="211"/>
      <c r="R1171" s="211"/>
      <c r="S1171" s="331"/>
      <c r="T1171" s="334"/>
      <c r="U1171" s="211"/>
      <c r="V1171" s="211"/>
      <c r="W1171" s="211"/>
      <c r="X1171" s="331"/>
      <c r="Y1171" s="331"/>
      <c r="Z1171" s="211"/>
      <c r="AA1171" s="331"/>
      <c r="AB1171" s="317"/>
    </row>
    <row r="1172" spans="8:28" s="209" customFormat="1" x14ac:dyDescent="0.45">
      <c r="H1172" s="211"/>
      <c r="I1172" s="211"/>
      <c r="J1172" s="211"/>
      <c r="K1172" s="211"/>
      <c r="L1172" s="211"/>
      <c r="M1172" s="211"/>
      <c r="N1172" s="211"/>
      <c r="O1172" s="341"/>
      <c r="P1172" s="339"/>
      <c r="Q1172" s="211"/>
      <c r="R1172" s="211"/>
      <c r="S1172" s="331"/>
      <c r="T1172" s="334"/>
      <c r="U1172" s="211"/>
      <c r="V1172" s="211"/>
      <c r="W1172" s="211"/>
      <c r="X1172" s="331"/>
      <c r="Y1172" s="331"/>
      <c r="Z1172" s="211"/>
      <c r="AA1172" s="331"/>
      <c r="AB1172" s="317"/>
    </row>
    <row r="1173" spans="8:28" s="209" customFormat="1" x14ac:dyDescent="0.45">
      <c r="H1173" s="211"/>
      <c r="I1173" s="211"/>
      <c r="J1173" s="211"/>
      <c r="K1173" s="211"/>
      <c r="L1173" s="211"/>
      <c r="M1173" s="211"/>
      <c r="N1173" s="211"/>
      <c r="O1173" s="341"/>
      <c r="P1173" s="339"/>
      <c r="Q1173" s="211"/>
      <c r="R1173" s="211"/>
      <c r="S1173" s="331"/>
      <c r="T1173" s="334"/>
      <c r="U1173" s="211"/>
      <c r="V1173" s="211"/>
      <c r="W1173" s="211"/>
      <c r="X1173" s="331"/>
      <c r="Y1173" s="331"/>
      <c r="Z1173" s="211"/>
      <c r="AA1173" s="331"/>
      <c r="AB1173" s="317"/>
    </row>
    <row r="1174" spans="8:28" s="209" customFormat="1" x14ac:dyDescent="0.45">
      <c r="H1174" s="211"/>
      <c r="I1174" s="211"/>
      <c r="J1174" s="211"/>
      <c r="K1174" s="211"/>
      <c r="L1174" s="211"/>
      <c r="M1174" s="211"/>
      <c r="N1174" s="211"/>
      <c r="O1174" s="341"/>
      <c r="P1174" s="339"/>
      <c r="Q1174" s="211"/>
      <c r="R1174" s="211"/>
      <c r="S1174" s="331"/>
      <c r="T1174" s="334"/>
      <c r="U1174" s="211"/>
      <c r="V1174" s="211"/>
      <c r="W1174" s="211"/>
      <c r="X1174" s="331"/>
      <c r="Y1174" s="331"/>
      <c r="Z1174" s="211"/>
      <c r="AA1174" s="331"/>
      <c r="AB1174" s="317"/>
    </row>
    <row r="1175" spans="8:28" s="209" customFormat="1" x14ac:dyDescent="0.45">
      <c r="H1175" s="211"/>
      <c r="I1175" s="211"/>
      <c r="J1175" s="211"/>
      <c r="K1175" s="211"/>
      <c r="L1175" s="211"/>
      <c r="M1175" s="211"/>
      <c r="N1175" s="211"/>
      <c r="O1175" s="341"/>
      <c r="P1175" s="339"/>
      <c r="Q1175" s="211"/>
      <c r="R1175" s="211"/>
      <c r="S1175" s="331"/>
      <c r="T1175" s="334"/>
      <c r="U1175" s="211"/>
      <c r="V1175" s="211"/>
      <c r="W1175" s="211"/>
      <c r="X1175" s="331"/>
      <c r="Y1175" s="331"/>
      <c r="Z1175" s="211"/>
      <c r="AA1175" s="331"/>
      <c r="AB1175" s="317"/>
    </row>
    <row r="1176" spans="8:28" s="209" customFormat="1" x14ac:dyDescent="0.45">
      <c r="H1176" s="211"/>
      <c r="I1176" s="211"/>
      <c r="J1176" s="211"/>
      <c r="K1176" s="211"/>
      <c r="L1176" s="211"/>
      <c r="M1176" s="211"/>
      <c r="N1176" s="211"/>
      <c r="O1176" s="341"/>
      <c r="P1176" s="339"/>
      <c r="Q1176" s="211"/>
      <c r="R1176" s="211"/>
      <c r="S1176" s="331"/>
      <c r="T1176" s="334"/>
      <c r="U1176" s="211"/>
      <c r="V1176" s="211"/>
      <c r="W1176" s="211"/>
      <c r="X1176" s="331"/>
      <c r="Y1176" s="331"/>
      <c r="Z1176" s="211"/>
      <c r="AA1176" s="331"/>
      <c r="AB1176" s="317"/>
    </row>
    <row r="1177" spans="8:28" s="209" customFormat="1" x14ac:dyDescent="0.45">
      <c r="H1177" s="211"/>
      <c r="I1177" s="211"/>
      <c r="J1177" s="211"/>
      <c r="K1177" s="211"/>
      <c r="L1177" s="211"/>
      <c r="M1177" s="211"/>
      <c r="N1177" s="211"/>
      <c r="O1177" s="341"/>
      <c r="P1177" s="339"/>
      <c r="Q1177" s="211"/>
      <c r="R1177" s="211"/>
      <c r="S1177" s="331"/>
      <c r="T1177" s="334"/>
      <c r="U1177" s="211"/>
      <c r="V1177" s="211"/>
      <c r="W1177" s="211"/>
      <c r="X1177" s="331"/>
      <c r="Y1177" s="331"/>
      <c r="Z1177" s="211"/>
      <c r="AA1177" s="331"/>
      <c r="AB1177" s="317"/>
    </row>
    <row r="1178" spans="8:28" s="209" customFormat="1" x14ac:dyDescent="0.45">
      <c r="H1178" s="211"/>
      <c r="I1178" s="211"/>
      <c r="J1178" s="211"/>
      <c r="K1178" s="211"/>
      <c r="L1178" s="211"/>
      <c r="M1178" s="211"/>
      <c r="N1178" s="211"/>
      <c r="O1178" s="341"/>
      <c r="P1178" s="339"/>
      <c r="Q1178" s="211"/>
      <c r="R1178" s="211"/>
      <c r="S1178" s="331"/>
      <c r="T1178" s="334"/>
      <c r="U1178" s="211"/>
      <c r="V1178" s="211"/>
      <c r="W1178" s="211"/>
      <c r="X1178" s="331"/>
      <c r="Y1178" s="331"/>
      <c r="Z1178" s="211"/>
      <c r="AA1178" s="331"/>
      <c r="AB1178" s="317"/>
    </row>
    <row r="1179" spans="8:28" s="209" customFormat="1" x14ac:dyDescent="0.45">
      <c r="H1179" s="211"/>
      <c r="I1179" s="211"/>
      <c r="J1179" s="211"/>
      <c r="K1179" s="211"/>
      <c r="L1179" s="211"/>
      <c r="M1179" s="211"/>
      <c r="N1179" s="211"/>
      <c r="O1179" s="341"/>
      <c r="P1179" s="339"/>
      <c r="Q1179" s="211"/>
      <c r="R1179" s="211"/>
      <c r="S1179" s="331"/>
      <c r="T1179" s="334"/>
      <c r="U1179" s="211"/>
      <c r="V1179" s="211"/>
      <c r="W1179" s="211"/>
      <c r="X1179" s="331"/>
      <c r="Y1179" s="331"/>
      <c r="Z1179" s="211"/>
      <c r="AA1179" s="331"/>
      <c r="AB1179" s="317"/>
    </row>
    <row r="1180" spans="8:28" s="209" customFormat="1" x14ac:dyDescent="0.45">
      <c r="H1180" s="211"/>
      <c r="I1180" s="211"/>
      <c r="J1180" s="211"/>
      <c r="K1180" s="211"/>
      <c r="L1180" s="211"/>
      <c r="M1180" s="211"/>
      <c r="N1180" s="211"/>
      <c r="O1180" s="341"/>
      <c r="P1180" s="339"/>
      <c r="Q1180" s="211"/>
      <c r="R1180" s="211"/>
      <c r="S1180" s="331"/>
      <c r="T1180" s="334"/>
      <c r="U1180" s="211"/>
      <c r="V1180" s="211"/>
      <c r="W1180" s="211"/>
      <c r="X1180" s="331"/>
      <c r="Y1180" s="331"/>
      <c r="Z1180" s="211"/>
      <c r="AA1180" s="331"/>
      <c r="AB1180" s="317"/>
    </row>
    <row r="1181" spans="8:28" s="209" customFormat="1" x14ac:dyDescent="0.45">
      <c r="H1181" s="211"/>
      <c r="I1181" s="211"/>
      <c r="J1181" s="211"/>
      <c r="K1181" s="211"/>
      <c r="L1181" s="211"/>
      <c r="M1181" s="211"/>
      <c r="N1181" s="211"/>
      <c r="O1181" s="341"/>
      <c r="P1181" s="339"/>
      <c r="Q1181" s="211"/>
      <c r="R1181" s="211"/>
      <c r="S1181" s="331"/>
      <c r="T1181" s="334"/>
      <c r="U1181" s="211"/>
      <c r="V1181" s="211"/>
      <c r="W1181" s="211"/>
      <c r="X1181" s="331"/>
      <c r="Y1181" s="331"/>
      <c r="Z1181" s="211"/>
      <c r="AA1181" s="331"/>
      <c r="AB1181" s="317"/>
    </row>
    <row r="1182" spans="8:28" s="209" customFormat="1" x14ac:dyDescent="0.45">
      <c r="H1182" s="211"/>
      <c r="I1182" s="211"/>
      <c r="J1182" s="211"/>
      <c r="K1182" s="211"/>
      <c r="L1182" s="211"/>
      <c r="M1182" s="211"/>
      <c r="N1182" s="211"/>
      <c r="O1182" s="341"/>
      <c r="P1182" s="339"/>
      <c r="Q1182" s="211"/>
      <c r="R1182" s="211"/>
      <c r="S1182" s="331"/>
      <c r="T1182" s="334"/>
      <c r="U1182" s="211"/>
      <c r="V1182" s="211"/>
      <c r="W1182" s="211"/>
      <c r="X1182" s="331"/>
      <c r="Y1182" s="331"/>
      <c r="Z1182" s="211"/>
      <c r="AA1182" s="331"/>
      <c r="AB1182" s="317"/>
    </row>
    <row r="1183" spans="8:28" s="209" customFormat="1" x14ac:dyDescent="0.45">
      <c r="H1183" s="211"/>
      <c r="I1183" s="211"/>
      <c r="J1183" s="211"/>
      <c r="K1183" s="211"/>
      <c r="L1183" s="211"/>
      <c r="M1183" s="211"/>
      <c r="N1183" s="211"/>
      <c r="O1183" s="341"/>
      <c r="P1183" s="339"/>
      <c r="Q1183" s="211"/>
      <c r="R1183" s="211"/>
      <c r="S1183" s="331"/>
      <c r="T1183" s="334"/>
      <c r="U1183" s="211"/>
      <c r="V1183" s="211"/>
      <c r="W1183" s="211"/>
      <c r="X1183" s="331"/>
      <c r="Y1183" s="331"/>
      <c r="Z1183" s="211"/>
      <c r="AA1183" s="331"/>
      <c r="AB1183" s="317"/>
    </row>
    <row r="1184" spans="8:28" s="209" customFormat="1" x14ac:dyDescent="0.45">
      <c r="H1184" s="211"/>
      <c r="I1184" s="211"/>
      <c r="J1184" s="211"/>
      <c r="K1184" s="211"/>
      <c r="L1184" s="211"/>
      <c r="M1184" s="211"/>
      <c r="N1184" s="211"/>
      <c r="O1184" s="341"/>
      <c r="P1184" s="339"/>
      <c r="Q1184" s="211"/>
      <c r="R1184" s="211"/>
      <c r="S1184" s="331"/>
      <c r="T1184" s="334"/>
      <c r="U1184" s="211"/>
      <c r="V1184" s="211"/>
      <c r="W1184" s="211"/>
      <c r="X1184" s="331"/>
      <c r="Y1184" s="331"/>
      <c r="Z1184" s="211"/>
      <c r="AA1184" s="331"/>
      <c r="AB1184" s="317"/>
    </row>
    <row r="1185" spans="8:28" s="209" customFormat="1" x14ac:dyDescent="0.45">
      <c r="H1185" s="211"/>
      <c r="I1185" s="211"/>
      <c r="J1185" s="211"/>
      <c r="K1185" s="211"/>
      <c r="L1185" s="211"/>
      <c r="M1185" s="211"/>
      <c r="N1185" s="211"/>
      <c r="O1185" s="341"/>
      <c r="P1185" s="339"/>
      <c r="Q1185" s="211"/>
      <c r="R1185" s="211"/>
      <c r="S1185" s="331"/>
      <c r="T1185" s="334"/>
      <c r="U1185" s="211"/>
      <c r="V1185" s="211"/>
      <c r="W1185" s="211"/>
      <c r="X1185" s="331"/>
      <c r="Y1185" s="331"/>
      <c r="Z1185" s="211"/>
      <c r="AA1185" s="331"/>
      <c r="AB1185" s="317"/>
    </row>
    <row r="1186" spans="8:28" s="209" customFormat="1" x14ac:dyDescent="0.45">
      <c r="H1186" s="211"/>
      <c r="I1186" s="211"/>
      <c r="J1186" s="211"/>
      <c r="K1186" s="211"/>
      <c r="L1186" s="211"/>
      <c r="M1186" s="211"/>
      <c r="N1186" s="211"/>
      <c r="O1186" s="341"/>
      <c r="P1186" s="339"/>
      <c r="Q1186" s="211"/>
      <c r="R1186" s="211"/>
      <c r="S1186" s="331"/>
      <c r="T1186" s="334"/>
      <c r="U1186" s="211"/>
      <c r="V1186" s="211"/>
      <c r="W1186" s="211"/>
      <c r="X1186" s="331"/>
      <c r="Y1186" s="331"/>
      <c r="Z1186" s="211"/>
      <c r="AA1186" s="331"/>
      <c r="AB1186" s="317"/>
    </row>
    <row r="1187" spans="8:28" s="209" customFormat="1" x14ac:dyDescent="0.45">
      <c r="H1187" s="211"/>
      <c r="I1187" s="211"/>
      <c r="J1187" s="211"/>
      <c r="K1187" s="211"/>
      <c r="L1187" s="211"/>
      <c r="M1187" s="211"/>
      <c r="N1187" s="211"/>
      <c r="O1187" s="341"/>
      <c r="P1187" s="339"/>
      <c r="Q1187" s="211"/>
      <c r="R1187" s="211"/>
      <c r="S1187" s="331"/>
      <c r="T1187" s="334"/>
      <c r="U1187" s="211"/>
      <c r="V1187" s="211"/>
      <c r="W1187" s="211"/>
      <c r="X1187" s="331"/>
      <c r="Y1187" s="331"/>
      <c r="Z1187" s="211"/>
      <c r="AA1187" s="331"/>
      <c r="AB1187" s="317"/>
    </row>
    <row r="1188" spans="8:28" s="209" customFormat="1" x14ac:dyDescent="0.45">
      <c r="H1188" s="211"/>
      <c r="I1188" s="211"/>
      <c r="J1188" s="211"/>
      <c r="K1188" s="211"/>
      <c r="L1188" s="211"/>
      <c r="M1188" s="211"/>
      <c r="N1188" s="211"/>
      <c r="O1188" s="341"/>
      <c r="P1188" s="339"/>
      <c r="Q1188" s="211"/>
      <c r="R1188" s="211"/>
      <c r="S1188" s="331"/>
      <c r="T1188" s="334"/>
      <c r="U1188" s="211"/>
      <c r="V1188" s="211"/>
      <c r="W1188" s="211"/>
      <c r="X1188" s="331"/>
      <c r="Y1188" s="331"/>
      <c r="Z1188" s="211"/>
      <c r="AA1188" s="331"/>
      <c r="AB1188" s="317"/>
    </row>
    <row r="1189" spans="8:28" s="209" customFormat="1" x14ac:dyDescent="0.45">
      <c r="H1189" s="211"/>
      <c r="I1189" s="211"/>
      <c r="J1189" s="211"/>
      <c r="K1189" s="211"/>
      <c r="L1189" s="211"/>
      <c r="M1189" s="211"/>
      <c r="N1189" s="211"/>
      <c r="O1189" s="341"/>
      <c r="P1189" s="339"/>
      <c r="Q1189" s="211"/>
      <c r="R1189" s="211"/>
      <c r="S1189" s="331"/>
      <c r="T1189" s="334"/>
      <c r="U1189" s="211"/>
      <c r="V1189" s="211"/>
      <c r="W1189" s="211"/>
      <c r="X1189" s="331"/>
      <c r="Y1189" s="331"/>
      <c r="Z1189" s="211"/>
      <c r="AA1189" s="331"/>
      <c r="AB1189" s="317"/>
    </row>
    <row r="1190" spans="8:28" s="209" customFormat="1" x14ac:dyDescent="0.45">
      <c r="H1190" s="211"/>
      <c r="I1190" s="211"/>
      <c r="J1190" s="211"/>
      <c r="K1190" s="211"/>
      <c r="L1190" s="211"/>
      <c r="M1190" s="211"/>
      <c r="N1190" s="211"/>
      <c r="O1190" s="341"/>
      <c r="P1190" s="339"/>
      <c r="Q1190" s="211"/>
      <c r="R1190" s="211"/>
      <c r="S1190" s="331"/>
      <c r="T1190" s="334"/>
      <c r="U1190" s="211"/>
      <c r="V1190" s="211"/>
      <c r="W1190" s="211"/>
      <c r="X1190" s="331"/>
      <c r="Y1190" s="331"/>
      <c r="Z1190" s="211"/>
      <c r="AA1190" s="331"/>
      <c r="AB1190" s="317"/>
    </row>
    <row r="1191" spans="8:28" s="209" customFormat="1" x14ac:dyDescent="0.45">
      <c r="H1191" s="211"/>
      <c r="I1191" s="211"/>
      <c r="J1191" s="211"/>
      <c r="K1191" s="211"/>
      <c r="L1191" s="211"/>
      <c r="M1191" s="211"/>
      <c r="N1191" s="211"/>
      <c r="O1191" s="341"/>
      <c r="P1191" s="339"/>
      <c r="Q1191" s="211"/>
      <c r="R1191" s="211"/>
      <c r="S1191" s="331"/>
      <c r="T1191" s="334"/>
      <c r="U1191" s="211"/>
      <c r="V1191" s="211"/>
      <c r="W1191" s="211"/>
      <c r="X1191" s="331"/>
      <c r="Y1191" s="331"/>
      <c r="Z1191" s="211"/>
      <c r="AA1191" s="331"/>
      <c r="AB1191" s="317"/>
    </row>
    <row r="1192" spans="8:28" s="209" customFormat="1" x14ac:dyDescent="0.45">
      <c r="H1192" s="211"/>
      <c r="I1192" s="211"/>
      <c r="J1192" s="211"/>
      <c r="K1192" s="211"/>
      <c r="L1192" s="211"/>
      <c r="M1192" s="211"/>
      <c r="N1192" s="211"/>
      <c r="O1192" s="341"/>
      <c r="P1192" s="339"/>
      <c r="Q1192" s="211"/>
      <c r="R1192" s="211"/>
      <c r="S1192" s="331"/>
      <c r="T1192" s="334"/>
      <c r="U1192" s="211"/>
      <c r="V1192" s="211"/>
      <c r="W1192" s="211"/>
      <c r="X1192" s="331"/>
      <c r="Y1192" s="331"/>
      <c r="Z1192" s="211"/>
      <c r="AA1192" s="331"/>
      <c r="AB1192" s="317"/>
    </row>
    <row r="1193" spans="8:28" s="209" customFormat="1" x14ac:dyDescent="0.45">
      <c r="H1193" s="211"/>
      <c r="I1193" s="211"/>
      <c r="J1193" s="211"/>
      <c r="K1193" s="211"/>
      <c r="L1193" s="211"/>
      <c r="M1193" s="211"/>
      <c r="N1193" s="211"/>
      <c r="O1193" s="341"/>
      <c r="P1193" s="339"/>
      <c r="Q1193" s="211"/>
      <c r="R1193" s="211"/>
      <c r="S1193" s="331"/>
      <c r="T1193" s="334"/>
      <c r="U1193" s="211"/>
      <c r="V1193" s="211"/>
      <c r="W1193" s="211"/>
      <c r="X1193" s="331"/>
      <c r="Y1193" s="331"/>
      <c r="Z1193" s="211"/>
      <c r="AA1193" s="331"/>
      <c r="AB1193" s="317"/>
    </row>
    <row r="1194" spans="8:28" s="209" customFormat="1" x14ac:dyDescent="0.45">
      <c r="H1194" s="211"/>
      <c r="I1194" s="211"/>
      <c r="J1194" s="211"/>
      <c r="K1194" s="211"/>
      <c r="L1194" s="211"/>
      <c r="M1194" s="211"/>
      <c r="N1194" s="211"/>
      <c r="O1194" s="341"/>
      <c r="P1194" s="339"/>
      <c r="Q1194" s="211"/>
      <c r="R1194" s="211"/>
      <c r="S1194" s="331"/>
      <c r="T1194" s="334"/>
      <c r="U1194" s="211"/>
      <c r="V1194" s="211"/>
      <c r="W1194" s="211"/>
      <c r="X1194" s="331"/>
      <c r="Y1194" s="331"/>
      <c r="Z1194" s="211"/>
      <c r="AA1194" s="331"/>
      <c r="AB1194" s="317"/>
    </row>
    <row r="1195" spans="8:28" s="209" customFormat="1" x14ac:dyDescent="0.45">
      <c r="H1195" s="211"/>
      <c r="I1195" s="211"/>
      <c r="J1195" s="211"/>
      <c r="K1195" s="211"/>
      <c r="L1195" s="211"/>
      <c r="M1195" s="211"/>
      <c r="N1195" s="211"/>
      <c r="O1195" s="341"/>
      <c r="P1195" s="339"/>
      <c r="Q1195" s="211"/>
      <c r="R1195" s="211"/>
      <c r="S1195" s="331"/>
      <c r="T1195" s="334"/>
      <c r="U1195" s="211"/>
      <c r="V1195" s="211"/>
      <c r="W1195" s="211"/>
      <c r="X1195" s="331"/>
      <c r="Y1195" s="331"/>
      <c r="Z1195" s="211"/>
      <c r="AA1195" s="331"/>
      <c r="AB1195" s="317"/>
    </row>
    <row r="1196" spans="8:28" s="209" customFormat="1" x14ac:dyDescent="0.45">
      <c r="H1196" s="211"/>
      <c r="I1196" s="211"/>
      <c r="J1196" s="211"/>
      <c r="K1196" s="211"/>
      <c r="L1196" s="211"/>
      <c r="M1196" s="211"/>
      <c r="N1196" s="211"/>
      <c r="O1196" s="341"/>
      <c r="P1196" s="339"/>
      <c r="Q1196" s="211"/>
      <c r="R1196" s="211"/>
      <c r="S1196" s="331"/>
      <c r="T1196" s="334"/>
      <c r="U1196" s="211"/>
      <c r="V1196" s="211"/>
      <c r="W1196" s="211"/>
      <c r="X1196" s="331"/>
      <c r="Y1196" s="331"/>
      <c r="Z1196" s="211"/>
      <c r="AA1196" s="331"/>
      <c r="AB1196" s="317"/>
    </row>
    <row r="1197" spans="8:28" s="209" customFormat="1" x14ac:dyDescent="0.45">
      <c r="H1197" s="211"/>
      <c r="I1197" s="211"/>
      <c r="J1197" s="211"/>
      <c r="K1197" s="211"/>
      <c r="L1197" s="211"/>
      <c r="M1197" s="211"/>
      <c r="N1197" s="211"/>
      <c r="O1197" s="341"/>
      <c r="P1197" s="339"/>
      <c r="Q1197" s="211"/>
      <c r="R1197" s="211"/>
      <c r="S1197" s="331"/>
      <c r="T1197" s="334"/>
      <c r="U1197" s="211"/>
      <c r="V1197" s="211"/>
      <c r="W1197" s="211"/>
      <c r="X1197" s="331"/>
      <c r="Y1197" s="331"/>
      <c r="Z1197" s="211"/>
      <c r="AA1197" s="331"/>
      <c r="AB1197" s="317"/>
    </row>
    <row r="1198" spans="8:28" s="209" customFormat="1" x14ac:dyDescent="0.45">
      <c r="H1198" s="211"/>
      <c r="I1198" s="211"/>
      <c r="J1198" s="211"/>
      <c r="K1198" s="211"/>
      <c r="L1198" s="211"/>
      <c r="M1198" s="211"/>
      <c r="N1198" s="211"/>
      <c r="O1198" s="341"/>
      <c r="P1198" s="339"/>
      <c r="Q1198" s="211"/>
      <c r="R1198" s="211"/>
      <c r="S1198" s="331"/>
      <c r="T1198" s="334"/>
      <c r="U1198" s="211"/>
      <c r="V1198" s="211"/>
      <c r="W1198" s="211"/>
      <c r="X1198" s="331"/>
      <c r="Y1198" s="331"/>
      <c r="Z1198" s="211"/>
      <c r="AA1198" s="331"/>
      <c r="AB1198" s="317"/>
    </row>
    <row r="1199" spans="8:28" s="209" customFormat="1" x14ac:dyDescent="0.45">
      <c r="H1199" s="211"/>
      <c r="I1199" s="211"/>
      <c r="J1199" s="211"/>
      <c r="K1199" s="211"/>
      <c r="L1199" s="211"/>
      <c r="M1199" s="211"/>
      <c r="N1199" s="211"/>
      <c r="O1199" s="341"/>
      <c r="P1199" s="339"/>
      <c r="Q1199" s="211"/>
      <c r="R1199" s="211"/>
      <c r="S1199" s="331"/>
      <c r="T1199" s="334"/>
      <c r="U1199" s="211"/>
      <c r="V1199" s="211"/>
      <c r="W1199" s="211"/>
      <c r="X1199" s="331"/>
      <c r="Y1199" s="331"/>
      <c r="Z1199" s="211"/>
      <c r="AA1199" s="331"/>
      <c r="AB1199" s="317"/>
    </row>
    <row r="1200" spans="8:28" s="209" customFormat="1" x14ac:dyDescent="0.45">
      <c r="H1200" s="211"/>
      <c r="I1200" s="211"/>
      <c r="J1200" s="211"/>
      <c r="K1200" s="211"/>
      <c r="L1200" s="211"/>
      <c r="M1200" s="211"/>
      <c r="N1200" s="211"/>
      <c r="O1200" s="341"/>
      <c r="P1200" s="339"/>
      <c r="Q1200" s="211"/>
      <c r="R1200" s="211"/>
      <c r="S1200" s="331"/>
      <c r="T1200" s="334"/>
      <c r="U1200" s="211"/>
      <c r="V1200" s="211"/>
      <c r="W1200" s="211"/>
      <c r="X1200" s="331"/>
      <c r="Y1200" s="331"/>
      <c r="Z1200" s="211"/>
      <c r="AA1200" s="331"/>
      <c r="AB1200" s="317"/>
    </row>
    <row r="1201" spans="5:131" s="209" customFormat="1" x14ac:dyDescent="0.45">
      <c r="H1201" s="211"/>
      <c r="I1201" s="211"/>
      <c r="J1201" s="211"/>
      <c r="K1201" s="211"/>
      <c r="L1201" s="211"/>
      <c r="M1201" s="211"/>
      <c r="N1201" s="211"/>
      <c r="O1201" s="341"/>
      <c r="P1201" s="339"/>
      <c r="Q1201" s="211"/>
      <c r="R1201" s="211"/>
      <c r="S1201" s="331"/>
      <c r="T1201" s="334"/>
      <c r="U1201" s="211"/>
      <c r="V1201" s="211"/>
      <c r="W1201" s="211"/>
      <c r="X1201" s="331"/>
      <c r="Y1201" s="331"/>
      <c r="Z1201" s="211"/>
      <c r="AA1201" s="331"/>
      <c r="AB1201" s="317"/>
    </row>
    <row r="1202" spans="5:131" s="209" customFormat="1" x14ac:dyDescent="0.45">
      <c r="H1202" s="211"/>
      <c r="I1202" s="211"/>
      <c r="J1202" s="211"/>
      <c r="K1202" s="211"/>
      <c r="L1202" s="211"/>
      <c r="M1202" s="211"/>
      <c r="N1202" s="211"/>
      <c r="O1202" s="341"/>
      <c r="P1202" s="339"/>
      <c r="Q1202" s="211"/>
      <c r="R1202" s="211"/>
      <c r="S1202" s="331"/>
      <c r="T1202" s="334"/>
      <c r="U1202" s="211"/>
      <c r="V1202" s="211"/>
      <c r="W1202" s="211"/>
      <c r="X1202" s="331"/>
      <c r="Y1202" s="331"/>
      <c r="Z1202" s="211"/>
      <c r="AA1202" s="331"/>
      <c r="AB1202" s="317"/>
    </row>
    <row r="1203" spans="5:131" s="209" customFormat="1" x14ac:dyDescent="0.45">
      <c r="H1203" s="211"/>
      <c r="I1203" s="211"/>
      <c r="J1203" s="211"/>
      <c r="K1203" s="211"/>
      <c r="L1203" s="211"/>
      <c r="M1203" s="211"/>
      <c r="N1203" s="211"/>
      <c r="O1203" s="341"/>
      <c r="P1203" s="339"/>
      <c r="Q1203" s="211"/>
      <c r="R1203" s="211"/>
      <c r="S1203" s="331"/>
      <c r="T1203" s="334"/>
      <c r="U1203" s="211"/>
      <c r="V1203" s="211"/>
      <c r="W1203" s="211"/>
      <c r="X1203" s="331"/>
      <c r="Y1203" s="331"/>
      <c r="Z1203" s="211"/>
      <c r="AA1203" s="331"/>
      <c r="AB1203" s="317"/>
    </row>
    <row r="1204" spans="5:131" s="209" customFormat="1" x14ac:dyDescent="0.45">
      <c r="H1204" s="211"/>
      <c r="I1204" s="211"/>
      <c r="J1204" s="211"/>
      <c r="K1204" s="211"/>
      <c r="L1204" s="211"/>
      <c r="M1204" s="211"/>
      <c r="N1204" s="211"/>
      <c r="O1204" s="341"/>
      <c r="P1204" s="339"/>
      <c r="Q1204" s="211"/>
      <c r="R1204" s="211"/>
      <c r="S1204" s="331"/>
      <c r="T1204" s="334"/>
      <c r="U1204" s="211"/>
      <c r="V1204" s="211"/>
      <c r="W1204" s="211"/>
      <c r="X1204" s="331"/>
      <c r="Y1204" s="331"/>
      <c r="Z1204" s="211"/>
      <c r="AA1204" s="331"/>
      <c r="AB1204" s="317"/>
    </row>
    <row r="1205" spans="5:131" s="209" customFormat="1" x14ac:dyDescent="0.45">
      <c r="H1205" s="211"/>
      <c r="I1205" s="211"/>
      <c r="J1205" s="211"/>
      <c r="K1205" s="211"/>
      <c r="L1205" s="211"/>
      <c r="M1205" s="211"/>
      <c r="N1205" s="211"/>
      <c r="O1205" s="341"/>
      <c r="P1205" s="339"/>
      <c r="Q1205" s="211"/>
      <c r="R1205" s="211"/>
      <c r="S1205" s="331"/>
      <c r="T1205" s="334"/>
      <c r="U1205" s="211"/>
      <c r="V1205" s="211"/>
      <c r="W1205" s="211"/>
      <c r="X1205" s="331"/>
      <c r="Y1205" s="331"/>
      <c r="Z1205" s="211"/>
      <c r="AA1205" s="331"/>
      <c r="AB1205" s="317"/>
    </row>
    <row r="1206" spans="5:131" s="209" customFormat="1" x14ac:dyDescent="0.45">
      <c r="H1206" s="211"/>
      <c r="I1206" s="211"/>
      <c r="J1206" s="211"/>
      <c r="K1206" s="211"/>
      <c r="L1206" s="211"/>
      <c r="M1206" s="211"/>
      <c r="N1206" s="211"/>
      <c r="O1206" s="341"/>
      <c r="P1206" s="339"/>
      <c r="Q1206" s="211"/>
      <c r="R1206" s="211"/>
      <c r="S1206" s="331"/>
      <c r="T1206" s="334"/>
      <c r="U1206" s="211"/>
      <c r="V1206" s="211"/>
      <c r="W1206" s="211"/>
      <c r="X1206" s="331"/>
      <c r="Y1206" s="331"/>
      <c r="Z1206" s="211"/>
      <c r="AA1206" s="331"/>
      <c r="AB1206" s="317"/>
    </row>
    <row r="1207" spans="5:131" s="209" customFormat="1" x14ac:dyDescent="0.45">
      <c r="H1207" s="211"/>
      <c r="I1207" s="211"/>
      <c r="J1207" s="211"/>
      <c r="K1207" s="211"/>
      <c r="L1207" s="211"/>
      <c r="M1207" s="211"/>
      <c r="N1207" s="211"/>
      <c r="O1207" s="341"/>
      <c r="P1207" s="339"/>
      <c r="Q1207" s="211"/>
      <c r="R1207" s="211"/>
      <c r="S1207" s="331"/>
      <c r="T1207" s="334"/>
      <c r="U1207" s="211"/>
      <c r="V1207" s="211"/>
      <c r="W1207" s="211"/>
      <c r="X1207" s="331"/>
      <c r="Y1207" s="331"/>
      <c r="Z1207" s="211"/>
      <c r="AA1207" s="331"/>
      <c r="AB1207" s="317"/>
    </row>
    <row r="1208" spans="5:131" s="209" customFormat="1" x14ac:dyDescent="0.45">
      <c r="H1208" s="211"/>
      <c r="I1208" s="211"/>
      <c r="J1208" s="211"/>
      <c r="K1208" s="211"/>
      <c r="L1208" s="211"/>
      <c r="M1208" s="211"/>
      <c r="N1208" s="211"/>
      <c r="O1208" s="341"/>
      <c r="P1208" s="339"/>
      <c r="Q1208" s="211"/>
      <c r="R1208" s="211"/>
      <c r="S1208" s="331"/>
      <c r="T1208" s="334"/>
      <c r="U1208" s="211"/>
      <c r="V1208" s="211"/>
      <c r="W1208" s="211"/>
      <c r="X1208" s="331"/>
      <c r="Y1208" s="331"/>
      <c r="Z1208" s="211"/>
      <c r="AA1208" s="331"/>
      <c r="AB1208" s="317"/>
    </row>
    <row r="1209" spans="5:131" s="209" customFormat="1" x14ac:dyDescent="0.45">
      <c r="H1209" s="211"/>
      <c r="I1209" s="211"/>
      <c r="J1209" s="211"/>
      <c r="K1209" s="211"/>
      <c r="L1209" s="211"/>
      <c r="M1209" s="211"/>
      <c r="N1209" s="211"/>
      <c r="O1209" s="341"/>
      <c r="P1209" s="339"/>
      <c r="Q1209" s="211"/>
      <c r="R1209" s="211"/>
      <c r="S1209" s="331"/>
      <c r="T1209" s="334"/>
      <c r="U1209" s="211"/>
      <c r="V1209" s="211"/>
      <c r="W1209" s="211"/>
      <c r="X1209" s="331"/>
      <c r="Y1209" s="331"/>
      <c r="Z1209" s="211"/>
      <c r="AA1209" s="331"/>
      <c r="AB1209" s="317"/>
    </row>
    <row r="1210" spans="5:131" s="209" customFormat="1" x14ac:dyDescent="0.45">
      <c r="H1210" s="211"/>
      <c r="I1210" s="211"/>
      <c r="J1210" s="211"/>
      <c r="K1210" s="211"/>
      <c r="L1210" s="211"/>
      <c r="M1210" s="211"/>
      <c r="N1210" s="211"/>
      <c r="O1210" s="341"/>
      <c r="P1210" s="339"/>
      <c r="Q1210" s="211"/>
      <c r="R1210" s="211"/>
      <c r="S1210" s="331"/>
      <c r="T1210" s="334"/>
      <c r="U1210" s="211"/>
      <c r="V1210" s="211"/>
      <c r="W1210" s="211"/>
      <c r="X1210" s="331"/>
      <c r="Y1210" s="331"/>
      <c r="Z1210" s="211"/>
      <c r="AA1210" s="331"/>
      <c r="AB1210" s="317"/>
    </row>
    <row r="1211" spans="5:131" s="209" customFormat="1" x14ac:dyDescent="0.45">
      <c r="E1211" s="210"/>
      <c r="F1211" s="210"/>
      <c r="G1211" s="210"/>
      <c r="H1211" s="212"/>
      <c r="I1211" s="212"/>
      <c r="J1211" s="212"/>
      <c r="K1211" s="212"/>
      <c r="L1211" s="212"/>
      <c r="M1211" s="212"/>
      <c r="N1211" s="212"/>
      <c r="O1211" s="356"/>
      <c r="P1211" s="340"/>
      <c r="Q1211" s="212"/>
      <c r="R1211" s="212"/>
      <c r="S1211" s="332"/>
      <c r="T1211" s="337"/>
      <c r="U1211" s="212"/>
      <c r="V1211" s="212"/>
      <c r="W1211" s="212"/>
      <c r="X1211" s="332"/>
      <c r="Y1211" s="332"/>
      <c r="Z1211" s="212"/>
      <c r="AA1211" s="332"/>
      <c r="AB1211" s="317"/>
      <c r="AC1211" s="210"/>
      <c r="AD1211" s="210"/>
      <c r="AE1211" s="210"/>
      <c r="AF1211" s="210"/>
      <c r="AG1211" s="210"/>
      <c r="AH1211" s="210"/>
      <c r="AI1211" s="210"/>
      <c r="AJ1211" s="210"/>
      <c r="AK1211" s="210"/>
      <c r="AL1211" s="210"/>
      <c r="AM1211" s="210"/>
      <c r="AN1211" s="210"/>
      <c r="AO1211" s="210"/>
      <c r="AP1211" s="210"/>
      <c r="AQ1211" s="210"/>
      <c r="AR1211" s="210"/>
      <c r="AS1211" s="210"/>
      <c r="AT1211" s="210"/>
      <c r="AU1211" s="210"/>
      <c r="AV1211" s="210"/>
      <c r="AW1211" s="210"/>
      <c r="AX1211" s="210"/>
      <c r="AY1211" s="210"/>
      <c r="AZ1211" s="210"/>
      <c r="BA1211" s="210"/>
      <c r="BB1211" s="210"/>
      <c r="BC1211" s="210"/>
      <c r="BD1211" s="210"/>
      <c r="BE1211" s="210"/>
      <c r="BF1211" s="210"/>
      <c r="BG1211" s="210"/>
      <c r="BH1211" s="210"/>
      <c r="BI1211" s="210"/>
      <c r="BJ1211" s="210"/>
      <c r="BK1211" s="210"/>
      <c r="BL1211" s="210"/>
      <c r="BM1211" s="210"/>
      <c r="BN1211" s="210"/>
      <c r="BO1211" s="210"/>
      <c r="BP1211" s="210"/>
      <c r="BQ1211" s="210"/>
      <c r="BR1211" s="210"/>
      <c r="BS1211" s="210"/>
      <c r="BT1211" s="210"/>
      <c r="BU1211" s="210"/>
      <c r="BV1211" s="210"/>
      <c r="BW1211" s="210"/>
      <c r="BX1211" s="210"/>
      <c r="BY1211" s="210"/>
      <c r="BZ1211" s="210"/>
      <c r="CA1211" s="210"/>
      <c r="CB1211" s="210"/>
      <c r="CC1211" s="210"/>
      <c r="CD1211" s="210"/>
      <c r="CE1211" s="210"/>
      <c r="CF1211" s="210"/>
      <c r="CG1211" s="210"/>
      <c r="CH1211" s="210"/>
      <c r="CI1211" s="210"/>
      <c r="CJ1211" s="210"/>
      <c r="CK1211" s="210"/>
      <c r="CL1211" s="210"/>
      <c r="CM1211" s="210"/>
      <c r="CN1211" s="210"/>
      <c r="CO1211" s="210"/>
      <c r="CP1211" s="210"/>
      <c r="CQ1211" s="210"/>
      <c r="CR1211" s="210"/>
      <c r="CS1211" s="210"/>
      <c r="CT1211" s="210"/>
      <c r="CU1211" s="210"/>
      <c r="CV1211" s="210"/>
      <c r="CW1211" s="210"/>
      <c r="CX1211" s="210"/>
      <c r="CY1211" s="210"/>
      <c r="CZ1211" s="210"/>
      <c r="DA1211" s="210"/>
      <c r="DB1211" s="210"/>
      <c r="DC1211" s="210"/>
      <c r="DD1211" s="210"/>
      <c r="DE1211" s="210"/>
      <c r="DF1211" s="210"/>
      <c r="DG1211" s="210"/>
      <c r="DH1211" s="210"/>
      <c r="DI1211" s="210"/>
      <c r="DJ1211" s="210"/>
      <c r="DK1211" s="210"/>
      <c r="DL1211" s="210"/>
      <c r="DM1211" s="210"/>
      <c r="DN1211" s="210"/>
      <c r="DO1211" s="210"/>
      <c r="DP1211" s="210"/>
      <c r="DQ1211" s="210"/>
      <c r="DR1211" s="210"/>
      <c r="DS1211" s="210"/>
      <c r="DT1211" s="210"/>
      <c r="DU1211" s="210"/>
      <c r="DV1211" s="210"/>
      <c r="DW1211" s="210"/>
      <c r="DX1211" s="210"/>
      <c r="DY1211" s="210"/>
      <c r="DZ1211" s="210"/>
      <c r="EA1211" s="210"/>
    </row>
  </sheetData>
  <mergeCells count="110">
    <mergeCell ref="E23:F24"/>
    <mergeCell ref="B23:B24"/>
    <mergeCell ref="C23:D24"/>
    <mergeCell ref="N5:N6"/>
    <mergeCell ref="O5:R5"/>
    <mergeCell ref="S5:T5"/>
    <mergeCell ref="W5:AB5"/>
    <mergeCell ref="C6:D6"/>
    <mergeCell ref="E6:F6"/>
    <mergeCell ref="U5:V5"/>
    <mergeCell ref="Z7:Z8"/>
    <mergeCell ref="AA7:AA8"/>
    <mergeCell ref="AB7:AB8"/>
    <mergeCell ref="T7:T8"/>
    <mergeCell ref="W7:W8"/>
    <mergeCell ref="Y7:Y8"/>
    <mergeCell ref="U7:U8"/>
    <mergeCell ref="V7:V8"/>
    <mergeCell ref="X7:X8"/>
    <mergeCell ref="H7:H8"/>
    <mergeCell ref="R7:R8"/>
    <mergeCell ref="S7:S8"/>
    <mergeCell ref="K7:K8"/>
    <mergeCell ref="L7:L8"/>
    <mergeCell ref="N7:N8"/>
    <mergeCell ref="O7:O8"/>
    <mergeCell ref="Q7:Q8"/>
    <mergeCell ref="P7:P8"/>
    <mergeCell ref="L17:L18"/>
    <mergeCell ref="L19:L20"/>
    <mergeCell ref="M19:M20"/>
    <mergeCell ref="B9:B10"/>
    <mergeCell ref="B11:B12"/>
    <mergeCell ref="B19:B20"/>
    <mergeCell ref="C19:D20"/>
    <mergeCell ref="E19:F20"/>
    <mergeCell ref="I19:I20"/>
    <mergeCell ref="J19:J20"/>
    <mergeCell ref="K19:K20"/>
    <mergeCell ref="G19:G20"/>
    <mergeCell ref="H19:H20"/>
    <mergeCell ref="M15:M16"/>
    <mergeCell ref="I17:I18"/>
    <mergeCell ref="J17:J18"/>
    <mergeCell ref="K17:K18"/>
    <mergeCell ref="L11:L12"/>
    <mergeCell ref="C9:D10"/>
    <mergeCell ref="M17:M18"/>
    <mergeCell ref="C1:H1"/>
    <mergeCell ref="B5:B6"/>
    <mergeCell ref="B13:B14"/>
    <mergeCell ref="C13:D14"/>
    <mergeCell ref="E13:F14"/>
    <mergeCell ref="G13:G14"/>
    <mergeCell ref="H13:H14"/>
    <mergeCell ref="C2:H2"/>
    <mergeCell ref="C3:H3"/>
    <mergeCell ref="C5:F5"/>
    <mergeCell ref="G5:M5"/>
    <mergeCell ref="M13:M14"/>
    <mergeCell ref="M9:M10"/>
    <mergeCell ref="M11:M12"/>
    <mergeCell ref="E11:F12"/>
    <mergeCell ref="I11:I12"/>
    <mergeCell ref="J11:J12"/>
    <mergeCell ref="K11:K12"/>
    <mergeCell ref="H11:H12"/>
    <mergeCell ref="M7:M8"/>
    <mergeCell ref="J7:J8"/>
    <mergeCell ref="G7:G8"/>
    <mergeCell ref="E9:F10"/>
    <mergeCell ref="I9:I10"/>
    <mergeCell ref="J9:J10"/>
    <mergeCell ref="K9:K10"/>
    <mergeCell ref="L9:L10"/>
    <mergeCell ref="B7:B8"/>
    <mergeCell ref="B15:B16"/>
    <mergeCell ref="G9:G10"/>
    <mergeCell ref="H9:H10"/>
    <mergeCell ref="G11:G12"/>
    <mergeCell ref="C11:D12"/>
    <mergeCell ref="G15:G16"/>
    <mergeCell ref="H15:H16"/>
    <mergeCell ref="I13:I14"/>
    <mergeCell ref="I15:I16"/>
    <mergeCell ref="C7:D8"/>
    <mergeCell ref="E7:F8"/>
    <mergeCell ref="I7:I8"/>
    <mergeCell ref="L15:L16"/>
    <mergeCell ref="C15:D16"/>
    <mergeCell ref="E15:F16"/>
    <mergeCell ref="J13:J14"/>
    <mergeCell ref="K13:K14"/>
    <mergeCell ref="L13:L14"/>
    <mergeCell ref="K15:K16"/>
    <mergeCell ref="L21:L22"/>
    <mergeCell ref="M21:M22"/>
    <mergeCell ref="J15:J16"/>
    <mergeCell ref="B17:B18"/>
    <mergeCell ref="C21:D22"/>
    <mergeCell ref="E21:F22"/>
    <mergeCell ref="G21:G22"/>
    <mergeCell ref="H21:H22"/>
    <mergeCell ref="I21:I22"/>
    <mergeCell ref="J21:J22"/>
    <mergeCell ref="K21:K22"/>
    <mergeCell ref="C17:D18"/>
    <mergeCell ref="E17:F18"/>
    <mergeCell ref="G17:G18"/>
    <mergeCell ref="H17:H18"/>
  </mergeCells>
  <pageMargins left="0.23" right="0.2" top="0.47" bottom="0.41" header="0.3" footer="0.3"/>
  <pageSetup paperSize="8" scale="20" fitToWidth="0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A29"/>
  <sheetViews>
    <sheetView workbookViewId="0">
      <selection activeCell="H8" sqref="H8:H9"/>
    </sheetView>
  </sheetViews>
  <sheetFormatPr defaultColWidth="8.85546875" defaultRowHeight="15.75" x14ac:dyDescent="0.25"/>
  <cols>
    <col min="1" max="2" width="8.85546875" style="105"/>
    <col min="3" max="3" width="8.5703125" style="105" customWidth="1"/>
    <col min="4" max="4" width="31" style="105" customWidth="1"/>
    <col min="5" max="5" width="23.140625" style="105" customWidth="1"/>
    <col min="6" max="6" width="12.85546875" style="105" customWidth="1"/>
    <col min="7" max="7" width="20.85546875" style="105" customWidth="1"/>
    <col min="8" max="8" width="19.7109375" style="105" customWidth="1"/>
    <col min="9" max="9" width="16.140625" style="105" customWidth="1"/>
    <col min="10" max="10" width="14.42578125" style="105" customWidth="1"/>
    <col min="11" max="11" width="18.28515625" style="105" customWidth="1"/>
    <col min="12" max="12" width="14.140625" style="105" customWidth="1"/>
    <col min="13" max="13" width="11.5703125" style="105" customWidth="1"/>
    <col min="14" max="14" width="19" style="105" customWidth="1"/>
    <col min="15" max="15" width="19.140625" style="105" customWidth="1"/>
    <col min="16" max="16" width="18.42578125" style="105" customWidth="1"/>
    <col min="17" max="17" width="17.42578125" style="105" customWidth="1"/>
    <col min="18" max="18" width="18.85546875" style="105" customWidth="1"/>
    <col min="19" max="21" width="14.5703125" style="105" customWidth="1"/>
    <col min="22" max="22" width="19.5703125" style="105" customWidth="1"/>
    <col min="23" max="23" width="15.7109375" style="105" customWidth="1"/>
    <col min="24" max="24" width="20.85546875" style="105" customWidth="1"/>
    <col min="25" max="25" width="18.140625" style="105" customWidth="1"/>
    <col min="26" max="26" width="14.42578125" style="105" customWidth="1"/>
    <col min="27" max="27" width="18.42578125" style="105" customWidth="1"/>
    <col min="28" max="261" width="8.85546875" style="105"/>
    <col min="262" max="262" width="8.5703125" style="105" customWidth="1"/>
    <col min="263" max="263" width="43.28515625" style="105" customWidth="1"/>
    <col min="264" max="264" width="37.140625" style="105" bestFit="1" customWidth="1"/>
    <col min="265" max="265" width="12.85546875" style="105" customWidth="1"/>
    <col min="266" max="266" width="33.7109375" style="105" customWidth="1"/>
    <col min="267" max="267" width="19.7109375" style="105" customWidth="1"/>
    <col min="268" max="268" width="16.140625" style="105" customWidth="1"/>
    <col min="269" max="269" width="14.42578125" style="105" customWidth="1"/>
    <col min="270" max="270" width="18.28515625" style="105" customWidth="1"/>
    <col min="271" max="271" width="14.140625" style="105" customWidth="1"/>
    <col min="272" max="272" width="11.5703125" style="105" customWidth="1"/>
    <col min="273" max="273" width="22.85546875" style="105" customWidth="1"/>
    <col min="274" max="274" width="24.42578125" style="105" customWidth="1"/>
    <col min="275" max="275" width="24.7109375" style="105" customWidth="1"/>
    <col min="276" max="276" width="25" style="105" customWidth="1"/>
    <col min="277" max="277" width="27.5703125" style="105" customWidth="1"/>
    <col min="278" max="278" width="23.42578125" style="105" customWidth="1"/>
    <col min="279" max="279" width="26.140625" style="105" customWidth="1"/>
    <col min="280" max="280" width="32.85546875" style="105" customWidth="1"/>
    <col min="281" max="281" width="26.140625" style="105" customWidth="1"/>
    <col min="282" max="282" width="27" style="105" customWidth="1"/>
    <col min="283" max="283" width="25" style="105" customWidth="1"/>
    <col min="284" max="517" width="8.85546875" style="105"/>
    <col min="518" max="518" width="8.5703125" style="105" customWidth="1"/>
    <col min="519" max="519" width="43.28515625" style="105" customWidth="1"/>
    <col min="520" max="520" width="37.140625" style="105" bestFit="1" customWidth="1"/>
    <col min="521" max="521" width="12.85546875" style="105" customWidth="1"/>
    <col min="522" max="522" width="33.7109375" style="105" customWidth="1"/>
    <col min="523" max="523" width="19.7109375" style="105" customWidth="1"/>
    <col min="524" max="524" width="16.140625" style="105" customWidth="1"/>
    <col min="525" max="525" width="14.42578125" style="105" customWidth="1"/>
    <col min="526" max="526" width="18.28515625" style="105" customWidth="1"/>
    <col min="527" max="527" width="14.140625" style="105" customWidth="1"/>
    <col min="528" max="528" width="11.5703125" style="105" customWidth="1"/>
    <col min="529" max="529" width="22.85546875" style="105" customWidth="1"/>
    <col min="530" max="530" width="24.42578125" style="105" customWidth="1"/>
    <col min="531" max="531" width="24.7109375" style="105" customWidth="1"/>
    <col min="532" max="532" width="25" style="105" customWidth="1"/>
    <col min="533" max="533" width="27.5703125" style="105" customWidth="1"/>
    <col min="534" max="534" width="23.42578125" style="105" customWidth="1"/>
    <col min="535" max="535" width="26.140625" style="105" customWidth="1"/>
    <col min="536" max="536" width="32.85546875" style="105" customWidth="1"/>
    <col min="537" max="537" width="26.140625" style="105" customWidth="1"/>
    <col min="538" max="538" width="27" style="105" customWidth="1"/>
    <col min="539" max="539" width="25" style="105" customWidth="1"/>
    <col min="540" max="773" width="8.85546875" style="105"/>
    <col min="774" max="774" width="8.5703125" style="105" customWidth="1"/>
    <col min="775" max="775" width="43.28515625" style="105" customWidth="1"/>
    <col min="776" max="776" width="37.140625" style="105" bestFit="1" customWidth="1"/>
    <col min="777" max="777" width="12.85546875" style="105" customWidth="1"/>
    <col min="778" max="778" width="33.7109375" style="105" customWidth="1"/>
    <col min="779" max="779" width="19.7109375" style="105" customWidth="1"/>
    <col min="780" max="780" width="16.140625" style="105" customWidth="1"/>
    <col min="781" max="781" width="14.42578125" style="105" customWidth="1"/>
    <col min="782" max="782" width="18.28515625" style="105" customWidth="1"/>
    <col min="783" max="783" width="14.140625" style="105" customWidth="1"/>
    <col min="784" max="784" width="11.5703125" style="105" customWidth="1"/>
    <col min="785" max="785" width="22.85546875" style="105" customWidth="1"/>
    <col min="786" max="786" width="24.42578125" style="105" customWidth="1"/>
    <col min="787" max="787" width="24.7109375" style="105" customWidth="1"/>
    <col min="788" max="788" width="25" style="105" customWidth="1"/>
    <col min="789" max="789" width="27.5703125" style="105" customWidth="1"/>
    <col min="790" max="790" width="23.42578125" style="105" customWidth="1"/>
    <col min="791" max="791" width="26.140625" style="105" customWidth="1"/>
    <col min="792" max="792" width="32.85546875" style="105" customWidth="1"/>
    <col min="793" max="793" width="26.140625" style="105" customWidth="1"/>
    <col min="794" max="794" width="27" style="105" customWidth="1"/>
    <col min="795" max="795" width="25" style="105" customWidth="1"/>
    <col min="796" max="1029" width="8.85546875" style="105"/>
    <col min="1030" max="1030" width="8.5703125" style="105" customWidth="1"/>
    <col min="1031" max="1031" width="43.28515625" style="105" customWidth="1"/>
    <col min="1032" max="1032" width="37.140625" style="105" bestFit="1" customWidth="1"/>
    <col min="1033" max="1033" width="12.85546875" style="105" customWidth="1"/>
    <col min="1034" max="1034" width="33.7109375" style="105" customWidth="1"/>
    <col min="1035" max="1035" width="19.7109375" style="105" customWidth="1"/>
    <col min="1036" max="1036" width="16.140625" style="105" customWidth="1"/>
    <col min="1037" max="1037" width="14.42578125" style="105" customWidth="1"/>
    <col min="1038" max="1038" width="18.28515625" style="105" customWidth="1"/>
    <col min="1039" max="1039" width="14.140625" style="105" customWidth="1"/>
    <col min="1040" max="1040" width="11.5703125" style="105" customWidth="1"/>
    <col min="1041" max="1041" width="22.85546875" style="105" customWidth="1"/>
    <col min="1042" max="1042" width="24.42578125" style="105" customWidth="1"/>
    <col min="1043" max="1043" width="24.7109375" style="105" customWidth="1"/>
    <col min="1044" max="1044" width="25" style="105" customWidth="1"/>
    <col min="1045" max="1045" width="27.5703125" style="105" customWidth="1"/>
    <col min="1046" max="1046" width="23.42578125" style="105" customWidth="1"/>
    <col min="1047" max="1047" width="26.140625" style="105" customWidth="1"/>
    <col min="1048" max="1048" width="32.85546875" style="105" customWidth="1"/>
    <col min="1049" max="1049" width="26.140625" style="105" customWidth="1"/>
    <col min="1050" max="1050" width="27" style="105" customWidth="1"/>
    <col min="1051" max="1051" width="25" style="105" customWidth="1"/>
    <col min="1052" max="1285" width="8.85546875" style="105"/>
    <col min="1286" max="1286" width="8.5703125" style="105" customWidth="1"/>
    <col min="1287" max="1287" width="43.28515625" style="105" customWidth="1"/>
    <col min="1288" max="1288" width="37.140625" style="105" bestFit="1" customWidth="1"/>
    <col min="1289" max="1289" width="12.85546875" style="105" customWidth="1"/>
    <col min="1290" max="1290" width="33.7109375" style="105" customWidth="1"/>
    <col min="1291" max="1291" width="19.7109375" style="105" customWidth="1"/>
    <col min="1292" max="1292" width="16.140625" style="105" customWidth="1"/>
    <col min="1293" max="1293" width="14.42578125" style="105" customWidth="1"/>
    <col min="1294" max="1294" width="18.28515625" style="105" customWidth="1"/>
    <col min="1295" max="1295" width="14.140625" style="105" customWidth="1"/>
    <col min="1296" max="1296" width="11.5703125" style="105" customWidth="1"/>
    <col min="1297" max="1297" width="22.85546875" style="105" customWidth="1"/>
    <col min="1298" max="1298" width="24.42578125" style="105" customWidth="1"/>
    <col min="1299" max="1299" width="24.7109375" style="105" customWidth="1"/>
    <col min="1300" max="1300" width="25" style="105" customWidth="1"/>
    <col min="1301" max="1301" width="27.5703125" style="105" customWidth="1"/>
    <col min="1302" max="1302" width="23.42578125" style="105" customWidth="1"/>
    <col min="1303" max="1303" width="26.140625" style="105" customWidth="1"/>
    <col min="1304" max="1304" width="32.85546875" style="105" customWidth="1"/>
    <col min="1305" max="1305" width="26.140625" style="105" customWidth="1"/>
    <col min="1306" max="1306" width="27" style="105" customWidth="1"/>
    <col min="1307" max="1307" width="25" style="105" customWidth="1"/>
    <col min="1308" max="1541" width="8.85546875" style="105"/>
    <col min="1542" max="1542" width="8.5703125" style="105" customWidth="1"/>
    <col min="1543" max="1543" width="43.28515625" style="105" customWidth="1"/>
    <col min="1544" max="1544" width="37.140625" style="105" bestFit="1" customWidth="1"/>
    <col min="1545" max="1545" width="12.85546875" style="105" customWidth="1"/>
    <col min="1546" max="1546" width="33.7109375" style="105" customWidth="1"/>
    <col min="1547" max="1547" width="19.7109375" style="105" customWidth="1"/>
    <col min="1548" max="1548" width="16.140625" style="105" customWidth="1"/>
    <col min="1549" max="1549" width="14.42578125" style="105" customWidth="1"/>
    <col min="1550" max="1550" width="18.28515625" style="105" customWidth="1"/>
    <col min="1551" max="1551" width="14.140625" style="105" customWidth="1"/>
    <col min="1552" max="1552" width="11.5703125" style="105" customWidth="1"/>
    <col min="1553" max="1553" width="22.85546875" style="105" customWidth="1"/>
    <col min="1554" max="1554" width="24.42578125" style="105" customWidth="1"/>
    <col min="1555" max="1555" width="24.7109375" style="105" customWidth="1"/>
    <col min="1556" max="1556" width="25" style="105" customWidth="1"/>
    <col min="1557" max="1557" width="27.5703125" style="105" customWidth="1"/>
    <col min="1558" max="1558" width="23.42578125" style="105" customWidth="1"/>
    <col min="1559" max="1559" width="26.140625" style="105" customWidth="1"/>
    <col min="1560" max="1560" width="32.85546875" style="105" customWidth="1"/>
    <col min="1561" max="1561" width="26.140625" style="105" customWidth="1"/>
    <col min="1562" max="1562" width="27" style="105" customWidth="1"/>
    <col min="1563" max="1563" width="25" style="105" customWidth="1"/>
    <col min="1564" max="1797" width="8.85546875" style="105"/>
    <col min="1798" max="1798" width="8.5703125" style="105" customWidth="1"/>
    <col min="1799" max="1799" width="43.28515625" style="105" customWidth="1"/>
    <col min="1800" max="1800" width="37.140625" style="105" bestFit="1" customWidth="1"/>
    <col min="1801" max="1801" width="12.85546875" style="105" customWidth="1"/>
    <col min="1802" max="1802" width="33.7109375" style="105" customWidth="1"/>
    <col min="1803" max="1803" width="19.7109375" style="105" customWidth="1"/>
    <col min="1804" max="1804" width="16.140625" style="105" customWidth="1"/>
    <col min="1805" max="1805" width="14.42578125" style="105" customWidth="1"/>
    <col min="1806" max="1806" width="18.28515625" style="105" customWidth="1"/>
    <col min="1807" max="1807" width="14.140625" style="105" customWidth="1"/>
    <col min="1808" max="1808" width="11.5703125" style="105" customWidth="1"/>
    <col min="1809" max="1809" width="22.85546875" style="105" customWidth="1"/>
    <col min="1810" max="1810" width="24.42578125" style="105" customWidth="1"/>
    <col min="1811" max="1811" width="24.7109375" style="105" customWidth="1"/>
    <col min="1812" max="1812" width="25" style="105" customWidth="1"/>
    <col min="1813" max="1813" width="27.5703125" style="105" customWidth="1"/>
    <col min="1814" max="1814" width="23.42578125" style="105" customWidth="1"/>
    <col min="1815" max="1815" width="26.140625" style="105" customWidth="1"/>
    <col min="1816" max="1816" width="32.85546875" style="105" customWidth="1"/>
    <col min="1817" max="1817" width="26.140625" style="105" customWidth="1"/>
    <col min="1818" max="1818" width="27" style="105" customWidth="1"/>
    <col min="1819" max="1819" width="25" style="105" customWidth="1"/>
    <col min="1820" max="2053" width="8.85546875" style="105"/>
    <col min="2054" max="2054" width="8.5703125" style="105" customWidth="1"/>
    <col min="2055" max="2055" width="43.28515625" style="105" customWidth="1"/>
    <col min="2056" max="2056" width="37.140625" style="105" bestFit="1" customWidth="1"/>
    <col min="2057" max="2057" width="12.85546875" style="105" customWidth="1"/>
    <col min="2058" max="2058" width="33.7109375" style="105" customWidth="1"/>
    <col min="2059" max="2059" width="19.7109375" style="105" customWidth="1"/>
    <col min="2060" max="2060" width="16.140625" style="105" customWidth="1"/>
    <col min="2061" max="2061" width="14.42578125" style="105" customWidth="1"/>
    <col min="2062" max="2062" width="18.28515625" style="105" customWidth="1"/>
    <col min="2063" max="2063" width="14.140625" style="105" customWidth="1"/>
    <col min="2064" max="2064" width="11.5703125" style="105" customWidth="1"/>
    <col min="2065" max="2065" width="22.85546875" style="105" customWidth="1"/>
    <col min="2066" max="2066" width="24.42578125" style="105" customWidth="1"/>
    <col min="2067" max="2067" width="24.7109375" style="105" customWidth="1"/>
    <col min="2068" max="2068" width="25" style="105" customWidth="1"/>
    <col min="2069" max="2069" width="27.5703125" style="105" customWidth="1"/>
    <col min="2070" max="2070" width="23.42578125" style="105" customWidth="1"/>
    <col min="2071" max="2071" width="26.140625" style="105" customWidth="1"/>
    <col min="2072" max="2072" width="32.85546875" style="105" customWidth="1"/>
    <col min="2073" max="2073" width="26.140625" style="105" customWidth="1"/>
    <col min="2074" max="2074" width="27" style="105" customWidth="1"/>
    <col min="2075" max="2075" width="25" style="105" customWidth="1"/>
    <col min="2076" max="2309" width="8.85546875" style="105"/>
    <col min="2310" max="2310" width="8.5703125" style="105" customWidth="1"/>
    <col min="2311" max="2311" width="43.28515625" style="105" customWidth="1"/>
    <col min="2312" max="2312" width="37.140625" style="105" bestFit="1" customWidth="1"/>
    <col min="2313" max="2313" width="12.85546875" style="105" customWidth="1"/>
    <col min="2314" max="2314" width="33.7109375" style="105" customWidth="1"/>
    <col min="2315" max="2315" width="19.7109375" style="105" customWidth="1"/>
    <col min="2316" max="2316" width="16.140625" style="105" customWidth="1"/>
    <col min="2317" max="2317" width="14.42578125" style="105" customWidth="1"/>
    <col min="2318" max="2318" width="18.28515625" style="105" customWidth="1"/>
    <col min="2319" max="2319" width="14.140625" style="105" customWidth="1"/>
    <col min="2320" max="2320" width="11.5703125" style="105" customWidth="1"/>
    <col min="2321" max="2321" width="22.85546875" style="105" customWidth="1"/>
    <col min="2322" max="2322" width="24.42578125" style="105" customWidth="1"/>
    <col min="2323" max="2323" width="24.7109375" style="105" customWidth="1"/>
    <col min="2324" max="2324" width="25" style="105" customWidth="1"/>
    <col min="2325" max="2325" width="27.5703125" style="105" customWidth="1"/>
    <col min="2326" max="2326" width="23.42578125" style="105" customWidth="1"/>
    <col min="2327" max="2327" width="26.140625" style="105" customWidth="1"/>
    <col min="2328" max="2328" width="32.85546875" style="105" customWidth="1"/>
    <col min="2329" max="2329" width="26.140625" style="105" customWidth="1"/>
    <col min="2330" max="2330" width="27" style="105" customWidth="1"/>
    <col min="2331" max="2331" width="25" style="105" customWidth="1"/>
    <col min="2332" max="2565" width="8.85546875" style="105"/>
    <col min="2566" max="2566" width="8.5703125" style="105" customWidth="1"/>
    <col min="2567" max="2567" width="43.28515625" style="105" customWidth="1"/>
    <col min="2568" max="2568" width="37.140625" style="105" bestFit="1" customWidth="1"/>
    <col min="2569" max="2569" width="12.85546875" style="105" customWidth="1"/>
    <col min="2570" max="2570" width="33.7109375" style="105" customWidth="1"/>
    <col min="2571" max="2571" width="19.7109375" style="105" customWidth="1"/>
    <col min="2572" max="2572" width="16.140625" style="105" customWidth="1"/>
    <col min="2573" max="2573" width="14.42578125" style="105" customWidth="1"/>
    <col min="2574" max="2574" width="18.28515625" style="105" customWidth="1"/>
    <col min="2575" max="2575" width="14.140625" style="105" customWidth="1"/>
    <col min="2576" max="2576" width="11.5703125" style="105" customWidth="1"/>
    <col min="2577" max="2577" width="22.85546875" style="105" customWidth="1"/>
    <col min="2578" max="2578" width="24.42578125" style="105" customWidth="1"/>
    <col min="2579" max="2579" width="24.7109375" style="105" customWidth="1"/>
    <col min="2580" max="2580" width="25" style="105" customWidth="1"/>
    <col min="2581" max="2581" width="27.5703125" style="105" customWidth="1"/>
    <col min="2582" max="2582" width="23.42578125" style="105" customWidth="1"/>
    <col min="2583" max="2583" width="26.140625" style="105" customWidth="1"/>
    <col min="2584" max="2584" width="32.85546875" style="105" customWidth="1"/>
    <col min="2585" max="2585" width="26.140625" style="105" customWidth="1"/>
    <col min="2586" max="2586" width="27" style="105" customWidth="1"/>
    <col min="2587" max="2587" width="25" style="105" customWidth="1"/>
    <col min="2588" max="2821" width="8.85546875" style="105"/>
    <col min="2822" max="2822" width="8.5703125" style="105" customWidth="1"/>
    <col min="2823" max="2823" width="43.28515625" style="105" customWidth="1"/>
    <col min="2824" max="2824" width="37.140625" style="105" bestFit="1" customWidth="1"/>
    <col min="2825" max="2825" width="12.85546875" style="105" customWidth="1"/>
    <col min="2826" max="2826" width="33.7109375" style="105" customWidth="1"/>
    <col min="2827" max="2827" width="19.7109375" style="105" customWidth="1"/>
    <col min="2828" max="2828" width="16.140625" style="105" customWidth="1"/>
    <col min="2829" max="2829" width="14.42578125" style="105" customWidth="1"/>
    <col min="2830" max="2830" width="18.28515625" style="105" customWidth="1"/>
    <col min="2831" max="2831" width="14.140625" style="105" customWidth="1"/>
    <col min="2832" max="2832" width="11.5703125" style="105" customWidth="1"/>
    <col min="2833" max="2833" width="22.85546875" style="105" customWidth="1"/>
    <col min="2834" max="2834" width="24.42578125" style="105" customWidth="1"/>
    <col min="2835" max="2835" width="24.7109375" style="105" customWidth="1"/>
    <col min="2836" max="2836" width="25" style="105" customWidth="1"/>
    <col min="2837" max="2837" width="27.5703125" style="105" customWidth="1"/>
    <col min="2838" max="2838" width="23.42578125" style="105" customWidth="1"/>
    <col min="2839" max="2839" width="26.140625" style="105" customWidth="1"/>
    <col min="2840" max="2840" width="32.85546875" style="105" customWidth="1"/>
    <col min="2841" max="2841" width="26.140625" style="105" customWidth="1"/>
    <col min="2842" max="2842" width="27" style="105" customWidth="1"/>
    <col min="2843" max="2843" width="25" style="105" customWidth="1"/>
    <col min="2844" max="3077" width="8.85546875" style="105"/>
    <col min="3078" max="3078" width="8.5703125" style="105" customWidth="1"/>
    <col min="3079" max="3079" width="43.28515625" style="105" customWidth="1"/>
    <col min="3080" max="3080" width="37.140625" style="105" bestFit="1" customWidth="1"/>
    <col min="3081" max="3081" width="12.85546875" style="105" customWidth="1"/>
    <col min="3082" max="3082" width="33.7109375" style="105" customWidth="1"/>
    <col min="3083" max="3083" width="19.7109375" style="105" customWidth="1"/>
    <col min="3084" max="3084" width="16.140625" style="105" customWidth="1"/>
    <col min="3085" max="3085" width="14.42578125" style="105" customWidth="1"/>
    <col min="3086" max="3086" width="18.28515625" style="105" customWidth="1"/>
    <col min="3087" max="3087" width="14.140625" style="105" customWidth="1"/>
    <col min="3088" max="3088" width="11.5703125" style="105" customWidth="1"/>
    <col min="3089" max="3089" width="22.85546875" style="105" customWidth="1"/>
    <col min="3090" max="3090" width="24.42578125" style="105" customWidth="1"/>
    <col min="3091" max="3091" width="24.7109375" style="105" customWidth="1"/>
    <col min="3092" max="3092" width="25" style="105" customWidth="1"/>
    <col min="3093" max="3093" width="27.5703125" style="105" customWidth="1"/>
    <col min="3094" max="3094" width="23.42578125" style="105" customWidth="1"/>
    <col min="3095" max="3095" width="26.140625" style="105" customWidth="1"/>
    <col min="3096" max="3096" width="32.85546875" style="105" customWidth="1"/>
    <col min="3097" max="3097" width="26.140625" style="105" customWidth="1"/>
    <col min="3098" max="3098" width="27" style="105" customWidth="1"/>
    <col min="3099" max="3099" width="25" style="105" customWidth="1"/>
    <col min="3100" max="3333" width="8.85546875" style="105"/>
    <col min="3334" max="3334" width="8.5703125" style="105" customWidth="1"/>
    <col min="3335" max="3335" width="43.28515625" style="105" customWidth="1"/>
    <col min="3336" max="3336" width="37.140625" style="105" bestFit="1" customWidth="1"/>
    <col min="3337" max="3337" width="12.85546875" style="105" customWidth="1"/>
    <col min="3338" max="3338" width="33.7109375" style="105" customWidth="1"/>
    <col min="3339" max="3339" width="19.7109375" style="105" customWidth="1"/>
    <col min="3340" max="3340" width="16.140625" style="105" customWidth="1"/>
    <col min="3341" max="3341" width="14.42578125" style="105" customWidth="1"/>
    <col min="3342" max="3342" width="18.28515625" style="105" customWidth="1"/>
    <col min="3343" max="3343" width="14.140625" style="105" customWidth="1"/>
    <col min="3344" max="3344" width="11.5703125" style="105" customWidth="1"/>
    <col min="3345" max="3345" width="22.85546875" style="105" customWidth="1"/>
    <col min="3346" max="3346" width="24.42578125" style="105" customWidth="1"/>
    <col min="3347" max="3347" width="24.7109375" style="105" customWidth="1"/>
    <col min="3348" max="3348" width="25" style="105" customWidth="1"/>
    <col min="3349" max="3349" width="27.5703125" style="105" customWidth="1"/>
    <col min="3350" max="3350" width="23.42578125" style="105" customWidth="1"/>
    <col min="3351" max="3351" width="26.140625" style="105" customWidth="1"/>
    <col min="3352" max="3352" width="32.85546875" style="105" customWidth="1"/>
    <col min="3353" max="3353" width="26.140625" style="105" customWidth="1"/>
    <col min="3354" max="3354" width="27" style="105" customWidth="1"/>
    <col min="3355" max="3355" width="25" style="105" customWidth="1"/>
    <col min="3356" max="3589" width="8.85546875" style="105"/>
    <col min="3590" max="3590" width="8.5703125" style="105" customWidth="1"/>
    <col min="3591" max="3591" width="43.28515625" style="105" customWidth="1"/>
    <col min="3592" max="3592" width="37.140625" style="105" bestFit="1" customWidth="1"/>
    <col min="3593" max="3593" width="12.85546875" style="105" customWidth="1"/>
    <col min="3594" max="3594" width="33.7109375" style="105" customWidth="1"/>
    <col min="3595" max="3595" width="19.7109375" style="105" customWidth="1"/>
    <col min="3596" max="3596" width="16.140625" style="105" customWidth="1"/>
    <col min="3597" max="3597" width="14.42578125" style="105" customWidth="1"/>
    <col min="3598" max="3598" width="18.28515625" style="105" customWidth="1"/>
    <col min="3599" max="3599" width="14.140625" style="105" customWidth="1"/>
    <col min="3600" max="3600" width="11.5703125" style="105" customWidth="1"/>
    <col min="3601" max="3601" width="22.85546875" style="105" customWidth="1"/>
    <col min="3602" max="3602" width="24.42578125" style="105" customWidth="1"/>
    <col min="3603" max="3603" width="24.7109375" style="105" customWidth="1"/>
    <col min="3604" max="3604" width="25" style="105" customWidth="1"/>
    <col min="3605" max="3605" width="27.5703125" style="105" customWidth="1"/>
    <col min="3606" max="3606" width="23.42578125" style="105" customWidth="1"/>
    <col min="3607" max="3607" width="26.140625" style="105" customWidth="1"/>
    <col min="3608" max="3608" width="32.85546875" style="105" customWidth="1"/>
    <col min="3609" max="3609" width="26.140625" style="105" customWidth="1"/>
    <col min="3610" max="3610" width="27" style="105" customWidth="1"/>
    <col min="3611" max="3611" width="25" style="105" customWidth="1"/>
    <col min="3612" max="3845" width="8.85546875" style="105"/>
    <col min="3846" max="3846" width="8.5703125" style="105" customWidth="1"/>
    <col min="3847" max="3847" width="43.28515625" style="105" customWidth="1"/>
    <col min="3848" max="3848" width="37.140625" style="105" bestFit="1" customWidth="1"/>
    <col min="3849" max="3849" width="12.85546875" style="105" customWidth="1"/>
    <col min="3850" max="3850" width="33.7109375" style="105" customWidth="1"/>
    <col min="3851" max="3851" width="19.7109375" style="105" customWidth="1"/>
    <col min="3852" max="3852" width="16.140625" style="105" customWidth="1"/>
    <col min="3853" max="3853" width="14.42578125" style="105" customWidth="1"/>
    <col min="3854" max="3854" width="18.28515625" style="105" customWidth="1"/>
    <col min="3855" max="3855" width="14.140625" style="105" customWidth="1"/>
    <col min="3856" max="3856" width="11.5703125" style="105" customWidth="1"/>
    <col min="3857" max="3857" width="22.85546875" style="105" customWidth="1"/>
    <col min="3858" max="3858" width="24.42578125" style="105" customWidth="1"/>
    <col min="3859" max="3859" width="24.7109375" style="105" customWidth="1"/>
    <col min="3860" max="3860" width="25" style="105" customWidth="1"/>
    <col min="3861" max="3861" width="27.5703125" style="105" customWidth="1"/>
    <col min="3862" max="3862" width="23.42578125" style="105" customWidth="1"/>
    <col min="3863" max="3863" width="26.140625" style="105" customWidth="1"/>
    <col min="3864" max="3864" width="32.85546875" style="105" customWidth="1"/>
    <col min="3865" max="3865" width="26.140625" style="105" customWidth="1"/>
    <col min="3866" max="3866" width="27" style="105" customWidth="1"/>
    <col min="3867" max="3867" width="25" style="105" customWidth="1"/>
    <col min="3868" max="4101" width="8.85546875" style="105"/>
    <col min="4102" max="4102" width="8.5703125" style="105" customWidth="1"/>
    <col min="4103" max="4103" width="43.28515625" style="105" customWidth="1"/>
    <col min="4104" max="4104" width="37.140625" style="105" bestFit="1" customWidth="1"/>
    <col min="4105" max="4105" width="12.85546875" style="105" customWidth="1"/>
    <col min="4106" max="4106" width="33.7109375" style="105" customWidth="1"/>
    <col min="4107" max="4107" width="19.7109375" style="105" customWidth="1"/>
    <col min="4108" max="4108" width="16.140625" style="105" customWidth="1"/>
    <col min="4109" max="4109" width="14.42578125" style="105" customWidth="1"/>
    <col min="4110" max="4110" width="18.28515625" style="105" customWidth="1"/>
    <col min="4111" max="4111" width="14.140625" style="105" customWidth="1"/>
    <col min="4112" max="4112" width="11.5703125" style="105" customWidth="1"/>
    <col min="4113" max="4113" width="22.85546875" style="105" customWidth="1"/>
    <col min="4114" max="4114" width="24.42578125" style="105" customWidth="1"/>
    <col min="4115" max="4115" width="24.7109375" style="105" customWidth="1"/>
    <col min="4116" max="4116" width="25" style="105" customWidth="1"/>
    <col min="4117" max="4117" width="27.5703125" style="105" customWidth="1"/>
    <col min="4118" max="4118" width="23.42578125" style="105" customWidth="1"/>
    <col min="4119" max="4119" width="26.140625" style="105" customWidth="1"/>
    <col min="4120" max="4120" width="32.85546875" style="105" customWidth="1"/>
    <col min="4121" max="4121" width="26.140625" style="105" customWidth="1"/>
    <col min="4122" max="4122" width="27" style="105" customWidth="1"/>
    <col min="4123" max="4123" width="25" style="105" customWidth="1"/>
    <col min="4124" max="4357" width="8.85546875" style="105"/>
    <col min="4358" max="4358" width="8.5703125" style="105" customWidth="1"/>
    <col min="4359" max="4359" width="43.28515625" style="105" customWidth="1"/>
    <col min="4360" max="4360" width="37.140625" style="105" bestFit="1" customWidth="1"/>
    <col min="4361" max="4361" width="12.85546875" style="105" customWidth="1"/>
    <col min="4362" max="4362" width="33.7109375" style="105" customWidth="1"/>
    <col min="4363" max="4363" width="19.7109375" style="105" customWidth="1"/>
    <col min="4364" max="4364" width="16.140625" style="105" customWidth="1"/>
    <col min="4365" max="4365" width="14.42578125" style="105" customWidth="1"/>
    <col min="4366" max="4366" width="18.28515625" style="105" customWidth="1"/>
    <col min="4367" max="4367" width="14.140625" style="105" customWidth="1"/>
    <col min="4368" max="4368" width="11.5703125" style="105" customWidth="1"/>
    <col min="4369" max="4369" width="22.85546875" style="105" customWidth="1"/>
    <col min="4370" max="4370" width="24.42578125" style="105" customWidth="1"/>
    <col min="4371" max="4371" width="24.7109375" style="105" customWidth="1"/>
    <col min="4372" max="4372" width="25" style="105" customWidth="1"/>
    <col min="4373" max="4373" width="27.5703125" style="105" customWidth="1"/>
    <col min="4374" max="4374" width="23.42578125" style="105" customWidth="1"/>
    <col min="4375" max="4375" width="26.140625" style="105" customWidth="1"/>
    <col min="4376" max="4376" width="32.85546875" style="105" customWidth="1"/>
    <col min="4377" max="4377" width="26.140625" style="105" customWidth="1"/>
    <col min="4378" max="4378" width="27" style="105" customWidth="1"/>
    <col min="4379" max="4379" width="25" style="105" customWidth="1"/>
    <col min="4380" max="4613" width="8.85546875" style="105"/>
    <col min="4614" max="4614" width="8.5703125" style="105" customWidth="1"/>
    <col min="4615" max="4615" width="43.28515625" style="105" customWidth="1"/>
    <col min="4616" max="4616" width="37.140625" style="105" bestFit="1" customWidth="1"/>
    <col min="4617" max="4617" width="12.85546875" style="105" customWidth="1"/>
    <col min="4618" max="4618" width="33.7109375" style="105" customWidth="1"/>
    <col min="4619" max="4619" width="19.7109375" style="105" customWidth="1"/>
    <col min="4620" max="4620" width="16.140625" style="105" customWidth="1"/>
    <col min="4621" max="4621" width="14.42578125" style="105" customWidth="1"/>
    <col min="4622" max="4622" width="18.28515625" style="105" customWidth="1"/>
    <col min="4623" max="4623" width="14.140625" style="105" customWidth="1"/>
    <col min="4624" max="4624" width="11.5703125" style="105" customWidth="1"/>
    <col min="4625" max="4625" width="22.85546875" style="105" customWidth="1"/>
    <col min="4626" max="4626" width="24.42578125" style="105" customWidth="1"/>
    <col min="4627" max="4627" width="24.7109375" style="105" customWidth="1"/>
    <col min="4628" max="4628" width="25" style="105" customWidth="1"/>
    <col min="4629" max="4629" width="27.5703125" style="105" customWidth="1"/>
    <col min="4630" max="4630" width="23.42578125" style="105" customWidth="1"/>
    <col min="4631" max="4631" width="26.140625" style="105" customWidth="1"/>
    <col min="4632" max="4632" width="32.85546875" style="105" customWidth="1"/>
    <col min="4633" max="4633" width="26.140625" style="105" customWidth="1"/>
    <col min="4634" max="4634" width="27" style="105" customWidth="1"/>
    <col min="4635" max="4635" width="25" style="105" customWidth="1"/>
    <col min="4636" max="4869" width="8.85546875" style="105"/>
    <col min="4870" max="4870" width="8.5703125" style="105" customWidth="1"/>
    <col min="4871" max="4871" width="43.28515625" style="105" customWidth="1"/>
    <col min="4872" max="4872" width="37.140625" style="105" bestFit="1" customWidth="1"/>
    <col min="4873" max="4873" width="12.85546875" style="105" customWidth="1"/>
    <col min="4874" max="4874" width="33.7109375" style="105" customWidth="1"/>
    <col min="4875" max="4875" width="19.7109375" style="105" customWidth="1"/>
    <col min="4876" max="4876" width="16.140625" style="105" customWidth="1"/>
    <col min="4877" max="4877" width="14.42578125" style="105" customWidth="1"/>
    <col min="4878" max="4878" width="18.28515625" style="105" customWidth="1"/>
    <col min="4879" max="4879" width="14.140625" style="105" customWidth="1"/>
    <col min="4880" max="4880" width="11.5703125" style="105" customWidth="1"/>
    <col min="4881" max="4881" width="22.85546875" style="105" customWidth="1"/>
    <col min="4882" max="4882" width="24.42578125" style="105" customWidth="1"/>
    <col min="4883" max="4883" width="24.7109375" style="105" customWidth="1"/>
    <col min="4884" max="4884" width="25" style="105" customWidth="1"/>
    <col min="4885" max="4885" width="27.5703125" style="105" customWidth="1"/>
    <col min="4886" max="4886" width="23.42578125" style="105" customWidth="1"/>
    <col min="4887" max="4887" width="26.140625" style="105" customWidth="1"/>
    <col min="4888" max="4888" width="32.85546875" style="105" customWidth="1"/>
    <col min="4889" max="4889" width="26.140625" style="105" customWidth="1"/>
    <col min="4890" max="4890" width="27" style="105" customWidth="1"/>
    <col min="4891" max="4891" width="25" style="105" customWidth="1"/>
    <col min="4892" max="5125" width="8.85546875" style="105"/>
    <col min="5126" max="5126" width="8.5703125" style="105" customWidth="1"/>
    <col min="5127" max="5127" width="43.28515625" style="105" customWidth="1"/>
    <col min="5128" max="5128" width="37.140625" style="105" bestFit="1" customWidth="1"/>
    <col min="5129" max="5129" width="12.85546875" style="105" customWidth="1"/>
    <col min="5130" max="5130" width="33.7109375" style="105" customWidth="1"/>
    <col min="5131" max="5131" width="19.7109375" style="105" customWidth="1"/>
    <col min="5132" max="5132" width="16.140625" style="105" customWidth="1"/>
    <col min="5133" max="5133" width="14.42578125" style="105" customWidth="1"/>
    <col min="5134" max="5134" width="18.28515625" style="105" customWidth="1"/>
    <col min="5135" max="5135" width="14.140625" style="105" customWidth="1"/>
    <col min="5136" max="5136" width="11.5703125" style="105" customWidth="1"/>
    <col min="5137" max="5137" width="22.85546875" style="105" customWidth="1"/>
    <col min="5138" max="5138" width="24.42578125" style="105" customWidth="1"/>
    <col min="5139" max="5139" width="24.7109375" style="105" customWidth="1"/>
    <col min="5140" max="5140" width="25" style="105" customWidth="1"/>
    <col min="5141" max="5141" width="27.5703125" style="105" customWidth="1"/>
    <col min="5142" max="5142" width="23.42578125" style="105" customWidth="1"/>
    <col min="5143" max="5143" width="26.140625" style="105" customWidth="1"/>
    <col min="5144" max="5144" width="32.85546875" style="105" customWidth="1"/>
    <col min="5145" max="5145" width="26.140625" style="105" customWidth="1"/>
    <col min="5146" max="5146" width="27" style="105" customWidth="1"/>
    <col min="5147" max="5147" width="25" style="105" customWidth="1"/>
    <col min="5148" max="5381" width="8.85546875" style="105"/>
    <col min="5382" max="5382" width="8.5703125" style="105" customWidth="1"/>
    <col min="5383" max="5383" width="43.28515625" style="105" customWidth="1"/>
    <col min="5384" max="5384" width="37.140625" style="105" bestFit="1" customWidth="1"/>
    <col min="5385" max="5385" width="12.85546875" style="105" customWidth="1"/>
    <col min="5386" max="5386" width="33.7109375" style="105" customWidth="1"/>
    <col min="5387" max="5387" width="19.7109375" style="105" customWidth="1"/>
    <col min="5388" max="5388" width="16.140625" style="105" customWidth="1"/>
    <col min="5389" max="5389" width="14.42578125" style="105" customWidth="1"/>
    <col min="5390" max="5390" width="18.28515625" style="105" customWidth="1"/>
    <col min="5391" max="5391" width="14.140625" style="105" customWidth="1"/>
    <col min="5392" max="5392" width="11.5703125" style="105" customWidth="1"/>
    <col min="5393" max="5393" width="22.85546875" style="105" customWidth="1"/>
    <col min="5394" max="5394" width="24.42578125" style="105" customWidth="1"/>
    <col min="5395" max="5395" width="24.7109375" style="105" customWidth="1"/>
    <col min="5396" max="5396" width="25" style="105" customWidth="1"/>
    <col min="5397" max="5397" width="27.5703125" style="105" customWidth="1"/>
    <col min="5398" max="5398" width="23.42578125" style="105" customWidth="1"/>
    <col min="5399" max="5399" width="26.140625" style="105" customWidth="1"/>
    <col min="5400" max="5400" width="32.85546875" style="105" customWidth="1"/>
    <col min="5401" max="5401" width="26.140625" style="105" customWidth="1"/>
    <col min="5402" max="5402" width="27" style="105" customWidth="1"/>
    <col min="5403" max="5403" width="25" style="105" customWidth="1"/>
    <col min="5404" max="5637" width="8.85546875" style="105"/>
    <col min="5638" max="5638" width="8.5703125" style="105" customWidth="1"/>
    <col min="5639" max="5639" width="43.28515625" style="105" customWidth="1"/>
    <col min="5640" max="5640" width="37.140625" style="105" bestFit="1" customWidth="1"/>
    <col min="5641" max="5641" width="12.85546875" style="105" customWidth="1"/>
    <col min="5642" max="5642" width="33.7109375" style="105" customWidth="1"/>
    <col min="5643" max="5643" width="19.7109375" style="105" customWidth="1"/>
    <col min="5644" max="5644" width="16.140625" style="105" customWidth="1"/>
    <col min="5645" max="5645" width="14.42578125" style="105" customWidth="1"/>
    <col min="5646" max="5646" width="18.28515625" style="105" customWidth="1"/>
    <col min="5647" max="5647" width="14.140625" style="105" customWidth="1"/>
    <col min="5648" max="5648" width="11.5703125" style="105" customWidth="1"/>
    <col min="5649" max="5649" width="22.85546875" style="105" customWidth="1"/>
    <col min="5650" max="5650" width="24.42578125" style="105" customWidth="1"/>
    <col min="5651" max="5651" width="24.7109375" style="105" customWidth="1"/>
    <col min="5652" max="5652" width="25" style="105" customWidth="1"/>
    <col min="5653" max="5653" width="27.5703125" style="105" customWidth="1"/>
    <col min="5654" max="5654" width="23.42578125" style="105" customWidth="1"/>
    <col min="5655" max="5655" width="26.140625" style="105" customWidth="1"/>
    <col min="5656" max="5656" width="32.85546875" style="105" customWidth="1"/>
    <col min="5657" max="5657" width="26.140625" style="105" customWidth="1"/>
    <col min="5658" max="5658" width="27" style="105" customWidth="1"/>
    <col min="5659" max="5659" width="25" style="105" customWidth="1"/>
    <col min="5660" max="5893" width="8.85546875" style="105"/>
    <col min="5894" max="5894" width="8.5703125" style="105" customWidth="1"/>
    <col min="5895" max="5895" width="43.28515625" style="105" customWidth="1"/>
    <col min="5896" max="5896" width="37.140625" style="105" bestFit="1" customWidth="1"/>
    <col min="5897" max="5897" width="12.85546875" style="105" customWidth="1"/>
    <col min="5898" max="5898" width="33.7109375" style="105" customWidth="1"/>
    <col min="5899" max="5899" width="19.7109375" style="105" customWidth="1"/>
    <col min="5900" max="5900" width="16.140625" style="105" customWidth="1"/>
    <col min="5901" max="5901" width="14.42578125" style="105" customWidth="1"/>
    <col min="5902" max="5902" width="18.28515625" style="105" customWidth="1"/>
    <col min="5903" max="5903" width="14.140625" style="105" customWidth="1"/>
    <col min="5904" max="5904" width="11.5703125" style="105" customWidth="1"/>
    <col min="5905" max="5905" width="22.85546875" style="105" customWidth="1"/>
    <col min="5906" max="5906" width="24.42578125" style="105" customWidth="1"/>
    <col min="5907" max="5907" width="24.7109375" style="105" customWidth="1"/>
    <col min="5908" max="5908" width="25" style="105" customWidth="1"/>
    <col min="5909" max="5909" width="27.5703125" style="105" customWidth="1"/>
    <col min="5910" max="5910" width="23.42578125" style="105" customWidth="1"/>
    <col min="5911" max="5911" width="26.140625" style="105" customWidth="1"/>
    <col min="5912" max="5912" width="32.85546875" style="105" customWidth="1"/>
    <col min="5913" max="5913" width="26.140625" style="105" customWidth="1"/>
    <col min="5914" max="5914" width="27" style="105" customWidth="1"/>
    <col min="5915" max="5915" width="25" style="105" customWidth="1"/>
    <col min="5916" max="6149" width="8.85546875" style="105"/>
    <col min="6150" max="6150" width="8.5703125" style="105" customWidth="1"/>
    <col min="6151" max="6151" width="43.28515625" style="105" customWidth="1"/>
    <col min="6152" max="6152" width="37.140625" style="105" bestFit="1" customWidth="1"/>
    <col min="6153" max="6153" width="12.85546875" style="105" customWidth="1"/>
    <col min="6154" max="6154" width="33.7109375" style="105" customWidth="1"/>
    <col min="6155" max="6155" width="19.7109375" style="105" customWidth="1"/>
    <col min="6156" max="6156" width="16.140625" style="105" customWidth="1"/>
    <col min="6157" max="6157" width="14.42578125" style="105" customWidth="1"/>
    <col min="6158" max="6158" width="18.28515625" style="105" customWidth="1"/>
    <col min="6159" max="6159" width="14.140625" style="105" customWidth="1"/>
    <col min="6160" max="6160" width="11.5703125" style="105" customWidth="1"/>
    <col min="6161" max="6161" width="22.85546875" style="105" customWidth="1"/>
    <col min="6162" max="6162" width="24.42578125" style="105" customWidth="1"/>
    <col min="6163" max="6163" width="24.7109375" style="105" customWidth="1"/>
    <col min="6164" max="6164" width="25" style="105" customWidth="1"/>
    <col min="6165" max="6165" width="27.5703125" style="105" customWidth="1"/>
    <col min="6166" max="6166" width="23.42578125" style="105" customWidth="1"/>
    <col min="6167" max="6167" width="26.140625" style="105" customWidth="1"/>
    <col min="6168" max="6168" width="32.85546875" style="105" customWidth="1"/>
    <col min="6169" max="6169" width="26.140625" style="105" customWidth="1"/>
    <col min="6170" max="6170" width="27" style="105" customWidth="1"/>
    <col min="6171" max="6171" width="25" style="105" customWidth="1"/>
    <col min="6172" max="6405" width="8.85546875" style="105"/>
    <col min="6406" max="6406" width="8.5703125" style="105" customWidth="1"/>
    <col min="6407" max="6407" width="43.28515625" style="105" customWidth="1"/>
    <col min="6408" max="6408" width="37.140625" style="105" bestFit="1" customWidth="1"/>
    <col min="6409" max="6409" width="12.85546875" style="105" customWidth="1"/>
    <col min="6410" max="6410" width="33.7109375" style="105" customWidth="1"/>
    <col min="6411" max="6411" width="19.7109375" style="105" customWidth="1"/>
    <col min="6412" max="6412" width="16.140625" style="105" customWidth="1"/>
    <col min="6413" max="6413" width="14.42578125" style="105" customWidth="1"/>
    <col min="6414" max="6414" width="18.28515625" style="105" customWidth="1"/>
    <col min="6415" max="6415" width="14.140625" style="105" customWidth="1"/>
    <col min="6416" max="6416" width="11.5703125" style="105" customWidth="1"/>
    <col min="6417" max="6417" width="22.85546875" style="105" customWidth="1"/>
    <col min="6418" max="6418" width="24.42578125" style="105" customWidth="1"/>
    <col min="6419" max="6419" width="24.7109375" style="105" customWidth="1"/>
    <col min="6420" max="6420" width="25" style="105" customWidth="1"/>
    <col min="6421" max="6421" width="27.5703125" style="105" customWidth="1"/>
    <col min="6422" max="6422" width="23.42578125" style="105" customWidth="1"/>
    <col min="6423" max="6423" width="26.140625" style="105" customWidth="1"/>
    <col min="6424" max="6424" width="32.85546875" style="105" customWidth="1"/>
    <col min="6425" max="6425" width="26.140625" style="105" customWidth="1"/>
    <col min="6426" max="6426" width="27" style="105" customWidth="1"/>
    <col min="6427" max="6427" width="25" style="105" customWidth="1"/>
    <col min="6428" max="6661" width="8.85546875" style="105"/>
    <col min="6662" max="6662" width="8.5703125" style="105" customWidth="1"/>
    <col min="6663" max="6663" width="43.28515625" style="105" customWidth="1"/>
    <col min="6664" max="6664" width="37.140625" style="105" bestFit="1" customWidth="1"/>
    <col min="6665" max="6665" width="12.85546875" style="105" customWidth="1"/>
    <col min="6666" max="6666" width="33.7109375" style="105" customWidth="1"/>
    <col min="6667" max="6667" width="19.7109375" style="105" customWidth="1"/>
    <col min="6668" max="6668" width="16.140625" style="105" customWidth="1"/>
    <col min="6669" max="6669" width="14.42578125" style="105" customWidth="1"/>
    <col min="6670" max="6670" width="18.28515625" style="105" customWidth="1"/>
    <col min="6671" max="6671" width="14.140625" style="105" customWidth="1"/>
    <col min="6672" max="6672" width="11.5703125" style="105" customWidth="1"/>
    <col min="6673" max="6673" width="22.85546875" style="105" customWidth="1"/>
    <col min="6674" max="6674" width="24.42578125" style="105" customWidth="1"/>
    <col min="6675" max="6675" width="24.7109375" style="105" customWidth="1"/>
    <col min="6676" max="6676" width="25" style="105" customWidth="1"/>
    <col min="6677" max="6677" width="27.5703125" style="105" customWidth="1"/>
    <col min="6678" max="6678" width="23.42578125" style="105" customWidth="1"/>
    <col min="6679" max="6679" width="26.140625" style="105" customWidth="1"/>
    <col min="6680" max="6680" width="32.85546875" style="105" customWidth="1"/>
    <col min="6681" max="6681" width="26.140625" style="105" customWidth="1"/>
    <col min="6682" max="6682" width="27" style="105" customWidth="1"/>
    <col min="6683" max="6683" width="25" style="105" customWidth="1"/>
    <col min="6684" max="6917" width="8.85546875" style="105"/>
    <col min="6918" max="6918" width="8.5703125" style="105" customWidth="1"/>
    <col min="6919" max="6919" width="43.28515625" style="105" customWidth="1"/>
    <col min="6920" max="6920" width="37.140625" style="105" bestFit="1" customWidth="1"/>
    <col min="6921" max="6921" width="12.85546875" style="105" customWidth="1"/>
    <col min="6922" max="6922" width="33.7109375" style="105" customWidth="1"/>
    <col min="6923" max="6923" width="19.7109375" style="105" customWidth="1"/>
    <col min="6924" max="6924" width="16.140625" style="105" customWidth="1"/>
    <col min="6925" max="6925" width="14.42578125" style="105" customWidth="1"/>
    <col min="6926" max="6926" width="18.28515625" style="105" customWidth="1"/>
    <col min="6927" max="6927" width="14.140625" style="105" customWidth="1"/>
    <col min="6928" max="6928" width="11.5703125" style="105" customWidth="1"/>
    <col min="6929" max="6929" width="22.85546875" style="105" customWidth="1"/>
    <col min="6930" max="6930" width="24.42578125" style="105" customWidth="1"/>
    <col min="6931" max="6931" width="24.7109375" style="105" customWidth="1"/>
    <col min="6932" max="6932" width="25" style="105" customWidth="1"/>
    <col min="6933" max="6933" width="27.5703125" style="105" customWidth="1"/>
    <col min="6934" max="6934" width="23.42578125" style="105" customWidth="1"/>
    <col min="6935" max="6935" width="26.140625" style="105" customWidth="1"/>
    <col min="6936" max="6936" width="32.85546875" style="105" customWidth="1"/>
    <col min="6937" max="6937" width="26.140625" style="105" customWidth="1"/>
    <col min="6938" max="6938" width="27" style="105" customWidth="1"/>
    <col min="6939" max="6939" width="25" style="105" customWidth="1"/>
    <col min="6940" max="7173" width="8.85546875" style="105"/>
    <col min="7174" max="7174" width="8.5703125" style="105" customWidth="1"/>
    <col min="7175" max="7175" width="43.28515625" style="105" customWidth="1"/>
    <col min="7176" max="7176" width="37.140625" style="105" bestFit="1" customWidth="1"/>
    <col min="7177" max="7177" width="12.85546875" style="105" customWidth="1"/>
    <col min="7178" max="7178" width="33.7109375" style="105" customWidth="1"/>
    <col min="7179" max="7179" width="19.7109375" style="105" customWidth="1"/>
    <col min="7180" max="7180" width="16.140625" style="105" customWidth="1"/>
    <col min="7181" max="7181" width="14.42578125" style="105" customWidth="1"/>
    <col min="7182" max="7182" width="18.28515625" style="105" customWidth="1"/>
    <col min="7183" max="7183" width="14.140625" style="105" customWidth="1"/>
    <col min="7184" max="7184" width="11.5703125" style="105" customWidth="1"/>
    <col min="7185" max="7185" width="22.85546875" style="105" customWidth="1"/>
    <col min="7186" max="7186" width="24.42578125" style="105" customWidth="1"/>
    <col min="7187" max="7187" width="24.7109375" style="105" customWidth="1"/>
    <col min="7188" max="7188" width="25" style="105" customWidth="1"/>
    <col min="7189" max="7189" width="27.5703125" style="105" customWidth="1"/>
    <col min="7190" max="7190" width="23.42578125" style="105" customWidth="1"/>
    <col min="7191" max="7191" width="26.140625" style="105" customWidth="1"/>
    <col min="7192" max="7192" width="32.85546875" style="105" customWidth="1"/>
    <col min="7193" max="7193" width="26.140625" style="105" customWidth="1"/>
    <col min="7194" max="7194" width="27" style="105" customWidth="1"/>
    <col min="7195" max="7195" width="25" style="105" customWidth="1"/>
    <col min="7196" max="7429" width="8.85546875" style="105"/>
    <col min="7430" max="7430" width="8.5703125" style="105" customWidth="1"/>
    <col min="7431" max="7431" width="43.28515625" style="105" customWidth="1"/>
    <col min="7432" max="7432" width="37.140625" style="105" bestFit="1" customWidth="1"/>
    <col min="7433" max="7433" width="12.85546875" style="105" customWidth="1"/>
    <col min="7434" max="7434" width="33.7109375" style="105" customWidth="1"/>
    <col min="7435" max="7435" width="19.7109375" style="105" customWidth="1"/>
    <col min="7436" max="7436" width="16.140625" style="105" customWidth="1"/>
    <col min="7437" max="7437" width="14.42578125" style="105" customWidth="1"/>
    <col min="7438" max="7438" width="18.28515625" style="105" customWidth="1"/>
    <col min="7439" max="7439" width="14.140625" style="105" customWidth="1"/>
    <col min="7440" max="7440" width="11.5703125" style="105" customWidth="1"/>
    <col min="7441" max="7441" width="22.85546875" style="105" customWidth="1"/>
    <col min="7442" max="7442" width="24.42578125" style="105" customWidth="1"/>
    <col min="7443" max="7443" width="24.7109375" style="105" customWidth="1"/>
    <col min="7444" max="7444" width="25" style="105" customWidth="1"/>
    <col min="7445" max="7445" width="27.5703125" style="105" customWidth="1"/>
    <col min="7446" max="7446" width="23.42578125" style="105" customWidth="1"/>
    <col min="7447" max="7447" width="26.140625" style="105" customWidth="1"/>
    <col min="7448" max="7448" width="32.85546875" style="105" customWidth="1"/>
    <col min="7449" max="7449" width="26.140625" style="105" customWidth="1"/>
    <col min="7450" max="7450" width="27" style="105" customWidth="1"/>
    <col min="7451" max="7451" width="25" style="105" customWidth="1"/>
    <col min="7452" max="7685" width="8.85546875" style="105"/>
    <col min="7686" max="7686" width="8.5703125" style="105" customWidth="1"/>
    <col min="7687" max="7687" width="43.28515625" style="105" customWidth="1"/>
    <col min="7688" max="7688" width="37.140625" style="105" bestFit="1" customWidth="1"/>
    <col min="7689" max="7689" width="12.85546875" style="105" customWidth="1"/>
    <col min="7690" max="7690" width="33.7109375" style="105" customWidth="1"/>
    <col min="7691" max="7691" width="19.7109375" style="105" customWidth="1"/>
    <col min="7692" max="7692" width="16.140625" style="105" customWidth="1"/>
    <col min="7693" max="7693" width="14.42578125" style="105" customWidth="1"/>
    <col min="7694" max="7694" width="18.28515625" style="105" customWidth="1"/>
    <col min="7695" max="7695" width="14.140625" style="105" customWidth="1"/>
    <col min="7696" max="7696" width="11.5703125" style="105" customWidth="1"/>
    <col min="7697" max="7697" width="22.85546875" style="105" customWidth="1"/>
    <col min="7698" max="7698" width="24.42578125" style="105" customWidth="1"/>
    <col min="7699" max="7699" width="24.7109375" style="105" customWidth="1"/>
    <col min="7700" max="7700" width="25" style="105" customWidth="1"/>
    <col min="7701" max="7701" width="27.5703125" style="105" customWidth="1"/>
    <col min="7702" max="7702" width="23.42578125" style="105" customWidth="1"/>
    <col min="7703" max="7703" width="26.140625" style="105" customWidth="1"/>
    <col min="7704" max="7704" width="32.85546875" style="105" customWidth="1"/>
    <col min="7705" max="7705" width="26.140625" style="105" customWidth="1"/>
    <col min="7706" max="7706" width="27" style="105" customWidth="1"/>
    <col min="7707" max="7707" width="25" style="105" customWidth="1"/>
    <col min="7708" max="7941" width="8.85546875" style="105"/>
    <col min="7942" max="7942" width="8.5703125" style="105" customWidth="1"/>
    <col min="7943" max="7943" width="43.28515625" style="105" customWidth="1"/>
    <col min="7944" max="7944" width="37.140625" style="105" bestFit="1" customWidth="1"/>
    <col min="7945" max="7945" width="12.85546875" style="105" customWidth="1"/>
    <col min="7946" max="7946" width="33.7109375" style="105" customWidth="1"/>
    <col min="7947" max="7947" width="19.7109375" style="105" customWidth="1"/>
    <col min="7948" max="7948" width="16.140625" style="105" customWidth="1"/>
    <col min="7949" max="7949" width="14.42578125" style="105" customWidth="1"/>
    <col min="7950" max="7950" width="18.28515625" style="105" customWidth="1"/>
    <col min="7951" max="7951" width="14.140625" style="105" customWidth="1"/>
    <col min="7952" max="7952" width="11.5703125" style="105" customWidth="1"/>
    <col min="7953" max="7953" width="22.85546875" style="105" customWidth="1"/>
    <col min="7954" max="7954" width="24.42578125" style="105" customWidth="1"/>
    <col min="7955" max="7955" width="24.7109375" style="105" customWidth="1"/>
    <col min="7956" max="7956" width="25" style="105" customWidth="1"/>
    <col min="7957" max="7957" width="27.5703125" style="105" customWidth="1"/>
    <col min="7958" max="7958" width="23.42578125" style="105" customWidth="1"/>
    <col min="7959" max="7959" width="26.140625" style="105" customWidth="1"/>
    <col min="7960" max="7960" width="32.85546875" style="105" customWidth="1"/>
    <col min="7961" max="7961" width="26.140625" style="105" customWidth="1"/>
    <col min="7962" max="7962" width="27" style="105" customWidth="1"/>
    <col min="7963" max="7963" width="25" style="105" customWidth="1"/>
    <col min="7964" max="8197" width="8.85546875" style="105"/>
    <col min="8198" max="8198" width="8.5703125" style="105" customWidth="1"/>
    <col min="8199" max="8199" width="43.28515625" style="105" customWidth="1"/>
    <col min="8200" max="8200" width="37.140625" style="105" bestFit="1" customWidth="1"/>
    <col min="8201" max="8201" width="12.85546875" style="105" customWidth="1"/>
    <col min="8202" max="8202" width="33.7109375" style="105" customWidth="1"/>
    <col min="8203" max="8203" width="19.7109375" style="105" customWidth="1"/>
    <col min="8204" max="8204" width="16.140625" style="105" customWidth="1"/>
    <col min="8205" max="8205" width="14.42578125" style="105" customWidth="1"/>
    <col min="8206" max="8206" width="18.28515625" style="105" customWidth="1"/>
    <col min="8207" max="8207" width="14.140625" style="105" customWidth="1"/>
    <col min="8208" max="8208" width="11.5703125" style="105" customWidth="1"/>
    <col min="8209" max="8209" width="22.85546875" style="105" customWidth="1"/>
    <col min="8210" max="8210" width="24.42578125" style="105" customWidth="1"/>
    <col min="8211" max="8211" width="24.7109375" style="105" customWidth="1"/>
    <col min="8212" max="8212" width="25" style="105" customWidth="1"/>
    <col min="8213" max="8213" width="27.5703125" style="105" customWidth="1"/>
    <col min="8214" max="8214" width="23.42578125" style="105" customWidth="1"/>
    <col min="8215" max="8215" width="26.140625" style="105" customWidth="1"/>
    <col min="8216" max="8216" width="32.85546875" style="105" customWidth="1"/>
    <col min="8217" max="8217" width="26.140625" style="105" customWidth="1"/>
    <col min="8218" max="8218" width="27" style="105" customWidth="1"/>
    <col min="8219" max="8219" width="25" style="105" customWidth="1"/>
    <col min="8220" max="8453" width="8.85546875" style="105"/>
    <col min="8454" max="8454" width="8.5703125" style="105" customWidth="1"/>
    <col min="8455" max="8455" width="43.28515625" style="105" customWidth="1"/>
    <col min="8456" max="8456" width="37.140625" style="105" bestFit="1" customWidth="1"/>
    <col min="8457" max="8457" width="12.85546875" style="105" customWidth="1"/>
    <col min="8458" max="8458" width="33.7109375" style="105" customWidth="1"/>
    <col min="8459" max="8459" width="19.7109375" style="105" customWidth="1"/>
    <col min="8460" max="8460" width="16.140625" style="105" customWidth="1"/>
    <col min="8461" max="8461" width="14.42578125" style="105" customWidth="1"/>
    <col min="8462" max="8462" width="18.28515625" style="105" customWidth="1"/>
    <col min="8463" max="8463" width="14.140625" style="105" customWidth="1"/>
    <col min="8464" max="8464" width="11.5703125" style="105" customWidth="1"/>
    <col min="8465" max="8465" width="22.85546875" style="105" customWidth="1"/>
    <col min="8466" max="8466" width="24.42578125" style="105" customWidth="1"/>
    <col min="8467" max="8467" width="24.7109375" style="105" customWidth="1"/>
    <col min="8468" max="8468" width="25" style="105" customWidth="1"/>
    <col min="8469" max="8469" width="27.5703125" style="105" customWidth="1"/>
    <col min="8470" max="8470" width="23.42578125" style="105" customWidth="1"/>
    <col min="8471" max="8471" width="26.140625" style="105" customWidth="1"/>
    <col min="8472" max="8472" width="32.85546875" style="105" customWidth="1"/>
    <col min="8473" max="8473" width="26.140625" style="105" customWidth="1"/>
    <col min="8474" max="8474" width="27" style="105" customWidth="1"/>
    <col min="8475" max="8475" width="25" style="105" customWidth="1"/>
    <col min="8476" max="8709" width="8.85546875" style="105"/>
    <col min="8710" max="8710" width="8.5703125" style="105" customWidth="1"/>
    <col min="8711" max="8711" width="43.28515625" style="105" customWidth="1"/>
    <col min="8712" max="8712" width="37.140625" style="105" bestFit="1" customWidth="1"/>
    <col min="8713" max="8713" width="12.85546875" style="105" customWidth="1"/>
    <col min="8714" max="8714" width="33.7109375" style="105" customWidth="1"/>
    <col min="8715" max="8715" width="19.7109375" style="105" customWidth="1"/>
    <col min="8716" max="8716" width="16.140625" style="105" customWidth="1"/>
    <col min="8717" max="8717" width="14.42578125" style="105" customWidth="1"/>
    <col min="8718" max="8718" width="18.28515625" style="105" customWidth="1"/>
    <col min="8719" max="8719" width="14.140625" style="105" customWidth="1"/>
    <col min="8720" max="8720" width="11.5703125" style="105" customWidth="1"/>
    <col min="8721" max="8721" width="22.85546875" style="105" customWidth="1"/>
    <col min="8722" max="8722" width="24.42578125" style="105" customWidth="1"/>
    <col min="8723" max="8723" width="24.7109375" style="105" customWidth="1"/>
    <col min="8724" max="8724" width="25" style="105" customWidth="1"/>
    <col min="8725" max="8725" width="27.5703125" style="105" customWidth="1"/>
    <col min="8726" max="8726" width="23.42578125" style="105" customWidth="1"/>
    <col min="8727" max="8727" width="26.140625" style="105" customWidth="1"/>
    <col min="8728" max="8728" width="32.85546875" style="105" customWidth="1"/>
    <col min="8729" max="8729" width="26.140625" style="105" customWidth="1"/>
    <col min="8730" max="8730" width="27" style="105" customWidth="1"/>
    <col min="8731" max="8731" width="25" style="105" customWidth="1"/>
    <col min="8732" max="8965" width="8.85546875" style="105"/>
    <col min="8966" max="8966" width="8.5703125" style="105" customWidth="1"/>
    <col min="8967" max="8967" width="43.28515625" style="105" customWidth="1"/>
    <col min="8968" max="8968" width="37.140625" style="105" bestFit="1" customWidth="1"/>
    <col min="8969" max="8969" width="12.85546875" style="105" customWidth="1"/>
    <col min="8970" max="8970" width="33.7109375" style="105" customWidth="1"/>
    <col min="8971" max="8971" width="19.7109375" style="105" customWidth="1"/>
    <col min="8972" max="8972" width="16.140625" style="105" customWidth="1"/>
    <col min="8973" max="8973" width="14.42578125" style="105" customWidth="1"/>
    <col min="8974" max="8974" width="18.28515625" style="105" customWidth="1"/>
    <col min="8975" max="8975" width="14.140625" style="105" customWidth="1"/>
    <col min="8976" max="8976" width="11.5703125" style="105" customWidth="1"/>
    <col min="8977" max="8977" width="22.85546875" style="105" customWidth="1"/>
    <col min="8978" max="8978" width="24.42578125" style="105" customWidth="1"/>
    <col min="8979" max="8979" width="24.7109375" style="105" customWidth="1"/>
    <col min="8980" max="8980" width="25" style="105" customWidth="1"/>
    <col min="8981" max="8981" width="27.5703125" style="105" customWidth="1"/>
    <col min="8982" max="8982" width="23.42578125" style="105" customWidth="1"/>
    <col min="8983" max="8983" width="26.140625" style="105" customWidth="1"/>
    <col min="8984" max="8984" width="32.85546875" style="105" customWidth="1"/>
    <col min="8985" max="8985" width="26.140625" style="105" customWidth="1"/>
    <col min="8986" max="8986" width="27" style="105" customWidth="1"/>
    <col min="8987" max="8987" width="25" style="105" customWidth="1"/>
    <col min="8988" max="9221" width="8.85546875" style="105"/>
    <col min="9222" max="9222" width="8.5703125" style="105" customWidth="1"/>
    <col min="9223" max="9223" width="43.28515625" style="105" customWidth="1"/>
    <col min="9224" max="9224" width="37.140625" style="105" bestFit="1" customWidth="1"/>
    <col min="9225" max="9225" width="12.85546875" style="105" customWidth="1"/>
    <col min="9226" max="9226" width="33.7109375" style="105" customWidth="1"/>
    <col min="9227" max="9227" width="19.7109375" style="105" customWidth="1"/>
    <col min="9228" max="9228" width="16.140625" style="105" customWidth="1"/>
    <col min="9229" max="9229" width="14.42578125" style="105" customWidth="1"/>
    <col min="9230" max="9230" width="18.28515625" style="105" customWidth="1"/>
    <col min="9231" max="9231" width="14.140625" style="105" customWidth="1"/>
    <col min="9232" max="9232" width="11.5703125" style="105" customWidth="1"/>
    <col min="9233" max="9233" width="22.85546875" style="105" customWidth="1"/>
    <col min="9234" max="9234" width="24.42578125" style="105" customWidth="1"/>
    <col min="9235" max="9235" width="24.7109375" style="105" customWidth="1"/>
    <col min="9236" max="9236" width="25" style="105" customWidth="1"/>
    <col min="9237" max="9237" width="27.5703125" style="105" customWidth="1"/>
    <col min="9238" max="9238" width="23.42578125" style="105" customWidth="1"/>
    <col min="9239" max="9239" width="26.140625" style="105" customWidth="1"/>
    <col min="9240" max="9240" width="32.85546875" style="105" customWidth="1"/>
    <col min="9241" max="9241" width="26.140625" style="105" customWidth="1"/>
    <col min="9242" max="9242" width="27" style="105" customWidth="1"/>
    <col min="9243" max="9243" width="25" style="105" customWidth="1"/>
    <col min="9244" max="9477" width="8.85546875" style="105"/>
    <col min="9478" max="9478" width="8.5703125" style="105" customWidth="1"/>
    <col min="9479" max="9479" width="43.28515625" style="105" customWidth="1"/>
    <col min="9480" max="9480" width="37.140625" style="105" bestFit="1" customWidth="1"/>
    <col min="9481" max="9481" width="12.85546875" style="105" customWidth="1"/>
    <col min="9482" max="9482" width="33.7109375" style="105" customWidth="1"/>
    <col min="9483" max="9483" width="19.7109375" style="105" customWidth="1"/>
    <col min="9484" max="9484" width="16.140625" style="105" customWidth="1"/>
    <col min="9485" max="9485" width="14.42578125" style="105" customWidth="1"/>
    <col min="9486" max="9486" width="18.28515625" style="105" customWidth="1"/>
    <col min="9487" max="9487" width="14.140625" style="105" customWidth="1"/>
    <col min="9488" max="9488" width="11.5703125" style="105" customWidth="1"/>
    <col min="9489" max="9489" width="22.85546875" style="105" customWidth="1"/>
    <col min="9490" max="9490" width="24.42578125" style="105" customWidth="1"/>
    <col min="9491" max="9491" width="24.7109375" style="105" customWidth="1"/>
    <col min="9492" max="9492" width="25" style="105" customWidth="1"/>
    <col min="9493" max="9493" width="27.5703125" style="105" customWidth="1"/>
    <col min="9494" max="9494" width="23.42578125" style="105" customWidth="1"/>
    <col min="9495" max="9495" width="26.140625" style="105" customWidth="1"/>
    <col min="9496" max="9496" width="32.85546875" style="105" customWidth="1"/>
    <col min="9497" max="9497" width="26.140625" style="105" customWidth="1"/>
    <col min="9498" max="9498" width="27" style="105" customWidth="1"/>
    <col min="9499" max="9499" width="25" style="105" customWidth="1"/>
    <col min="9500" max="9733" width="8.85546875" style="105"/>
    <col min="9734" max="9734" width="8.5703125" style="105" customWidth="1"/>
    <col min="9735" max="9735" width="43.28515625" style="105" customWidth="1"/>
    <col min="9736" max="9736" width="37.140625" style="105" bestFit="1" customWidth="1"/>
    <col min="9737" max="9737" width="12.85546875" style="105" customWidth="1"/>
    <col min="9738" max="9738" width="33.7109375" style="105" customWidth="1"/>
    <col min="9739" max="9739" width="19.7109375" style="105" customWidth="1"/>
    <col min="9740" max="9740" width="16.140625" style="105" customWidth="1"/>
    <col min="9741" max="9741" width="14.42578125" style="105" customWidth="1"/>
    <col min="9742" max="9742" width="18.28515625" style="105" customWidth="1"/>
    <col min="9743" max="9743" width="14.140625" style="105" customWidth="1"/>
    <col min="9744" max="9744" width="11.5703125" style="105" customWidth="1"/>
    <col min="9745" max="9745" width="22.85546875" style="105" customWidth="1"/>
    <col min="9746" max="9746" width="24.42578125" style="105" customWidth="1"/>
    <col min="9747" max="9747" width="24.7109375" style="105" customWidth="1"/>
    <col min="9748" max="9748" width="25" style="105" customWidth="1"/>
    <col min="9749" max="9749" width="27.5703125" style="105" customWidth="1"/>
    <col min="9750" max="9750" width="23.42578125" style="105" customWidth="1"/>
    <col min="9751" max="9751" width="26.140625" style="105" customWidth="1"/>
    <col min="9752" max="9752" width="32.85546875" style="105" customWidth="1"/>
    <col min="9753" max="9753" width="26.140625" style="105" customWidth="1"/>
    <col min="9754" max="9754" width="27" style="105" customWidth="1"/>
    <col min="9755" max="9755" width="25" style="105" customWidth="1"/>
    <col min="9756" max="9989" width="8.85546875" style="105"/>
    <col min="9990" max="9990" width="8.5703125" style="105" customWidth="1"/>
    <col min="9991" max="9991" width="43.28515625" style="105" customWidth="1"/>
    <col min="9992" max="9992" width="37.140625" style="105" bestFit="1" customWidth="1"/>
    <col min="9993" max="9993" width="12.85546875" style="105" customWidth="1"/>
    <col min="9994" max="9994" width="33.7109375" style="105" customWidth="1"/>
    <col min="9995" max="9995" width="19.7109375" style="105" customWidth="1"/>
    <col min="9996" max="9996" width="16.140625" style="105" customWidth="1"/>
    <col min="9997" max="9997" width="14.42578125" style="105" customWidth="1"/>
    <col min="9998" max="9998" width="18.28515625" style="105" customWidth="1"/>
    <col min="9999" max="9999" width="14.140625" style="105" customWidth="1"/>
    <col min="10000" max="10000" width="11.5703125" style="105" customWidth="1"/>
    <col min="10001" max="10001" width="22.85546875" style="105" customWidth="1"/>
    <col min="10002" max="10002" width="24.42578125" style="105" customWidth="1"/>
    <col min="10003" max="10003" width="24.7109375" style="105" customWidth="1"/>
    <col min="10004" max="10004" width="25" style="105" customWidth="1"/>
    <col min="10005" max="10005" width="27.5703125" style="105" customWidth="1"/>
    <col min="10006" max="10006" width="23.42578125" style="105" customWidth="1"/>
    <col min="10007" max="10007" width="26.140625" style="105" customWidth="1"/>
    <col min="10008" max="10008" width="32.85546875" style="105" customWidth="1"/>
    <col min="10009" max="10009" width="26.140625" style="105" customWidth="1"/>
    <col min="10010" max="10010" width="27" style="105" customWidth="1"/>
    <col min="10011" max="10011" width="25" style="105" customWidth="1"/>
    <col min="10012" max="10245" width="8.85546875" style="105"/>
    <col min="10246" max="10246" width="8.5703125" style="105" customWidth="1"/>
    <col min="10247" max="10247" width="43.28515625" style="105" customWidth="1"/>
    <col min="10248" max="10248" width="37.140625" style="105" bestFit="1" customWidth="1"/>
    <col min="10249" max="10249" width="12.85546875" style="105" customWidth="1"/>
    <col min="10250" max="10250" width="33.7109375" style="105" customWidth="1"/>
    <col min="10251" max="10251" width="19.7109375" style="105" customWidth="1"/>
    <col min="10252" max="10252" width="16.140625" style="105" customWidth="1"/>
    <col min="10253" max="10253" width="14.42578125" style="105" customWidth="1"/>
    <col min="10254" max="10254" width="18.28515625" style="105" customWidth="1"/>
    <col min="10255" max="10255" width="14.140625" style="105" customWidth="1"/>
    <col min="10256" max="10256" width="11.5703125" style="105" customWidth="1"/>
    <col min="10257" max="10257" width="22.85546875" style="105" customWidth="1"/>
    <col min="10258" max="10258" width="24.42578125" style="105" customWidth="1"/>
    <col min="10259" max="10259" width="24.7109375" style="105" customWidth="1"/>
    <col min="10260" max="10260" width="25" style="105" customWidth="1"/>
    <col min="10261" max="10261" width="27.5703125" style="105" customWidth="1"/>
    <col min="10262" max="10262" width="23.42578125" style="105" customWidth="1"/>
    <col min="10263" max="10263" width="26.140625" style="105" customWidth="1"/>
    <col min="10264" max="10264" width="32.85546875" style="105" customWidth="1"/>
    <col min="10265" max="10265" width="26.140625" style="105" customWidth="1"/>
    <col min="10266" max="10266" width="27" style="105" customWidth="1"/>
    <col min="10267" max="10267" width="25" style="105" customWidth="1"/>
    <col min="10268" max="10501" width="8.85546875" style="105"/>
    <col min="10502" max="10502" width="8.5703125" style="105" customWidth="1"/>
    <col min="10503" max="10503" width="43.28515625" style="105" customWidth="1"/>
    <col min="10504" max="10504" width="37.140625" style="105" bestFit="1" customWidth="1"/>
    <col min="10505" max="10505" width="12.85546875" style="105" customWidth="1"/>
    <col min="10506" max="10506" width="33.7109375" style="105" customWidth="1"/>
    <col min="10507" max="10507" width="19.7109375" style="105" customWidth="1"/>
    <col min="10508" max="10508" width="16.140625" style="105" customWidth="1"/>
    <col min="10509" max="10509" width="14.42578125" style="105" customWidth="1"/>
    <col min="10510" max="10510" width="18.28515625" style="105" customWidth="1"/>
    <col min="10511" max="10511" width="14.140625" style="105" customWidth="1"/>
    <col min="10512" max="10512" width="11.5703125" style="105" customWidth="1"/>
    <col min="10513" max="10513" width="22.85546875" style="105" customWidth="1"/>
    <col min="10514" max="10514" width="24.42578125" style="105" customWidth="1"/>
    <col min="10515" max="10515" width="24.7109375" style="105" customWidth="1"/>
    <col min="10516" max="10516" width="25" style="105" customWidth="1"/>
    <col min="10517" max="10517" width="27.5703125" style="105" customWidth="1"/>
    <col min="10518" max="10518" width="23.42578125" style="105" customWidth="1"/>
    <col min="10519" max="10519" width="26.140625" style="105" customWidth="1"/>
    <col min="10520" max="10520" width="32.85546875" style="105" customWidth="1"/>
    <col min="10521" max="10521" width="26.140625" style="105" customWidth="1"/>
    <col min="10522" max="10522" width="27" style="105" customWidth="1"/>
    <col min="10523" max="10523" width="25" style="105" customWidth="1"/>
    <col min="10524" max="10757" width="8.85546875" style="105"/>
    <col min="10758" max="10758" width="8.5703125" style="105" customWidth="1"/>
    <col min="10759" max="10759" width="43.28515625" style="105" customWidth="1"/>
    <col min="10760" max="10760" width="37.140625" style="105" bestFit="1" customWidth="1"/>
    <col min="10761" max="10761" width="12.85546875" style="105" customWidth="1"/>
    <col min="10762" max="10762" width="33.7109375" style="105" customWidth="1"/>
    <col min="10763" max="10763" width="19.7109375" style="105" customWidth="1"/>
    <col min="10764" max="10764" width="16.140625" style="105" customWidth="1"/>
    <col min="10765" max="10765" width="14.42578125" style="105" customWidth="1"/>
    <col min="10766" max="10766" width="18.28515625" style="105" customWidth="1"/>
    <col min="10767" max="10767" width="14.140625" style="105" customWidth="1"/>
    <col min="10768" max="10768" width="11.5703125" style="105" customWidth="1"/>
    <col min="10769" max="10769" width="22.85546875" style="105" customWidth="1"/>
    <col min="10770" max="10770" width="24.42578125" style="105" customWidth="1"/>
    <col min="10771" max="10771" width="24.7109375" style="105" customWidth="1"/>
    <col min="10772" max="10772" width="25" style="105" customWidth="1"/>
    <col min="10773" max="10773" width="27.5703125" style="105" customWidth="1"/>
    <col min="10774" max="10774" width="23.42578125" style="105" customWidth="1"/>
    <col min="10775" max="10775" width="26.140625" style="105" customWidth="1"/>
    <col min="10776" max="10776" width="32.85546875" style="105" customWidth="1"/>
    <col min="10777" max="10777" width="26.140625" style="105" customWidth="1"/>
    <col min="10778" max="10778" width="27" style="105" customWidth="1"/>
    <col min="10779" max="10779" width="25" style="105" customWidth="1"/>
    <col min="10780" max="11013" width="8.85546875" style="105"/>
    <col min="11014" max="11014" width="8.5703125" style="105" customWidth="1"/>
    <col min="11015" max="11015" width="43.28515625" style="105" customWidth="1"/>
    <col min="11016" max="11016" width="37.140625" style="105" bestFit="1" customWidth="1"/>
    <col min="11017" max="11017" width="12.85546875" style="105" customWidth="1"/>
    <col min="11018" max="11018" width="33.7109375" style="105" customWidth="1"/>
    <col min="11019" max="11019" width="19.7109375" style="105" customWidth="1"/>
    <col min="11020" max="11020" width="16.140625" style="105" customWidth="1"/>
    <col min="11021" max="11021" width="14.42578125" style="105" customWidth="1"/>
    <col min="11022" max="11022" width="18.28515625" style="105" customWidth="1"/>
    <col min="11023" max="11023" width="14.140625" style="105" customWidth="1"/>
    <col min="11024" max="11024" width="11.5703125" style="105" customWidth="1"/>
    <col min="11025" max="11025" width="22.85546875" style="105" customWidth="1"/>
    <col min="11026" max="11026" width="24.42578125" style="105" customWidth="1"/>
    <col min="11027" max="11027" width="24.7109375" style="105" customWidth="1"/>
    <col min="11028" max="11028" width="25" style="105" customWidth="1"/>
    <col min="11029" max="11029" width="27.5703125" style="105" customWidth="1"/>
    <col min="11030" max="11030" width="23.42578125" style="105" customWidth="1"/>
    <col min="11031" max="11031" width="26.140625" style="105" customWidth="1"/>
    <col min="11032" max="11032" width="32.85546875" style="105" customWidth="1"/>
    <col min="11033" max="11033" width="26.140625" style="105" customWidth="1"/>
    <col min="11034" max="11034" width="27" style="105" customWidth="1"/>
    <col min="11035" max="11035" width="25" style="105" customWidth="1"/>
    <col min="11036" max="11269" width="8.85546875" style="105"/>
    <col min="11270" max="11270" width="8.5703125" style="105" customWidth="1"/>
    <col min="11271" max="11271" width="43.28515625" style="105" customWidth="1"/>
    <col min="11272" max="11272" width="37.140625" style="105" bestFit="1" customWidth="1"/>
    <col min="11273" max="11273" width="12.85546875" style="105" customWidth="1"/>
    <col min="11274" max="11274" width="33.7109375" style="105" customWidth="1"/>
    <col min="11275" max="11275" width="19.7109375" style="105" customWidth="1"/>
    <col min="11276" max="11276" width="16.140625" style="105" customWidth="1"/>
    <col min="11277" max="11277" width="14.42578125" style="105" customWidth="1"/>
    <col min="11278" max="11278" width="18.28515625" style="105" customWidth="1"/>
    <col min="11279" max="11279" width="14.140625" style="105" customWidth="1"/>
    <col min="11280" max="11280" width="11.5703125" style="105" customWidth="1"/>
    <col min="11281" max="11281" width="22.85546875" style="105" customWidth="1"/>
    <col min="11282" max="11282" width="24.42578125" style="105" customWidth="1"/>
    <col min="11283" max="11283" width="24.7109375" style="105" customWidth="1"/>
    <col min="11284" max="11284" width="25" style="105" customWidth="1"/>
    <col min="11285" max="11285" width="27.5703125" style="105" customWidth="1"/>
    <col min="11286" max="11286" width="23.42578125" style="105" customWidth="1"/>
    <col min="11287" max="11287" width="26.140625" style="105" customWidth="1"/>
    <col min="11288" max="11288" width="32.85546875" style="105" customWidth="1"/>
    <col min="11289" max="11289" width="26.140625" style="105" customWidth="1"/>
    <col min="11290" max="11290" width="27" style="105" customWidth="1"/>
    <col min="11291" max="11291" width="25" style="105" customWidth="1"/>
    <col min="11292" max="11525" width="8.85546875" style="105"/>
    <col min="11526" max="11526" width="8.5703125" style="105" customWidth="1"/>
    <col min="11527" max="11527" width="43.28515625" style="105" customWidth="1"/>
    <col min="11528" max="11528" width="37.140625" style="105" bestFit="1" customWidth="1"/>
    <col min="11529" max="11529" width="12.85546875" style="105" customWidth="1"/>
    <col min="11530" max="11530" width="33.7109375" style="105" customWidth="1"/>
    <col min="11531" max="11531" width="19.7109375" style="105" customWidth="1"/>
    <col min="11532" max="11532" width="16.140625" style="105" customWidth="1"/>
    <col min="11533" max="11533" width="14.42578125" style="105" customWidth="1"/>
    <col min="11534" max="11534" width="18.28515625" style="105" customWidth="1"/>
    <col min="11535" max="11535" width="14.140625" style="105" customWidth="1"/>
    <col min="11536" max="11536" width="11.5703125" style="105" customWidth="1"/>
    <col min="11537" max="11537" width="22.85546875" style="105" customWidth="1"/>
    <col min="11538" max="11538" width="24.42578125" style="105" customWidth="1"/>
    <col min="11539" max="11539" width="24.7109375" style="105" customWidth="1"/>
    <col min="11540" max="11540" width="25" style="105" customWidth="1"/>
    <col min="11541" max="11541" width="27.5703125" style="105" customWidth="1"/>
    <col min="11542" max="11542" width="23.42578125" style="105" customWidth="1"/>
    <col min="11543" max="11543" width="26.140625" style="105" customWidth="1"/>
    <col min="11544" max="11544" width="32.85546875" style="105" customWidth="1"/>
    <col min="11545" max="11545" width="26.140625" style="105" customWidth="1"/>
    <col min="11546" max="11546" width="27" style="105" customWidth="1"/>
    <col min="11547" max="11547" width="25" style="105" customWidth="1"/>
    <col min="11548" max="11781" width="8.85546875" style="105"/>
    <col min="11782" max="11782" width="8.5703125" style="105" customWidth="1"/>
    <col min="11783" max="11783" width="43.28515625" style="105" customWidth="1"/>
    <col min="11784" max="11784" width="37.140625" style="105" bestFit="1" customWidth="1"/>
    <col min="11785" max="11785" width="12.85546875" style="105" customWidth="1"/>
    <col min="11786" max="11786" width="33.7109375" style="105" customWidth="1"/>
    <col min="11787" max="11787" width="19.7109375" style="105" customWidth="1"/>
    <col min="11788" max="11788" width="16.140625" style="105" customWidth="1"/>
    <col min="11789" max="11789" width="14.42578125" style="105" customWidth="1"/>
    <col min="11790" max="11790" width="18.28515625" style="105" customWidth="1"/>
    <col min="11791" max="11791" width="14.140625" style="105" customWidth="1"/>
    <col min="11792" max="11792" width="11.5703125" style="105" customWidth="1"/>
    <col min="11793" max="11793" width="22.85546875" style="105" customWidth="1"/>
    <col min="11794" max="11794" width="24.42578125" style="105" customWidth="1"/>
    <col min="11795" max="11795" width="24.7109375" style="105" customWidth="1"/>
    <col min="11796" max="11796" width="25" style="105" customWidth="1"/>
    <col min="11797" max="11797" width="27.5703125" style="105" customWidth="1"/>
    <col min="11798" max="11798" width="23.42578125" style="105" customWidth="1"/>
    <col min="11799" max="11799" width="26.140625" style="105" customWidth="1"/>
    <col min="11800" max="11800" width="32.85546875" style="105" customWidth="1"/>
    <col min="11801" max="11801" width="26.140625" style="105" customWidth="1"/>
    <col min="11802" max="11802" width="27" style="105" customWidth="1"/>
    <col min="11803" max="11803" width="25" style="105" customWidth="1"/>
    <col min="11804" max="12037" width="8.85546875" style="105"/>
    <col min="12038" max="12038" width="8.5703125" style="105" customWidth="1"/>
    <col min="12039" max="12039" width="43.28515625" style="105" customWidth="1"/>
    <col min="12040" max="12040" width="37.140625" style="105" bestFit="1" customWidth="1"/>
    <col min="12041" max="12041" width="12.85546875" style="105" customWidth="1"/>
    <col min="12042" max="12042" width="33.7109375" style="105" customWidth="1"/>
    <col min="12043" max="12043" width="19.7109375" style="105" customWidth="1"/>
    <col min="12044" max="12044" width="16.140625" style="105" customWidth="1"/>
    <col min="12045" max="12045" width="14.42578125" style="105" customWidth="1"/>
    <col min="12046" max="12046" width="18.28515625" style="105" customWidth="1"/>
    <col min="12047" max="12047" width="14.140625" style="105" customWidth="1"/>
    <col min="12048" max="12048" width="11.5703125" style="105" customWidth="1"/>
    <col min="12049" max="12049" width="22.85546875" style="105" customWidth="1"/>
    <col min="12050" max="12050" width="24.42578125" style="105" customWidth="1"/>
    <col min="12051" max="12051" width="24.7109375" style="105" customWidth="1"/>
    <col min="12052" max="12052" width="25" style="105" customWidth="1"/>
    <col min="12053" max="12053" width="27.5703125" style="105" customWidth="1"/>
    <col min="12054" max="12054" width="23.42578125" style="105" customWidth="1"/>
    <col min="12055" max="12055" width="26.140625" style="105" customWidth="1"/>
    <col min="12056" max="12056" width="32.85546875" style="105" customWidth="1"/>
    <col min="12057" max="12057" width="26.140625" style="105" customWidth="1"/>
    <col min="12058" max="12058" width="27" style="105" customWidth="1"/>
    <col min="12059" max="12059" width="25" style="105" customWidth="1"/>
    <col min="12060" max="12293" width="8.85546875" style="105"/>
    <col min="12294" max="12294" width="8.5703125" style="105" customWidth="1"/>
    <col min="12295" max="12295" width="43.28515625" style="105" customWidth="1"/>
    <col min="12296" max="12296" width="37.140625" style="105" bestFit="1" customWidth="1"/>
    <col min="12297" max="12297" width="12.85546875" style="105" customWidth="1"/>
    <col min="12298" max="12298" width="33.7109375" style="105" customWidth="1"/>
    <col min="12299" max="12299" width="19.7109375" style="105" customWidth="1"/>
    <col min="12300" max="12300" width="16.140625" style="105" customWidth="1"/>
    <col min="12301" max="12301" width="14.42578125" style="105" customWidth="1"/>
    <col min="12302" max="12302" width="18.28515625" style="105" customWidth="1"/>
    <col min="12303" max="12303" width="14.140625" style="105" customWidth="1"/>
    <col min="12304" max="12304" width="11.5703125" style="105" customWidth="1"/>
    <col min="12305" max="12305" width="22.85546875" style="105" customWidth="1"/>
    <col min="12306" max="12306" width="24.42578125" style="105" customWidth="1"/>
    <col min="12307" max="12307" width="24.7109375" style="105" customWidth="1"/>
    <col min="12308" max="12308" width="25" style="105" customWidth="1"/>
    <col min="12309" max="12309" width="27.5703125" style="105" customWidth="1"/>
    <col min="12310" max="12310" width="23.42578125" style="105" customWidth="1"/>
    <col min="12311" max="12311" width="26.140625" style="105" customWidth="1"/>
    <col min="12312" max="12312" width="32.85546875" style="105" customWidth="1"/>
    <col min="12313" max="12313" width="26.140625" style="105" customWidth="1"/>
    <col min="12314" max="12314" width="27" style="105" customWidth="1"/>
    <col min="12315" max="12315" width="25" style="105" customWidth="1"/>
    <col min="12316" max="12549" width="8.85546875" style="105"/>
    <col min="12550" max="12550" width="8.5703125" style="105" customWidth="1"/>
    <col min="12551" max="12551" width="43.28515625" style="105" customWidth="1"/>
    <col min="12552" max="12552" width="37.140625" style="105" bestFit="1" customWidth="1"/>
    <col min="12553" max="12553" width="12.85546875" style="105" customWidth="1"/>
    <col min="12554" max="12554" width="33.7109375" style="105" customWidth="1"/>
    <col min="12555" max="12555" width="19.7109375" style="105" customWidth="1"/>
    <col min="12556" max="12556" width="16.140625" style="105" customWidth="1"/>
    <col min="12557" max="12557" width="14.42578125" style="105" customWidth="1"/>
    <col min="12558" max="12558" width="18.28515625" style="105" customWidth="1"/>
    <col min="12559" max="12559" width="14.140625" style="105" customWidth="1"/>
    <col min="12560" max="12560" width="11.5703125" style="105" customWidth="1"/>
    <col min="12561" max="12561" width="22.85546875" style="105" customWidth="1"/>
    <col min="12562" max="12562" width="24.42578125" style="105" customWidth="1"/>
    <col min="12563" max="12563" width="24.7109375" style="105" customWidth="1"/>
    <col min="12564" max="12564" width="25" style="105" customWidth="1"/>
    <col min="12565" max="12565" width="27.5703125" style="105" customWidth="1"/>
    <col min="12566" max="12566" width="23.42578125" style="105" customWidth="1"/>
    <col min="12567" max="12567" width="26.140625" style="105" customWidth="1"/>
    <col min="12568" max="12568" width="32.85546875" style="105" customWidth="1"/>
    <col min="12569" max="12569" width="26.140625" style="105" customWidth="1"/>
    <col min="12570" max="12570" width="27" style="105" customWidth="1"/>
    <col min="12571" max="12571" width="25" style="105" customWidth="1"/>
    <col min="12572" max="12805" width="8.85546875" style="105"/>
    <col min="12806" max="12806" width="8.5703125" style="105" customWidth="1"/>
    <col min="12807" max="12807" width="43.28515625" style="105" customWidth="1"/>
    <col min="12808" max="12808" width="37.140625" style="105" bestFit="1" customWidth="1"/>
    <col min="12809" max="12809" width="12.85546875" style="105" customWidth="1"/>
    <col min="12810" max="12810" width="33.7109375" style="105" customWidth="1"/>
    <col min="12811" max="12811" width="19.7109375" style="105" customWidth="1"/>
    <col min="12812" max="12812" width="16.140625" style="105" customWidth="1"/>
    <col min="12813" max="12813" width="14.42578125" style="105" customWidth="1"/>
    <col min="12814" max="12814" width="18.28515625" style="105" customWidth="1"/>
    <col min="12815" max="12815" width="14.140625" style="105" customWidth="1"/>
    <col min="12816" max="12816" width="11.5703125" style="105" customWidth="1"/>
    <col min="12817" max="12817" width="22.85546875" style="105" customWidth="1"/>
    <col min="12818" max="12818" width="24.42578125" style="105" customWidth="1"/>
    <col min="12819" max="12819" width="24.7109375" style="105" customWidth="1"/>
    <col min="12820" max="12820" width="25" style="105" customWidth="1"/>
    <col min="12821" max="12821" width="27.5703125" style="105" customWidth="1"/>
    <col min="12822" max="12822" width="23.42578125" style="105" customWidth="1"/>
    <col min="12823" max="12823" width="26.140625" style="105" customWidth="1"/>
    <col min="12824" max="12824" width="32.85546875" style="105" customWidth="1"/>
    <col min="12825" max="12825" width="26.140625" style="105" customWidth="1"/>
    <col min="12826" max="12826" width="27" style="105" customWidth="1"/>
    <col min="12827" max="12827" width="25" style="105" customWidth="1"/>
    <col min="12828" max="13061" width="8.85546875" style="105"/>
    <col min="13062" max="13062" width="8.5703125" style="105" customWidth="1"/>
    <col min="13063" max="13063" width="43.28515625" style="105" customWidth="1"/>
    <col min="13064" max="13064" width="37.140625" style="105" bestFit="1" customWidth="1"/>
    <col min="13065" max="13065" width="12.85546875" style="105" customWidth="1"/>
    <col min="13066" max="13066" width="33.7109375" style="105" customWidth="1"/>
    <col min="13067" max="13067" width="19.7109375" style="105" customWidth="1"/>
    <col min="13068" max="13068" width="16.140625" style="105" customWidth="1"/>
    <col min="13069" max="13069" width="14.42578125" style="105" customWidth="1"/>
    <col min="13070" max="13070" width="18.28515625" style="105" customWidth="1"/>
    <col min="13071" max="13071" width="14.140625" style="105" customWidth="1"/>
    <col min="13072" max="13072" width="11.5703125" style="105" customWidth="1"/>
    <col min="13073" max="13073" width="22.85546875" style="105" customWidth="1"/>
    <col min="13074" max="13074" width="24.42578125" style="105" customWidth="1"/>
    <col min="13075" max="13075" width="24.7109375" style="105" customWidth="1"/>
    <col min="13076" max="13076" width="25" style="105" customWidth="1"/>
    <col min="13077" max="13077" width="27.5703125" style="105" customWidth="1"/>
    <col min="13078" max="13078" width="23.42578125" style="105" customWidth="1"/>
    <col min="13079" max="13079" width="26.140625" style="105" customWidth="1"/>
    <col min="13080" max="13080" width="32.85546875" style="105" customWidth="1"/>
    <col min="13081" max="13081" width="26.140625" style="105" customWidth="1"/>
    <col min="13082" max="13082" width="27" style="105" customWidth="1"/>
    <col min="13083" max="13083" width="25" style="105" customWidth="1"/>
    <col min="13084" max="13317" width="8.85546875" style="105"/>
    <col min="13318" max="13318" width="8.5703125" style="105" customWidth="1"/>
    <col min="13319" max="13319" width="43.28515625" style="105" customWidth="1"/>
    <col min="13320" max="13320" width="37.140625" style="105" bestFit="1" customWidth="1"/>
    <col min="13321" max="13321" width="12.85546875" style="105" customWidth="1"/>
    <col min="13322" max="13322" width="33.7109375" style="105" customWidth="1"/>
    <col min="13323" max="13323" width="19.7109375" style="105" customWidth="1"/>
    <col min="13324" max="13324" width="16.140625" style="105" customWidth="1"/>
    <col min="13325" max="13325" width="14.42578125" style="105" customWidth="1"/>
    <col min="13326" max="13326" width="18.28515625" style="105" customWidth="1"/>
    <col min="13327" max="13327" width="14.140625" style="105" customWidth="1"/>
    <col min="13328" max="13328" width="11.5703125" style="105" customWidth="1"/>
    <col min="13329" max="13329" width="22.85546875" style="105" customWidth="1"/>
    <col min="13330" max="13330" width="24.42578125" style="105" customWidth="1"/>
    <col min="13331" max="13331" width="24.7109375" style="105" customWidth="1"/>
    <col min="13332" max="13332" width="25" style="105" customWidth="1"/>
    <col min="13333" max="13333" width="27.5703125" style="105" customWidth="1"/>
    <col min="13334" max="13334" width="23.42578125" style="105" customWidth="1"/>
    <col min="13335" max="13335" width="26.140625" style="105" customWidth="1"/>
    <col min="13336" max="13336" width="32.85546875" style="105" customWidth="1"/>
    <col min="13337" max="13337" width="26.140625" style="105" customWidth="1"/>
    <col min="13338" max="13338" width="27" style="105" customWidth="1"/>
    <col min="13339" max="13339" width="25" style="105" customWidth="1"/>
    <col min="13340" max="13573" width="8.85546875" style="105"/>
    <col min="13574" max="13574" width="8.5703125" style="105" customWidth="1"/>
    <col min="13575" max="13575" width="43.28515625" style="105" customWidth="1"/>
    <col min="13576" max="13576" width="37.140625" style="105" bestFit="1" customWidth="1"/>
    <col min="13577" max="13577" width="12.85546875" style="105" customWidth="1"/>
    <col min="13578" max="13578" width="33.7109375" style="105" customWidth="1"/>
    <col min="13579" max="13579" width="19.7109375" style="105" customWidth="1"/>
    <col min="13580" max="13580" width="16.140625" style="105" customWidth="1"/>
    <col min="13581" max="13581" width="14.42578125" style="105" customWidth="1"/>
    <col min="13582" max="13582" width="18.28515625" style="105" customWidth="1"/>
    <col min="13583" max="13583" width="14.140625" style="105" customWidth="1"/>
    <col min="13584" max="13584" width="11.5703125" style="105" customWidth="1"/>
    <col min="13585" max="13585" width="22.85546875" style="105" customWidth="1"/>
    <col min="13586" max="13586" width="24.42578125" style="105" customWidth="1"/>
    <col min="13587" max="13587" width="24.7109375" style="105" customWidth="1"/>
    <col min="13588" max="13588" width="25" style="105" customWidth="1"/>
    <col min="13589" max="13589" width="27.5703125" style="105" customWidth="1"/>
    <col min="13590" max="13590" width="23.42578125" style="105" customWidth="1"/>
    <col min="13591" max="13591" width="26.140625" style="105" customWidth="1"/>
    <col min="13592" max="13592" width="32.85546875" style="105" customWidth="1"/>
    <col min="13593" max="13593" width="26.140625" style="105" customWidth="1"/>
    <col min="13594" max="13594" width="27" style="105" customWidth="1"/>
    <col min="13595" max="13595" width="25" style="105" customWidth="1"/>
    <col min="13596" max="13829" width="8.85546875" style="105"/>
    <col min="13830" max="13830" width="8.5703125" style="105" customWidth="1"/>
    <col min="13831" max="13831" width="43.28515625" style="105" customWidth="1"/>
    <col min="13832" max="13832" width="37.140625" style="105" bestFit="1" customWidth="1"/>
    <col min="13833" max="13833" width="12.85546875" style="105" customWidth="1"/>
    <col min="13834" max="13834" width="33.7109375" style="105" customWidth="1"/>
    <col min="13835" max="13835" width="19.7109375" style="105" customWidth="1"/>
    <col min="13836" max="13836" width="16.140625" style="105" customWidth="1"/>
    <col min="13837" max="13837" width="14.42578125" style="105" customWidth="1"/>
    <col min="13838" max="13838" width="18.28515625" style="105" customWidth="1"/>
    <col min="13839" max="13839" width="14.140625" style="105" customWidth="1"/>
    <col min="13840" max="13840" width="11.5703125" style="105" customWidth="1"/>
    <col min="13841" max="13841" width="22.85546875" style="105" customWidth="1"/>
    <col min="13842" max="13842" width="24.42578125" style="105" customWidth="1"/>
    <col min="13843" max="13843" width="24.7109375" style="105" customWidth="1"/>
    <col min="13844" max="13844" width="25" style="105" customWidth="1"/>
    <col min="13845" max="13845" width="27.5703125" style="105" customWidth="1"/>
    <col min="13846" max="13846" width="23.42578125" style="105" customWidth="1"/>
    <col min="13847" max="13847" width="26.140625" style="105" customWidth="1"/>
    <col min="13848" max="13848" width="32.85546875" style="105" customWidth="1"/>
    <col min="13849" max="13849" width="26.140625" style="105" customWidth="1"/>
    <col min="13850" max="13850" width="27" style="105" customWidth="1"/>
    <col min="13851" max="13851" width="25" style="105" customWidth="1"/>
    <col min="13852" max="14085" width="8.85546875" style="105"/>
    <col min="14086" max="14086" width="8.5703125" style="105" customWidth="1"/>
    <col min="14087" max="14087" width="43.28515625" style="105" customWidth="1"/>
    <col min="14088" max="14088" width="37.140625" style="105" bestFit="1" customWidth="1"/>
    <col min="14089" max="14089" width="12.85546875" style="105" customWidth="1"/>
    <col min="14090" max="14090" width="33.7109375" style="105" customWidth="1"/>
    <col min="14091" max="14091" width="19.7109375" style="105" customWidth="1"/>
    <col min="14092" max="14092" width="16.140625" style="105" customWidth="1"/>
    <col min="14093" max="14093" width="14.42578125" style="105" customWidth="1"/>
    <col min="14094" max="14094" width="18.28515625" style="105" customWidth="1"/>
    <col min="14095" max="14095" width="14.140625" style="105" customWidth="1"/>
    <col min="14096" max="14096" width="11.5703125" style="105" customWidth="1"/>
    <col min="14097" max="14097" width="22.85546875" style="105" customWidth="1"/>
    <col min="14098" max="14098" width="24.42578125" style="105" customWidth="1"/>
    <col min="14099" max="14099" width="24.7109375" style="105" customWidth="1"/>
    <col min="14100" max="14100" width="25" style="105" customWidth="1"/>
    <col min="14101" max="14101" width="27.5703125" style="105" customWidth="1"/>
    <col min="14102" max="14102" width="23.42578125" style="105" customWidth="1"/>
    <col min="14103" max="14103" width="26.140625" style="105" customWidth="1"/>
    <col min="14104" max="14104" width="32.85546875" style="105" customWidth="1"/>
    <col min="14105" max="14105" width="26.140625" style="105" customWidth="1"/>
    <col min="14106" max="14106" width="27" style="105" customWidth="1"/>
    <col min="14107" max="14107" width="25" style="105" customWidth="1"/>
    <col min="14108" max="14341" width="8.85546875" style="105"/>
    <col min="14342" max="14342" width="8.5703125" style="105" customWidth="1"/>
    <col min="14343" max="14343" width="43.28515625" style="105" customWidth="1"/>
    <col min="14344" max="14344" width="37.140625" style="105" bestFit="1" customWidth="1"/>
    <col min="14345" max="14345" width="12.85546875" style="105" customWidth="1"/>
    <col min="14346" max="14346" width="33.7109375" style="105" customWidth="1"/>
    <col min="14347" max="14347" width="19.7109375" style="105" customWidth="1"/>
    <col min="14348" max="14348" width="16.140625" style="105" customWidth="1"/>
    <col min="14349" max="14349" width="14.42578125" style="105" customWidth="1"/>
    <col min="14350" max="14350" width="18.28515625" style="105" customWidth="1"/>
    <col min="14351" max="14351" width="14.140625" style="105" customWidth="1"/>
    <col min="14352" max="14352" width="11.5703125" style="105" customWidth="1"/>
    <col min="14353" max="14353" width="22.85546875" style="105" customWidth="1"/>
    <col min="14354" max="14354" width="24.42578125" style="105" customWidth="1"/>
    <col min="14355" max="14355" width="24.7109375" style="105" customWidth="1"/>
    <col min="14356" max="14356" width="25" style="105" customWidth="1"/>
    <col min="14357" max="14357" width="27.5703125" style="105" customWidth="1"/>
    <col min="14358" max="14358" width="23.42578125" style="105" customWidth="1"/>
    <col min="14359" max="14359" width="26.140625" style="105" customWidth="1"/>
    <col min="14360" max="14360" width="32.85546875" style="105" customWidth="1"/>
    <col min="14361" max="14361" width="26.140625" style="105" customWidth="1"/>
    <col min="14362" max="14362" width="27" style="105" customWidth="1"/>
    <col min="14363" max="14363" width="25" style="105" customWidth="1"/>
    <col min="14364" max="14597" width="8.85546875" style="105"/>
    <col min="14598" max="14598" width="8.5703125" style="105" customWidth="1"/>
    <col min="14599" max="14599" width="43.28515625" style="105" customWidth="1"/>
    <col min="14600" max="14600" width="37.140625" style="105" bestFit="1" customWidth="1"/>
    <col min="14601" max="14601" width="12.85546875" style="105" customWidth="1"/>
    <col min="14602" max="14602" width="33.7109375" style="105" customWidth="1"/>
    <col min="14603" max="14603" width="19.7109375" style="105" customWidth="1"/>
    <col min="14604" max="14604" width="16.140625" style="105" customWidth="1"/>
    <col min="14605" max="14605" width="14.42578125" style="105" customWidth="1"/>
    <col min="14606" max="14606" width="18.28515625" style="105" customWidth="1"/>
    <col min="14607" max="14607" width="14.140625" style="105" customWidth="1"/>
    <col min="14608" max="14608" width="11.5703125" style="105" customWidth="1"/>
    <col min="14609" max="14609" width="22.85546875" style="105" customWidth="1"/>
    <col min="14610" max="14610" width="24.42578125" style="105" customWidth="1"/>
    <col min="14611" max="14611" width="24.7109375" style="105" customWidth="1"/>
    <col min="14612" max="14612" width="25" style="105" customWidth="1"/>
    <col min="14613" max="14613" width="27.5703125" style="105" customWidth="1"/>
    <col min="14614" max="14614" width="23.42578125" style="105" customWidth="1"/>
    <col min="14615" max="14615" width="26.140625" style="105" customWidth="1"/>
    <col min="14616" max="14616" width="32.85546875" style="105" customWidth="1"/>
    <col min="14617" max="14617" width="26.140625" style="105" customWidth="1"/>
    <col min="14618" max="14618" width="27" style="105" customWidth="1"/>
    <col min="14619" max="14619" width="25" style="105" customWidth="1"/>
    <col min="14620" max="14853" width="8.85546875" style="105"/>
    <col min="14854" max="14854" width="8.5703125" style="105" customWidth="1"/>
    <col min="14855" max="14855" width="43.28515625" style="105" customWidth="1"/>
    <col min="14856" max="14856" width="37.140625" style="105" bestFit="1" customWidth="1"/>
    <col min="14857" max="14857" width="12.85546875" style="105" customWidth="1"/>
    <col min="14858" max="14858" width="33.7109375" style="105" customWidth="1"/>
    <col min="14859" max="14859" width="19.7109375" style="105" customWidth="1"/>
    <col min="14860" max="14860" width="16.140625" style="105" customWidth="1"/>
    <col min="14861" max="14861" width="14.42578125" style="105" customWidth="1"/>
    <col min="14862" max="14862" width="18.28515625" style="105" customWidth="1"/>
    <col min="14863" max="14863" width="14.140625" style="105" customWidth="1"/>
    <col min="14864" max="14864" width="11.5703125" style="105" customWidth="1"/>
    <col min="14865" max="14865" width="22.85546875" style="105" customWidth="1"/>
    <col min="14866" max="14866" width="24.42578125" style="105" customWidth="1"/>
    <col min="14867" max="14867" width="24.7109375" style="105" customWidth="1"/>
    <col min="14868" max="14868" width="25" style="105" customWidth="1"/>
    <col min="14869" max="14869" width="27.5703125" style="105" customWidth="1"/>
    <col min="14870" max="14870" width="23.42578125" style="105" customWidth="1"/>
    <col min="14871" max="14871" width="26.140625" style="105" customWidth="1"/>
    <col min="14872" max="14872" width="32.85546875" style="105" customWidth="1"/>
    <col min="14873" max="14873" width="26.140625" style="105" customWidth="1"/>
    <col min="14874" max="14874" width="27" style="105" customWidth="1"/>
    <col min="14875" max="14875" width="25" style="105" customWidth="1"/>
    <col min="14876" max="15109" width="8.85546875" style="105"/>
    <col min="15110" max="15110" width="8.5703125" style="105" customWidth="1"/>
    <col min="15111" max="15111" width="43.28515625" style="105" customWidth="1"/>
    <col min="15112" max="15112" width="37.140625" style="105" bestFit="1" customWidth="1"/>
    <col min="15113" max="15113" width="12.85546875" style="105" customWidth="1"/>
    <col min="15114" max="15114" width="33.7109375" style="105" customWidth="1"/>
    <col min="15115" max="15115" width="19.7109375" style="105" customWidth="1"/>
    <col min="15116" max="15116" width="16.140625" style="105" customWidth="1"/>
    <col min="15117" max="15117" width="14.42578125" style="105" customWidth="1"/>
    <col min="15118" max="15118" width="18.28515625" style="105" customWidth="1"/>
    <col min="15119" max="15119" width="14.140625" style="105" customWidth="1"/>
    <col min="15120" max="15120" width="11.5703125" style="105" customWidth="1"/>
    <col min="15121" max="15121" width="22.85546875" style="105" customWidth="1"/>
    <col min="15122" max="15122" width="24.42578125" style="105" customWidth="1"/>
    <col min="15123" max="15123" width="24.7109375" style="105" customWidth="1"/>
    <col min="15124" max="15124" width="25" style="105" customWidth="1"/>
    <col min="15125" max="15125" width="27.5703125" style="105" customWidth="1"/>
    <col min="15126" max="15126" width="23.42578125" style="105" customWidth="1"/>
    <col min="15127" max="15127" width="26.140625" style="105" customWidth="1"/>
    <col min="15128" max="15128" width="32.85546875" style="105" customWidth="1"/>
    <col min="15129" max="15129" width="26.140625" style="105" customWidth="1"/>
    <col min="15130" max="15130" width="27" style="105" customWidth="1"/>
    <col min="15131" max="15131" width="25" style="105" customWidth="1"/>
    <col min="15132" max="15365" width="8.85546875" style="105"/>
    <col min="15366" max="15366" width="8.5703125" style="105" customWidth="1"/>
    <col min="15367" max="15367" width="43.28515625" style="105" customWidth="1"/>
    <col min="15368" max="15368" width="37.140625" style="105" bestFit="1" customWidth="1"/>
    <col min="15369" max="15369" width="12.85546875" style="105" customWidth="1"/>
    <col min="15370" max="15370" width="33.7109375" style="105" customWidth="1"/>
    <col min="15371" max="15371" width="19.7109375" style="105" customWidth="1"/>
    <col min="15372" max="15372" width="16.140625" style="105" customWidth="1"/>
    <col min="15373" max="15373" width="14.42578125" style="105" customWidth="1"/>
    <col min="15374" max="15374" width="18.28515625" style="105" customWidth="1"/>
    <col min="15375" max="15375" width="14.140625" style="105" customWidth="1"/>
    <col min="15376" max="15376" width="11.5703125" style="105" customWidth="1"/>
    <col min="15377" max="15377" width="22.85546875" style="105" customWidth="1"/>
    <col min="15378" max="15378" width="24.42578125" style="105" customWidth="1"/>
    <col min="15379" max="15379" width="24.7109375" style="105" customWidth="1"/>
    <col min="15380" max="15380" width="25" style="105" customWidth="1"/>
    <col min="15381" max="15381" width="27.5703125" style="105" customWidth="1"/>
    <col min="15382" max="15382" width="23.42578125" style="105" customWidth="1"/>
    <col min="15383" max="15383" width="26.140625" style="105" customWidth="1"/>
    <col min="15384" max="15384" width="32.85546875" style="105" customWidth="1"/>
    <col min="15385" max="15385" width="26.140625" style="105" customWidth="1"/>
    <col min="15386" max="15386" width="27" style="105" customWidth="1"/>
    <col min="15387" max="15387" width="25" style="105" customWidth="1"/>
    <col min="15388" max="15621" width="8.85546875" style="105"/>
    <col min="15622" max="15622" width="8.5703125" style="105" customWidth="1"/>
    <col min="15623" max="15623" width="43.28515625" style="105" customWidth="1"/>
    <col min="15624" max="15624" width="37.140625" style="105" bestFit="1" customWidth="1"/>
    <col min="15625" max="15625" width="12.85546875" style="105" customWidth="1"/>
    <col min="15626" max="15626" width="33.7109375" style="105" customWidth="1"/>
    <col min="15627" max="15627" width="19.7109375" style="105" customWidth="1"/>
    <col min="15628" max="15628" width="16.140625" style="105" customWidth="1"/>
    <col min="15629" max="15629" width="14.42578125" style="105" customWidth="1"/>
    <col min="15630" max="15630" width="18.28515625" style="105" customWidth="1"/>
    <col min="15631" max="15631" width="14.140625" style="105" customWidth="1"/>
    <col min="15632" max="15632" width="11.5703125" style="105" customWidth="1"/>
    <col min="15633" max="15633" width="22.85546875" style="105" customWidth="1"/>
    <col min="15634" max="15634" width="24.42578125" style="105" customWidth="1"/>
    <col min="15635" max="15635" width="24.7109375" style="105" customWidth="1"/>
    <col min="15636" max="15636" width="25" style="105" customWidth="1"/>
    <col min="15637" max="15637" width="27.5703125" style="105" customWidth="1"/>
    <col min="15638" max="15638" width="23.42578125" style="105" customWidth="1"/>
    <col min="15639" max="15639" width="26.140625" style="105" customWidth="1"/>
    <col min="15640" max="15640" width="32.85546875" style="105" customWidth="1"/>
    <col min="15641" max="15641" width="26.140625" style="105" customWidth="1"/>
    <col min="15642" max="15642" width="27" style="105" customWidth="1"/>
    <col min="15643" max="15643" width="25" style="105" customWidth="1"/>
    <col min="15644" max="15877" width="8.85546875" style="105"/>
    <col min="15878" max="15878" width="8.5703125" style="105" customWidth="1"/>
    <col min="15879" max="15879" width="43.28515625" style="105" customWidth="1"/>
    <col min="15880" max="15880" width="37.140625" style="105" bestFit="1" customWidth="1"/>
    <col min="15881" max="15881" width="12.85546875" style="105" customWidth="1"/>
    <col min="15882" max="15882" width="33.7109375" style="105" customWidth="1"/>
    <col min="15883" max="15883" width="19.7109375" style="105" customWidth="1"/>
    <col min="15884" max="15884" width="16.140625" style="105" customWidth="1"/>
    <col min="15885" max="15885" width="14.42578125" style="105" customWidth="1"/>
    <col min="15886" max="15886" width="18.28515625" style="105" customWidth="1"/>
    <col min="15887" max="15887" width="14.140625" style="105" customWidth="1"/>
    <col min="15888" max="15888" width="11.5703125" style="105" customWidth="1"/>
    <col min="15889" max="15889" width="22.85546875" style="105" customWidth="1"/>
    <col min="15890" max="15890" width="24.42578125" style="105" customWidth="1"/>
    <col min="15891" max="15891" width="24.7109375" style="105" customWidth="1"/>
    <col min="15892" max="15892" width="25" style="105" customWidth="1"/>
    <col min="15893" max="15893" width="27.5703125" style="105" customWidth="1"/>
    <col min="15894" max="15894" width="23.42578125" style="105" customWidth="1"/>
    <col min="15895" max="15895" width="26.140625" style="105" customWidth="1"/>
    <col min="15896" max="15896" width="32.85546875" style="105" customWidth="1"/>
    <col min="15897" max="15897" width="26.140625" style="105" customWidth="1"/>
    <col min="15898" max="15898" width="27" style="105" customWidth="1"/>
    <col min="15899" max="15899" width="25" style="105" customWidth="1"/>
    <col min="15900" max="16133" width="8.85546875" style="105"/>
    <col min="16134" max="16134" width="8.5703125" style="105" customWidth="1"/>
    <col min="16135" max="16135" width="43.28515625" style="105" customWidth="1"/>
    <col min="16136" max="16136" width="37.140625" style="105" bestFit="1" customWidth="1"/>
    <col min="16137" max="16137" width="12.85546875" style="105" customWidth="1"/>
    <col min="16138" max="16138" width="33.7109375" style="105" customWidth="1"/>
    <col min="16139" max="16139" width="19.7109375" style="105" customWidth="1"/>
    <col min="16140" max="16140" width="16.140625" style="105" customWidth="1"/>
    <col min="16141" max="16141" width="14.42578125" style="105" customWidth="1"/>
    <col min="16142" max="16142" width="18.28515625" style="105" customWidth="1"/>
    <col min="16143" max="16143" width="14.140625" style="105" customWidth="1"/>
    <col min="16144" max="16144" width="11.5703125" style="105" customWidth="1"/>
    <col min="16145" max="16145" width="22.85546875" style="105" customWidth="1"/>
    <col min="16146" max="16146" width="24.42578125" style="105" customWidth="1"/>
    <col min="16147" max="16147" width="24.7109375" style="105" customWidth="1"/>
    <col min="16148" max="16148" width="25" style="105" customWidth="1"/>
    <col min="16149" max="16149" width="27.5703125" style="105" customWidth="1"/>
    <col min="16150" max="16150" width="23.42578125" style="105" customWidth="1"/>
    <col min="16151" max="16151" width="26.140625" style="105" customWidth="1"/>
    <col min="16152" max="16152" width="32.85546875" style="105" customWidth="1"/>
    <col min="16153" max="16153" width="26.140625" style="105" customWidth="1"/>
    <col min="16154" max="16154" width="27" style="105" customWidth="1"/>
    <col min="16155" max="16155" width="25" style="105" customWidth="1"/>
    <col min="16156" max="16384" width="8.85546875" style="105"/>
  </cols>
  <sheetData>
    <row r="2" spans="2:27" ht="18" x14ac:dyDescent="0.25">
      <c r="C2" s="140" t="s">
        <v>146</v>
      </c>
      <c r="D2" s="141"/>
      <c r="E2" s="142"/>
      <c r="F2" s="142"/>
      <c r="G2" s="142"/>
      <c r="H2" s="142"/>
      <c r="I2" s="142"/>
      <c r="J2" s="142"/>
      <c r="K2" s="106"/>
      <c r="L2" s="106"/>
    </row>
    <row r="3" spans="2:27" ht="18" x14ac:dyDescent="0.25">
      <c r="C3" s="689" t="s">
        <v>156</v>
      </c>
      <c r="D3" s="689"/>
      <c r="E3" s="689"/>
      <c r="F3" s="689"/>
      <c r="G3" s="689"/>
      <c r="H3" s="689"/>
      <c r="I3" s="689"/>
      <c r="J3" s="689"/>
      <c r="V3" s="105" t="s">
        <v>147</v>
      </c>
    </row>
    <row r="4" spans="2:27" ht="18" x14ac:dyDescent="0.25">
      <c r="C4" s="689" t="s">
        <v>52</v>
      </c>
      <c r="D4" s="689"/>
      <c r="E4" s="689"/>
      <c r="F4" s="689"/>
      <c r="G4" s="689"/>
      <c r="H4" s="689"/>
      <c r="I4" s="689"/>
      <c r="J4" s="143"/>
    </row>
    <row r="5" spans="2:27" ht="16.5" thickBot="1" x14ac:dyDescent="0.3"/>
    <row r="6" spans="2:27" s="104" customFormat="1" ht="32.25" customHeight="1" x14ac:dyDescent="0.25">
      <c r="B6" s="690" t="s">
        <v>41</v>
      </c>
      <c r="C6" s="738" t="s">
        <v>111</v>
      </c>
      <c r="D6" s="703"/>
      <c r="E6" s="739"/>
      <c r="F6" s="702" t="s">
        <v>0</v>
      </c>
      <c r="G6" s="740"/>
      <c r="H6" s="740"/>
      <c r="I6" s="740"/>
      <c r="J6" s="740"/>
      <c r="K6" s="740"/>
      <c r="L6" s="741" t="s">
        <v>112</v>
      </c>
      <c r="M6" s="741" t="s">
        <v>148</v>
      </c>
      <c r="N6" s="740" t="s">
        <v>113</v>
      </c>
      <c r="O6" s="740"/>
      <c r="P6" s="740"/>
      <c r="Q6" s="740"/>
      <c r="R6" s="701" t="s">
        <v>74</v>
      </c>
      <c r="S6" s="702"/>
      <c r="T6" s="704" t="s">
        <v>97</v>
      </c>
      <c r="U6" s="705"/>
      <c r="V6" s="701" t="s">
        <v>155</v>
      </c>
      <c r="W6" s="703"/>
      <c r="X6" s="702"/>
      <c r="Y6" s="135"/>
      <c r="Z6" s="135"/>
      <c r="AA6" s="136"/>
    </row>
    <row r="7" spans="2:27" s="104" customFormat="1" ht="63.75" customHeight="1" thickBot="1" x14ac:dyDescent="0.3">
      <c r="B7" s="691"/>
      <c r="C7" s="743" t="s">
        <v>115</v>
      </c>
      <c r="D7" s="744"/>
      <c r="E7" s="119" t="s">
        <v>116</v>
      </c>
      <c r="F7" s="144" t="s">
        <v>149</v>
      </c>
      <c r="G7" s="107" t="s">
        <v>118</v>
      </c>
      <c r="H7" s="107" t="s">
        <v>119</v>
      </c>
      <c r="I7" s="107" t="s">
        <v>120</v>
      </c>
      <c r="J7" s="107" t="s">
        <v>150</v>
      </c>
      <c r="K7" s="107" t="s">
        <v>121</v>
      </c>
      <c r="L7" s="742"/>
      <c r="M7" s="742"/>
      <c r="N7" s="107" t="s">
        <v>123</v>
      </c>
      <c r="O7" s="107" t="s">
        <v>151</v>
      </c>
      <c r="P7" s="107" t="s">
        <v>125</v>
      </c>
      <c r="Q7" s="107" t="s">
        <v>126</v>
      </c>
      <c r="R7" s="107" t="s">
        <v>154</v>
      </c>
      <c r="S7" s="107" t="s">
        <v>128</v>
      </c>
      <c r="T7" s="137" t="s">
        <v>104</v>
      </c>
      <c r="U7" s="137" t="s">
        <v>139</v>
      </c>
      <c r="V7" s="107" t="s">
        <v>129</v>
      </c>
      <c r="W7" s="107" t="s">
        <v>101</v>
      </c>
      <c r="X7" s="107" t="s">
        <v>102</v>
      </c>
      <c r="Y7" s="107" t="s">
        <v>130</v>
      </c>
      <c r="Z7" s="107" t="s">
        <v>131</v>
      </c>
      <c r="AA7" s="108" t="s">
        <v>132</v>
      </c>
    </row>
    <row r="8" spans="2:27" ht="15" customHeight="1" x14ac:dyDescent="0.25">
      <c r="B8" s="699"/>
      <c r="C8" s="745"/>
      <c r="D8" s="746"/>
      <c r="E8" s="747"/>
      <c r="F8" s="748"/>
      <c r="G8" s="694"/>
      <c r="H8" s="694"/>
      <c r="I8" s="692"/>
      <c r="J8" s="692"/>
      <c r="K8" s="694"/>
      <c r="L8" s="710"/>
      <c r="M8" s="692" t="s">
        <v>152</v>
      </c>
      <c r="N8" s="730" t="s">
        <v>133</v>
      </c>
      <c r="O8" s="730" t="s">
        <v>134</v>
      </c>
      <c r="P8" s="730" t="s">
        <v>135</v>
      </c>
      <c r="Q8" s="730" t="s">
        <v>136</v>
      </c>
      <c r="R8" s="730" t="s">
        <v>153</v>
      </c>
      <c r="S8" s="730" t="s">
        <v>134</v>
      </c>
      <c r="T8" s="134"/>
      <c r="U8" s="134"/>
      <c r="V8" s="694">
        <v>0</v>
      </c>
      <c r="W8" s="694" t="s">
        <v>143</v>
      </c>
      <c r="X8" s="730" t="s">
        <v>144</v>
      </c>
      <c r="Y8" s="730" t="s">
        <v>138</v>
      </c>
      <c r="Z8" s="730"/>
      <c r="AA8" s="732"/>
    </row>
    <row r="9" spans="2:27" ht="16.5" thickBot="1" x14ac:dyDescent="0.3">
      <c r="B9" s="697"/>
      <c r="C9" s="736"/>
      <c r="D9" s="737"/>
      <c r="E9" s="721"/>
      <c r="F9" s="719"/>
      <c r="G9" s="695"/>
      <c r="H9" s="695"/>
      <c r="I9" s="693"/>
      <c r="J9" s="693"/>
      <c r="K9" s="695"/>
      <c r="L9" s="711"/>
      <c r="M9" s="693"/>
      <c r="N9" s="731"/>
      <c r="O9" s="731"/>
      <c r="P9" s="731"/>
      <c r="Q9" s="731"/>
      <c r="R9" s="731"/>
      <c r="S9" s="731"/>
      <c r="T9" s="118"/>
      <c r="U9" s="118"/>
      <c r="V9" s="695"/>
      <c r="W9" s="695"/>
      <c r="X9" s="731"/>
      <c r="Y9" s="731"/>
      <c r="Z9" s="731"/>
      <c r="AA9" s="733"/>
    </row>
    <row r="10" spans="2:27" ht="24.95" customHeight="1" x14ac:dyDescent="0.25">
      <c r="B10" s="696"/>
      <c r="C10" s="734"/>
      <c r="D10" s="735"/>
      <c r="E10" s="720"/>
      <c r="F10" s="718"/>
      <c r="G10" s="694"/>
      <c r="H10" s="694"/>
      <c r="I10" s="692"/>
      <c r="J10" s="692"/>
      <c r="K10" s="694"/>
      <c r="L10" s="110" t="s">
        <v>6</v>
      </c>
      <c r="M10" s="109"/>
      <c r="N10" s="111"/>
      <c r="O10" s="111"/>
      <c r="P10" s="111"/>
      <c r="Q10" s="111"/>
      <c r="R10" s="111"/>
      <c r="S10" s="111"/>
      <c r="T10" s="134"/>
      <c r="U10" s="134"/>
      <c r="V10" s="694"/>
      <c r="W10" s="132"/>
      <c r="X10" s="111"/>
      <c r="Y10" s="111"/>
      <c r="Z10" s="112"/>
      <c r="AA10" s="113"/>
    </row>
    <row r="11" spans="2:27" ht="24.95" customHeight="1" thickBot="1" x14ac:dyDescent="0.3">
      <c r="B11" s="697"/>
      <c r="C11" s="736"/>
      <c r="D11" s="737"/>
      <c r="E11" s="721"/>
      <c r="F11" s="719"/>
      <c r="G11" s="695"/>
      <c r="H11" s="695"/>
      <c r="I11" s="693"/>
      <c r="J11" s="693"/>
      <c r="K11" s="695"/>
      <c r="L11" s="115" t="s">
        <v>10</v>
      </c>
      <c r="M11" s="116"/>
      <c r="N11" s="117"/>
      <c r="O11" s="117"/>
      <c r="P11" s="117"/>
      <c r="Q11" s="117"/>
      <c r="R11" s="117"/>
      <c r="S11" s="117"/>
      <c r="T11" s="118"/>
      <c r="U11" s="118"/>
      <c r="V11" s="695"/>
      <c r="W11" s="127"/>
      <c r="X11" s="115"/>
      <c r="Y11" s="115"/>
      <c r="Z11" s="118"/>
      <c r="AA11" s="119"/>
    </row>
    <row r="12" spans="2:27" ht="24.95" customHeight="1" x14ac:dyDescent="0.25">
      <c r="B12" s="696"/>
      <c r="C12" s="712"/>
      <c r="D12" s="713"/>
      <c r="E12" s="720"/>
      <c r="F12" s="718"/>
      <c r="G12" s="694"/>
      <c r="H12" s="694"/>
      <c r="I12" s="694"/>
      <c r="J12" s="692"/>
      <c r="K12" s="694"/>
      <c r="L12" s="110" t="s">
        <v>6</v>
      </c>
      <c r="M12" s="109"/>
      <c r="N12" s="111"/>
      <c r="O12" s="111"/>
      <c r="P12" s="111"/>
      <c r="Q12" s="111"/>
      <c r="R12" s="111"/>
      <c r="S12" s="111"/>
      <c r="T12" s="134"/>
      <c r="U12" s="134"/>
      <c r="V12" s="708"/>
      <c r="W12" s="138"/>
      <c r="X12" s="111"/>
      <c r="Y12" s="111"/>
      <c r="Z12" s="111"/>
      <c r="AA12" s="113"/>
    </row>
    <row r="13" spans="2:27" ht="24.95" customHeight="1" thickBot="1" x14ac:dyDescent="0.3">
      <c r="B13" s="697"/>
      <c r="C13" s="714"/>
      <c r="D13" s="715"/>
      <c r="E13" s="721"/>
      <c r="F13" s="719"/>
      <c r="G13" s="695"/>
      <c r="H13" s="695"/>
      <c r="I13" s="695"/>
      <c r="J13" s="693"/>
      <c r="K13" s="695"/>
      <c r="L13" s="115" t="s">
        <v>10</v>
      </c>
      <c r="M13" s="120"/>
      <c r="N13" s="121"/>
      <c r="O13" s="121"/>
      <c r="P13" s="121"/>
      <c r="Q13" s="122"/>
      <c r="R13" s="122"/>
      <c r="S13" s="122"/>
      <c r="T13" s="122"/>
      <c r="U13" s="122"/>
      <c r="V13" s="709"/>
      <c r="W13" s="139"/>
      <c r="X13" s="122"/>
      <c r="Y13" s="122"/>
      <c r="Z13" s="118"/>
      <c r="AA13" s="123"/>
    </row>
    <row r="14" spans="2:27" ht="24.95" customHeight="1" x14ac:dyDescent="0.25">
      <c r="B14" s="696"/>
      <c r="C14" s="722"/>
      <c r="D14" s="723"/>
      <c r="E14" s="720"/>
      <c r="F14" s="718"/>
      <c r="G14" s="706"/>
      <c r="H14" s="694"/>
      <c r="I14" s="692"/>
      <c r="J14" s="692"/>
      <c r="K14" s="694"/>
      <c r="L14" s="110" t="s">
        <v>6</v>
      </c>
      <c r="M14" s="109"/>
      <c r="N14" s="111"/>
      <c r="O14" s="111"/>
      <c r="P14" s="111"/>
      <c r="Q14" s="111"/>
      <c r="R14" s="111"/>
      <c r="S14" s="111"/>
      <c r="T14" s="134"/>
      <c r="U14" s="134"/>
      <c r="V14" s="706"/>
      <c r="W14" s="131"/>
      <c r="X14" s="111"/>
      <c r="Y14" s="111"/>
      <c r="Z14" s="112"/>
      <c r="AA14" s="113"/>
    </row>
    <row r="15" spans="2:27" ht="24.95" customHeight="1" thickBot="1" x14ac:dyDescent="0.3">
      <c r="B15" s="697"/>
      <c r="C15" s="724"/>
      <c r="D15" s="725"/>
      <c r="E15" s="721"/>
      <c r="F15" s="719"/>
      <c r="G15" s="707"/>
      <c r="H15" s="695"/>
      <c r="I15" s="693"/>
      <c r="J15" s="693"/>
      <c r="K15" s="695"/>
      <c r="L15" s="115" t="s">
        <v>10</v>
      </c>
      <c r="M15" s="120"/>
      <c r="N15" s="118"/>
      <c r="O15" s="118"/>
      <c r="P15" s="118"/>
      <c r="Q15" s="118"/>
      <c r="R15" s="118"/>
      <c r="S15" s="118"/>
      <c r="T15" s="118"/>
      <c r="U15" s="118"/>
      <c r="V15" s="707"/>
      <c r="W15" s="133"/>
      <c r="X15" s="124"/>
      <c r="Y15" s="124"/>
      <c r="Z15" s="118"/>
      <c r="AA15" s="125"/>
    </row>
    <row r="16" spans="2:27" ht="24.95" customHeight="1" x14ac:dyDescent="0.25">
      <c r="B16" s="696"/>
      <c r="C16" s="722"/>
      <c r="D16" s="723"/>
      <c r="E16" s="720"/>
      <c r="F16" s="718"/>
      <c r="G16" s="706"/>
      <c r="H16" s="694"/>
      <c r="I16" s="692"/>
      <c r="J16" s="692"/>
      <c r="K16" s="694"/>
      <c r="L16" s="110" t="s">
        <v>6</v>
      </c>
      <c r="M16" s="109"/>
      <c r="N16" s="111"/>
      <c r="O16" s="111"/>
      <c r="P16" s="111"/>
      <c r="Q16" s="111"/>
      <c r="R16" s="111"/>
      <c r="S16" s="111"/>
      <c r="T16" s="134"/>
      <c r="U16" s="134"/>
      <c r="V16" s="706"/>
      <c r="W16" s="131"/>
      <c r="X16" s="111"/>
      <c r="Y16" s="111"/>
      <c r="Z16" s="112"/>
      <c r="AA16" s="113"/>
    </row>
    <row r="17" spans="2:27" ht="24.95" customHeight="1" thickBot="1" x14ac:dyDescent="0.3">
      <c r="B17" s="697"/>
      <c r="C17" s="724"/>
      <c r="D17" s="725"/>
      <c r="E17" s="721"/>
      <c r="F17" s="719"/>
      <c r="G17" s="707"/>
      <c r="H17" s="695"/>
      <c r="I17" s="693"/>
      <c r="J17" s="693"/>
      <c r="K17" s="695"/>
      <c r="L17" s="115" t="s">
        <v>10</v>
      </c>
      <c r="M17" s="126"/>
      <c r="N17" s="118"/>
      <c r="O17" s="118"/>
      <c r="P17" s="118"/>
      <c r="Q17" s="118"/>
      <c r="R17" s="118"/>
      <c r="S17" s="118"/>
      <c r="T17" s="118"/>
      <c r="U17" s="118"/>
      <c r="V17" s="707"/>
      <c r="W17" s="133"/>
      <c r="X17" s="124"/>
      <c r="Y17" s="124"/>
      <c r="Z17" s="118"/>
      <c r="AA17" s="125"/>
    </row>
    <row r="18" spans="2:27" ht="24.95" customHeight="1" x14ac:dyDescent="0.25">
      <c r="B18" s="696"/>
      <c r="C18" s="722"/>
      <c r="D18" s="723"/>
      <c r="E18" s="720"/>
      <c r="F18" s="718"/>
      <c r="G18" s="706"/>
      <c r="H18" s="694"/>
      <c r="I18" s="692"/>
      <c r="J18" s="692"/>
      <c r="K18" s="694"/>
      <c r="L18" s="110" t="s">
        <v>6</v>
      </c>
      <c r="M18" s="109"/>
      <c r="N18" s="111"/>
      <c r="O18" s="111"/>
      <c r="P18" s="111"/>
      <c r="Q18" s="111"/>
      <c r="R18" s="111"/>
      <c r="S18" s="111"/>
      <c r="T18" s="134"/>
      <c r="U18" s="134"/>
      <c r="V18" s="706"/>
      <c r="W18" s="131"/>
      <c r="X18" s="111"/>
      <c r="Y18" s="111"/>
      <c r="Z18" s="111"/>
      <c r="AA18" s="113"/>
    </row>
    <row r="19" spans="2:27" ht="24.95" customHeight="1" thickBot="1" x14ac:dyDescent="0.3">
      <c r="B19" s="697"/>
      <c r="C19" s="724"/>
      <c r="D19" s="725"/>
      <c r="E19" s="721"/>
      <c r="F19" s="719"/>
      <c r="G19" s="707"/>
      <c r="H19" s="695"/>
      <c r="I19" s="693"/>
      <c r="J19" s="693"/>
      <c r="K19" s="695"/>
      <c r="L19" s="115" t="s">
        <v>10</v>
      </c>
      <c r="M19" s="120"/>
      <c r="N19" s="118"/>
      <c r="O19" s="118"/>
      <c r="P19" s="118"/>
      <c r="Q19" s="118"/>
      <c r="R19" s="118"/>
      <c r="S19" s="118"/>
      <c r="T19" s="118"/>
      <c r="U19" s="118"/>
      <c r="V19" s="707"/>
      <c r="W19" s="133"/>
      <c r="X19" s="124"/>
      <c r="Y19" s="124"/>
      <c r="Z19" s="118"/>
      <c r="AA19" s="125"/>
    </row>
    <row r="20" spans="2:27" ht="24.95" customHeight="1" x14ac:dyDescent="0.25">
      <c r="B20" s="696"/>
      <c r="C20" s="726"/>
      <c r="D20" s="727"/>
      <c r="E20" s="720"/>
      <c r="F20" s="718"/>
      <c r="G20" s="694"/>
      <c r="H20" s="694"/>
      <c r="I20" s="692"/>
      <c r="J20" s="692"/>
      <c r="K20" s="694"/>
      <c r="L20" s="110" t="s">
        <v>6</v>
      </c>
      <c r="M20" s="109"/>
      <c r="N20" s="111"/>
      <c r="O20" s="111"/>
      <c r="P20" s="111"/>
      <c r="Q20" s="111"/>
      <c r="R20" s="111"/>
      <c r="S20" s="111"/>
      <c r="T20" s="134"/>
      <c r="U20" s="134"/>
      <c r="V20" s="706"/>
      <c r="W20" s="131"/>
      <c r="X20" s="111"/>
      <c r="Y20" s="111"/>
      <c r="Z20" s="112"/>
      <c r="AA20" s="113"/>
    </row>
    <row r="21" spans="2:27" ht="24.95" customHeight="1" thickBot="1" x14ac:dyDescent="0.3">
      <c r="B21" s="697"/>
      <c r="C21" s="728"/>
      <c r="D21" s="729"/>
      <c r="E21" s="721"/>
      <c r="F21" s="719"/>
      <c r="G21" s="695"/>
      <c r="H21" s="695"/>
      <c r="I21" s="693"/>
      <c r="J21" s="693"/>
      <c r="K21" s="695"/>
      <c r="L21" s="115" t="s">
        <v>10</v>
      </c>
      <c r="M21" s="116"/>
      <c r="N21" s="114"/>
      <c r="O21" s="114"/>
      <c r="P21" s="114"/>
      <c r="Q21" s="128"/>
      <c r="R21" s="128"/>
      <c r="S21" s="128"/>
      <c r="T21" s="122"/>
      <c r="U21" s="122"/>
      <c r="V21" s="707"/>
      <c r="W21" s="133"/>
      <c r="X21" s="128"/>
      <c r="Y21" s="128"/>
      <c r="Z21" s="129"/>
      <c r="AA21" s="130"/>
    </row>
    <row r="22" spans="2:27" ht="24.95" customHeight="1" x14ac:dyDescent="0.25">
      <c r="B22" s="696"/>
      <c r="C22" s="712"/>
      <c r="D22" s="713"/>
      <c r="E22" s="716"/>
      <c r="F22" s="718"/>
      <c r="G22" s="694"/>
      <c r="H22" s="694"/>
      <c r="I22" s="692"/>
      <c r="J22" s="692"/>
      <c r="K22" s="694"/>
      <c r="L22" s="110" t="s">
        <v>6</v>
      </c>
      <c r="M22" s="109"/>
      <c r="N22" s="111"/>
      <c r="O22" s="111"/>
      <c r="P22" s="111"/>
      <c r="Q22" s="111"/>
      <c r="R22" s="111"/>
      <c r="S22" s="111"/>
      <c r="T22" s="134"/>
      <c r="U22" s="134"/>
      <c r="V22" s="706"/>
      <c r="W22" s="131"/>
      <c r="X22" s="111"/>
      <c r="Y22" s="111"/>
      <c r="Z22" s="112"/>
      <c r="AA22" s="113"/>
    </row>
    <row r="23" spans="2:27" ht="24.95" customHeight="1" thickBot="1" x14ac:dyDescent="0.3">
      <c r="B23" s="698"/>
      <c r="C23" s="714"/>
      <c r="D23" s="715"/>
      <c r="E23" s="717"/>
      <c r="F23" s="719"/>
      <c r="G23" s="695"/>
      <c r="H23" s="695"/>
      <c r="I23" s="693"/>
      <c r="J23" s="693"/>
      <c r="K23" s="695"/>
      <c r="L23" s="115" t="s">
        <v>10</v>
      </c>
      <c r="M23" s="120"/>
      <c r="N23" s="121"/>
      <c r="O23" s="121"/>
      <c r="P23" s="121"/>
      <c r="Q23" s="122"/>
      <c r="R23" s="122"/>
      <c r="S23" s="122"/>
      <c r="T23" s="122"/>
      <c r="U23" s="122"/>
      <c r="V23" s="707"/>
      <c r="W23" s="133"/>
      <c r="X23" s="122"/>
      <c r="Y23" s="122"/>
      <c r="Z23" s="118"/>
      <c r="AA23" s="123"/>
    </row>
    <row r="24" spans="2:27" ht="24.95" customHeight="1" x14ac:dyDescent="0.25">
      <c r="B24" s="700"/>
      <c r="C24" s="722"/>
      <c r="D24" s="723"/>
      <c r="E24" s="720"/>
      <c r="F24" s="718"/>
      <c r="G24" s="706"/>
      <c r="H24" s="694"/>
      <c r="I24" s="692"/>
      <c r="J24" s="692"/>
      <c r="K24" s="694"/>
      <c r="L24" s="110" t="s">
        <v>6</v>
      </c>
      <c r="M24" s="109"/>
      <c r="N24" s="111"/>
      <c r="O24" s="111"/>
      <c r="P24" s="111"/>
      <c r="Q24" s="111"/>
      <c r="R24" s="111"/>
      <c r="S24" s="111"/>
      <c r="T24" s="134"/>
      <c r="U24" s="134"/>
      <c r="V24" s="706"/>
      <c r="W24" s="131"/>
      <c r="X24" s="111"/>
      <c r="Y24" s="111"/>
      <c r="Z24" s="111"/>
      <c r="AA24" s="113"/>
    </row>
    <row r="25" spans="2:27" ht="24.95" customHeight="1" thickBot="1" x14ac:dyDescent="0.3">
      <c r="B25" s="697"/>
      <c r="C25" s="724"/>
      <c r="D25" s="725"/>
      <c r="E25" s="721"/>
      <c r="F25" s="719"/>
      <c r="G25" s="707"/>
      <c r="H25" s="695"/>
      <c r="I25" s="693"/>
      <c r="J25" s="693"/>
      <c r="K25" s="695"/>
      <c r="L25" s="115" t="s">
        <v>10</v>
      </c>
      <c r="M25" s="120"/>
      <c r="N25" s="118"/>
      <c r="O25" s="118"/>
      <c r="P25" s="118"/>
      <c r="Q25" s="118"/>
      <c r="R25" s="118"/>
      <c r="S25" s="118"/>
      <c r="T25" s="118"/>
      <c r="U25" s="118"/>
      <c r="V25" s="707"/>
      <c r="W25" s="133"/>
      <c r="X25" s="124"/>
      <c r="Y25" s="124"/>
      <c r="Z25" s="118"/>
      <c r="AA25" s="125"/>
    </row>
    <row r="26" spans="2:27" ht="24.95" customHeight="1" x14ac:dyDescent="0.25">
      <c r="B26" s="696"/>
      <c r="C26" s="726"/>
      <c r="D26" s="727"/>
      <c r="E26" s="720"/>
      <c r="F26" s="718"/>
      <c r="G26" s="694"/>
      <c r="H26" s="694"/>
      <c r="I26" s="692"/>
      <c r="J26" s="692"/>
      <c r="K26" s="694"/>
      <c r="L26" s="110" t="s">
        <v>6</v>
      </c>
      <c r="M26" s="109"/>
      <c r="N26" s="111"/>
      <c r="O26" s="111"/>
      <c r="P26" s="111"/>
      <c r="Q26" s="111"/>
      <c r="R26" s="111"/>
      <c r="S26" s="111"/>
      <c r="T26" s="134"/>
      <c r="U26" s="134"/>
      <c r="V26" s="706"/>
      <c r="W26" s="131"/>
      <c r="X26" s="111"/>
      <c r="Y26" s="111"/>
      <c r="Z26" s="112"/>
      <c r="AA26" s="113"/>
    </row>
    <row r="27" spans="2:27" ht="24.95" customHeight="1" thickBot="1" x14ac:dyDescent="0.3">
      <c r="B27" s="697"/>
      <c r="C27" s="728"/>
      <c r="D27" s="729"/>
      <c r="E27" s="721"/>
      <c r="F27" s="719"/>
      <c r="G27" s="695"/>
      <c r="H27" s="695"/>
      <c r="I27" s="693"/>
      <c r="J27" s="693"/>
      <c r="K27" s="695"/>
      <c r="L27" s="115" t="s">
        <v>10</v>
      </c>
      <c r="M27" s="116"/>
      <c r="N27" s="114"/>
      <c r="O27" s="114"/>
      <c r="P27" s="114"/>
      <c r="Q27" s="128"/>
      <c r="R27" s="128"/>
      <c r="S27" s="128"/>
      <c r="T27" s="122"/>
      <c r="U27" s="122"/>
      <c r="V27" s="707"/>
      <c r="W27" s="133"/>
      <c r="X27" s="128"/>
      <c r="Y27" s="128"/>
      <c r="Z27" s="129"/>
      <c r="AA27" s="130"/>
    </row>
    <row r="28" spans="2:27" ht="24.95" customHeight="1" x14ac:dyDescent="0.25">
      <c r="B28" s="696"/>
      <c r="C28" s="712"/>
      <c r="D28" s="713"/>
      <c r="E28" s="716"/>
      <c r="F28" s="718"/>
      <c r="G28" s="694"/>
      <c r="H28" s="694"/>
      <c r="I28" s="692"/>
      <c r="J28" s="692"/>
      <c r="K28" s="694"/>
      <c r="L28" s="110" t="s">
        <v>6</v>
      </c>
      <c r="M28" s="109"/>
      <c r="N28" s="111"/>
      <c r="O28" s="111"/>
      <c r="P28" s="111"/>
      <c r="Q28" s="111"/>
      <c r="R28" s="111"/>
      <c r="S28" s="111"/>
      <c r="T28" s="134"/>
      <c r="U28" s="134"/>
      <c r="V28" s="706"/>
      <c r="W28" s="131"/>
      <c r="X28" s="111"/>
      <c r="Y28" s="111"/>
      <c r="Z28" s="112"/>
      <c r="AA28" s="113"/>
    </row>
    <row r="29" spans="2:27" ht="24.95" customHeight="1" thickBot="1" x14ac:dyDescent="0.3">
      <c r="B29" s="698"/>
      <c r="C29" s="714"/>
      <c r="D29" s="715"/>
      <c r="E29" s="717"/>
      <c r="F29" s="719"/>
      <c r="G29" s="695"/>
      <c r="H29" s="695"/>
      <c r="I29" s="693"/>
      <c r="J29" s="693"/>
      <c r="K29" s="695"/>
      <c r="L29" s="115" t="s">
        <v>10</v>
      </c>
      <c r="M29" s="120"/>
      <c r="N29" s="121"/>
      <c r="O29" s="121"/>
      <c r="P29" s="121"/>
      <c r="Q29" s="122"/>
      <c r="R29" s="122"/>
      <c r="S29" s="122"/>
      <c r="T29" s="122"/>
      <c r="U29" s="122"/>
      <c r="V29" s="707"/>
      <c r="W29" s="133"/>
      <c r="X29" s="122"/>
      <c r="Y29" s="122"/>
      <c r="Z29" s="118"/>
      <c r="AA29" s="123"/>
    </row>
  </sheetData>
  <mergeCells count="135">
    <mergeCell ref="C6:E6"/>
    <mergeCell ref="F6:K6"/>
    <mergeCell ref="L6:L7"/>
    <mergeCell ref="M6:M7"/>
    <mergeCell ref="N6:Q6"/>
    <mergeCell ref="C7:D7"/>
    <mergeCell ref="M8:M9"/>
    <mergeCell ref="N8:N9"/>
    <mergeCell ref="O8:O9"/>
    <mergeCell ref="C8:D9"/>
    <mergeCell ref="E8:E9"/>
    <mergeCell ref="F8:F9"/>
    <mergeCell ref="G8:G9"/>
    <mergeCell ref="H8:H9"/>
    <mergeCell ref="I8:I9"/>
    <mergeCell ref="C12:D13"/>
    <mergeCell ref="E12:E13"/>
    <mergeCell ref="F12:F13"/>
    <mergeCell ref="G12:G13"/>
    <mergeCell ref="H12:H13"/>
    <mergeCell ref="I12:I13"/>
    <mergeCell ref="Y8:Y9"/>
    <mergeCell ref="Z8:Z9"/>
    <mergeCell ref="AA8:AA9"/>
    <mergeCell ref="C10:D11"/>
    <mergeCell ref="E10:E11"/>
    <mergeCell ref="F10:F11"/>
    <mergeCell ref="G10:G11"/>
    <mergeCell ref="H10:H11"/>
    <mergeCell ref="I10:I11"/>
    <mergeCell ref="V10:V11"/>
    <mergeCell ref="P8:P9"/>
    <mergeCell ref="Q8:Q9"/>
    <mergeCell ref="R8:R9"/>
    <mergeCell ref="S8:S9"/>
    <mergeCell ref="V8:V9"/>
    <mergeCell ref="X8:X9"/>
    <mergeCell ref="J8:J9"/>
    <mergeCell ref="K8:K9"/>
    <mergeCell ref="C16:D17"/>
    <mergeCell ref="E16:E17"/>
    <mergeCell ref="F16:F17"/>
    <mergeCell ref="G16:G17"/>
    <mergeCell ref="H16:H17"/>
    <mergeCell ref="I16:I17"/>
    <mergeCell ref="C14:D15"/>
    <mergeCell ref="E14:E15"/>
    <mergeCell ref="F14:F15"/>
    <mergeCell ref="G14:G15"/>
    <mergeCell ref="H14:H15"/>
    <mergeCell ref="I14:I15"/>
    <mergeCell ref="C20:D21"/>
    <mergeCell ref="E20:E21"/>
    <mergeCell ref="F20:F21"/>
    <mergeCell ref="G20:G21"/>
    <mergeCell ref="H20:H21"/>
    <mergeCell ref="I20:I21"/>
    <mergeCell ref="C18:D19"/>
    <mergeCell ref="E18:E19"/>
    <mergeCell ref="F18:F19"/>
    <mergeCell ref="G18:G19"/>
    <mergeCell ref="H18:H19"/>
    <mergeCell ref="I18:I19"/>
    <mergeCell ref="C24:D25"/>
    <mergeCell ref="E24:E25"/>
    <mergeCell ref="F24:F25"/>
    <mergeCell ref="G24:G25"/>
    <mergeCell ref="H24:H25"/>
    <mergeCell ref="I24:I25"/>
    <mergeCell ref="C26:D27"/>
    <mergeCell ref="C22:D23"/>
    <mergeCell ref="E22:E23"/>
    <mergeCell ref="F22:F23"/>
    <mergeCell ref="G22:G23"/>
    <mergeCell ref="H22:H23"/>
    <mergeCell ref="I22:I23"/>
    <mergeCell ref="C28:D29"/>
    <mergeCell ref="E28:E29"/>
    <mergeCell ref="F28:F29"/>
    <mergeCell ref="G28:G29"/>
    <mergeCell ref="H28:H29"/>
    <mergeCell ref="I28:I29"/>
    <mergeCell ref="E26:E27"/>
    <mergeCell ref="F26:F27"/>
    <mergeCell ref="G26:G27"/>
    <mergeCell ref="H26:H27"/>
    <mergeCell ref="I26:I27"/>
    <mergeCell ref="R6:S6"/>
    <mergeCell ref="V6:X6"/>
    <mergeCell ref="T6:U6"/>
    <mergeCell ref="W8:W9"/>
    <mergeCell ref="J10:J11"/>
    <mergeCell ref="J12:J13"/>
    <mergeCell ref="J14:J15"/>
    <mergeCell ref="J16:J17"/>
    <mergeCell ref="V28:V29"/>
    <mergeCell ref="V26:V27"/>
    <mergeCell ref="V24:V25"/>
    <mergeCell ref="V20:V21"/>
    <mergeCell ref="V16:V17"/>
    <mergeCell ref="V12:V13"/>
    <mergeCell ref="K24:K25"/>
    <mergeCell ref="K26:K27"/>
    <mergeCell ref="K28:K29"/>
    <mergeCell ref="V22:V23"/>
    <mergeCell ref="J20:J21"/>
    <mergeCell ref="J22:J23"/>
    <mergeCell ref="V18:V19"/>
    <mergeCell ref="J18:J19"/>
    <mergeCell ref="V14:V15"/>
    <mergeCell ref="L8:L9"/>
    <mergeCell ref="C3:J3"/>
    <mergeCell ref="C4:I4"/>
    <mergeCell ref="B6:B7"/>
    <mergeCell ref="J24:J25"/>
    <mergeCell ref="J26:J27"/>
    <mergeCell ref="J28:J29"/>
    <mergeCell ref="K10:K11"/>
    <mergeCell ref="K12:K13"/>
    <mergeCell ref="K14:K15"/>
    <mergeCell ref="K16:K17"/>
    <mergeCell ref="K18:K19"/>
    <mergeCell ref="K20:K21"/>
    <mergeCell ref="K22:K23"/>
    <mergeCell ref="B26:B27"/>
    <mergeCell ref="B28:B29"/>
    <mergeCell ref="B8:B9"/>
    <mergeCell ref="B10:B11"/>
    <mergeCell ref="B12:B13"/>
    <mergeCell ref="B14:B15"/>
    <mergeCell ref="B16:B17"/>
    <mergeCell ref="B18:B19"/>
    <mergeCell ref="B20:B21"/>
    <mergeCell ref="B22:B23"/>
    <mergeCell ref="B24:B2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21"/>
  <sheetViews>
    <sheetView topLeftCell="C8" workbookViewId="0">
      <selection activeCell="E15" sqref="E15:F16"/>
    </sheetView>
  </sheetViews>
  <sheetFormatPr defaultRowHeight="15" x14ac:dyDescent="0.25"/>
  <cols>
    <col min="4" max="4" width="33.42578125" customWidth="1"/>
    <col min="6" max="6" width="17" customWidth="1"/>
    <col min="7" max="7" width="11.28515625" customWidth="1"/>
    <col min="8" max="8" width="13.7109375" customWidth="1"/>
    <col min="9" max="9" width="17.28515625" style="361" bestFit="1" customWidth="1"/>
    <col min="11" max="11" width="10.5703125" customWidth="1"/>
    <col min="15" max="15" width="17.5703125" style="181" customWidth="1"/>
    <col min="16" max="16" width="12.7109375" style="181" customWidth="1"/>
    <col min="17" max="17" width="13.7109375" style="181" bestFit="1" customWidth="1"/>
    <col min="18" max="18" width="15" style="181" customWidth="1"/>
    <col min="19" max="19" width="13" style="181" customWidth="1"/>
    <col min="20" max="20" width="15.42578125" style="181" customWidth="1"/>
    <col min="22" max="22" width="9.85546875" customWidth="1"/>
    <col min="23" max="23" width="19" customWidth="1"/>
    <col min="24" max="24" width="12.5703125" style="181" customWidth="1"/>
    <col min="25" max="25" width="13.5703125" style="181" customWidth="1"/>
    <col min="27" max="27" width="13.28515625" style="181" customWidth="1"/>
    <col min="28" max="28" width="12.85546875" style="181" customWidth="1"/>
  </cols>
  <sheetData>
    <row r="1" spans="2:28" s="103" customFormat="1" ht="18" x14ac:dyDescent="0.25">
      <c r="B1" s="257"/>
      <c r="C1" s="523" t="s">
        <v>230</v>
      </c>
      <c r="D1" s="523"/>
      <c r="E1" s="523"/>
      <c r="F1" s="523"/>
      <c r="G1" s="523"/>
      <c r="H1" s="523"/>
      <c r="I1" s="358"/>
      <c r="J1" s="258"/>
      <c r="K1" s="258"/>
      <c r="L1" s="258"/>
      <c r="M1" s="258"/>
      <c r="N1" s="258"/>
      <c r="O1" s="259"/>
      <c r="P1" s="259"/>
      <c r="Q1" s="259"/>
      <c r="R1" s="259"/>
      <c r="S1" s="259"/>
      <c r="T1" s="259"/>
      <c r="U1" s="258"/>
      <c r="V1" s="258"/>
      <c r="W1" s="258"/>
      <c r="X1" s="259"/>
      <c r="Y1" s="259"/>
      <c r="Z1" s="258"/>
      <c r="AA1" s="259"/>
      <c r="AB1" s="259"/>
    </row>
    <row r="2" spans="2:28" s="103" customFormat="1" ht="18" x14ac:dyDescent="0.25">
      <c r="B2" s="257"/>
      <c r="C2" s="523" t="s">
        <v>227</v>
      </c>
      <c r="D2" s="523"/>
      <c r="E2" s="523"/>
      <c r="F2" s="523"/>
      <c r="G2" s="523"/>
      <c r="H2" s="523"/>
      <c r="I2" s="261"/>
      <c r="J2" s="257"/>
      <c r="K2" s="257"/>
      <c r="L2" s="257"/>
      <c r="M2" s="257"/>
      <c r="N2" s="257"/>
      <c r="O2" s="260"/>
      <c r="P2" s="260"/>
      <c r="Q2" s="260"/>
      <c r="R2" s="260"/>
      <c r="S2" s="260"/>
      <c r="T2" s="260"/>
      <c r="U2" s="257"/>
      <c r="V2" s="257"/>
      <c r="W2" s="257"/>
      <c r="X2" s="260"/>
      <c r="Y2" s="260"/>
      <c r="Z2" s="257"/>
      <c r="AA2" s="260"/>
      <c r="AB2" s="260"/>
    </row>
    <row r="3" spans="2:28" s="103" customFormat="1" ht="18" x14ac:dyDescent="0.25">
      <c r="B3" s="257"/>
      <c r="C3" s="523" t="s">
        <v>178</v>
      </c>
      <c r="D3" s="523"/>
      <c r="E3" s="523"/>
      <c r="F3" s="523"/>
      <c r="G3" s="523"/>
      <c r="H3" s="523"/>
      <c r="I3" s="261"/>
      <c r="J3" s="257"/>
      <c r="K3" s="257"/>
      <c r="L3" s="257"/>
      <c r="M3" s="257"/>
      <c r="N3" s="257"/>
      <c r="O3" s="260"/>
      <c r="P3" s="260"/>
      <c r="Q3" s="260"/>
      <c r="R3" s="260"/>
      <c r="S3" s="260"/>
      <c r="T3" s="260"/>
      <c r="U3" s="257"/>
      <c r="V3" s="257"/>
      <c r="W3" s="257"/>
      <c r="X3" s="260"/>
      <c r="Y3" s="260"/>
      <c r="Z3" s="257"/>
      <c r="AA3" s="260"/>
      <c r="AB3" s="260"/>
    </row>
    <row r="4" spans="2:28" s="103" customFormat="1" ht="16.5" thickBot="1" x14ac:dyDescent="0.3">
      <c r="B4" s="257"/>
      <c r="D4" s="261"/>
      <c r="E4" s="257"/>
      <c r="F4" s="257"/>
      <c r="G4" s="257"/>
      <c r="H4" s="257"/>
      <c r="I4" s="261"/>
      <c r="J4" s="257"/>
      <c r="K4" s="257"/>
      <c r="L4" s="257"/>
      <c r="M4" s="257"/>
      <c r="N4" s="257"/>
      <c r="O4" s="260"/>
      <c r="P4" s="260"/>
      <c r="Q4" s="260"/>
      <c r="R4" s="260"/>
      <c r="S4" s="260"/>
      <c r="T4" s="260"/>
      <c r="U4" s="257"/>
      <c r="V4" s="257"/>
      <c r="W4" s="257"/>
      <c r="X4" s="260"/>
      <c r="Y4" s="260"/>
      <c r="Z4" s="257"/>
      <c r="AA4" s="260"/>
      <c r="AB4" s="260"/>
    </row>
    <row r="5" spans="2:28" s="262" customFormat="1" ht="16.5" thickBot="1" x14ac:dyDescent="0.3">
      <c r="B5" s="511" t="s">
        <v>41</v>
      </c>
      <c r="C5" s="513" t="s">
        <v>111</v>
      </c>
      <c r="D5" s="514"/>
      <c r="E5" s="514"/>
      <c r="F5" s="514"/>
      <c r="G5" s="515" t="s">
        <v>0</v>
      </c>
      <c r="H5" s="515"/>
      <c r="I5" s="515"/>
      <c r="J5" s="515"/>
      <c r="K5" s="515"/>
      <c r="L5" s="515"/>
      <c r="M5" s="515"/>
      <c r="N5" s="514" t="s">
        <v>112</v>
      </c>
      <c r="O5" s="515" t="s">
        <v>113</v>
      </c>
      <c r="P5" s="515"/>
      <c r="Q5" s="515"/>
      <c r="R5" s="515"/>
      <c r="S5" s="514" t="s">
        <v>114</v>
      </c>
      <c r="T5" s="516"/>
      <c r="U5" s="517" t="s">
        <v>97</v>
      </c>
      <c r="V5" s="518"/>
      <c r="W5" s="519" t="s">
        <v>2</v>
      </c>
      <c r="X5" s="519"/>
      <c r="Y5" s="515"/>
      <c r="Z5" s="515"/>
      <c r="AA5" s="515"/>
      <c r="AB5" s="520"/>
    </row>
    <row r="6" spans="2:28" s="262" customFormat="1" ht="111" thickBot="1" x14ac:dyDescent="0.3">
      <c r="B6" s="512"/>
      <c r="C6" s="521" t="s">
        <v>115</v>
      </c>
      <c r="D6" s="522"/>
      <c r="E6" s="522" t="s">
        <v>116</v>
      </c>
      <c r="F6" s="522"/>
      <c r="G6" s="313" t="s">
        <v>117</v>
      </c>
      <c r="H6" s="313" t="s">
        <v>77</v>
      </c>
      <c r="I6" s="357" t="s">
        <v>118</v>
      </c>
      <c r="J6" s="313" t="s">
        <v>145</v>
      </c>
      <c r="K6" s="313" t="s">
        <v>120</v>
      </c>
      <c r="L6" s="313" t="s">
        <v>121</v>
      </c>
      <c r="M6" s="264" t="s">
        <v>122</v>
      </c>
      <c r="N6" s="508"/>
      <c r="O6" s="265" t="s">
        <v>123</v>
      </c>
      <c r="P6" s="265" t="s">
        <v>124</v>
      </c>
      <c r="Q6" s="265" t="s">
        <v>125</v>
      </c>
      <c r="R6" s="265" t="s">
        <v>126</v>
      </c>
      <c r="S6" s="265" t="s">
        <v>127</v>
      </c>
      <c r="T6" s="265" t="s">
        <v>128</v>
      </c>
      <c r="U6" s="266" t="s">
        <v>104</v>
      </c>
      <c r="V6" s="266" t="s">
        <v>139</v>
      </c>
      <c r="W6" s="313" t="s">
        <v>129</v>
      </c>
      <c r="X6" s="265" t="s">
        <v>101</v>
      </c>
      <c r="Y6" s="265" t="s">
        <v>142</v>
      </c>
      <c r="Z6" s="313" t="s">
        <v>130</v>
      </c>
      <c r="AA6" s="265" t="s">
        <v>131</v>
      </c>
      <c r="AB6" s="267" t="s">
        <v>132</v>
      </c>
    </row>
    <row r="7" spans="2:28" s="103" customFormat="1" ht="15.75" x14ac:dyDescent="0.25">
      <c r="B7" s="501"/>
      <c r="C7" s="503"/>
      <c r="D7" s="504"/>
      <c r="E7" s="507"/>
      <c r="F7" s="507"/>
      <c r="G7" s="509"/>
      <c r="H7" s="493"/>
      <c r="I7" s="493"/>
      <c r="J7" s="493"/>
      <c r="K7" s="495"/>
      <c r="L7" s="493"/>
      <c r="M7" s="524"/>
      <c r="N7" s="524"/>
      <c r="O7" s="489" t="s">
        <v>133</v>
      </c>
      <c r="P7" s="489" t="s">
        <v>134</v>
      </c>
      <c r="Q7" s="489" t="s">
        <v>135</v>
      </c>
      <c r="R7" s="489" t="s">
        <v>136</v>
      </c>
      <c r="S7" s="489" t="s">
        <v>137</v>
      </c>
      <c r="T7" s="489" t="s">
        <v>134</v>
      </c>
      <c r="U7" s="491" t="s">
        <v>141</v>
      </c>
      <c r="V7" s="491" t="s">
        <v>140</v>
      </c>
      <c r="W7" s="493">
        <v>0</v>
      </c>
      <c r="X7" s="489" t="s">
        <v>143</v>
      </c>
      <c r="Y7" s="489" t="s">
        <v>144</v>
      </c>
      <c r="Z7" s="528" t="s">
        <v>138</v>
      </c>
      <c r="AA7" s="489"/>
      <c r="AB7" s="526"/>
    </row>
    <row r="8" spans="2:28" s="103" customFormat="1" ht="16.5" thickBot="1" x14ac:dyDescent="0.3">
      <c r="B8" s="502"/>
      <c r="C8" s="505"/>
      <c r="D8" s="506"/>
      <c r="E8" s="508"/>
      <c r="F8" s="508"/>
      <c r="G8" s="510"/>
      <c r="H8" s="494"/>
      <c r="I8" s="494"/>
      <c r="J8" s="494"/>
      <c r="K8" s="496"/>
      <c r="L8" s="494"/>
      <c r="M8" s="525"/>
      <c r="N8" s="525"/>
      <c r="O8" s="490"/>
      <c r="P8" s="490"/>
      <c r="Q8" s="490"/>
      <c r="R8" s="490"/>
      <c r="S8" s="490"/>
      <c r="T8" s="490"/>
      <c r="U8" s="492"/>
      <c r="V8" s="492"/>
      <c r="W8" s="494"/>
      <c r="X8" s="490"/>
      <c r="Y8" s="490"/>
      <c r="Z8" s="529"/>
      <c r="AA8" s="490"/>
      <c r="AB8" s="527"/>
    </row>
    <row r="9" spans="2:28" s="103" customFormat="1" ht="15.75" x14ac:dyDescent="0.25">
      <c r="B9" s="451">
        <v>26</v>
      </c>
      <c r="C9" s="453" t="s">
        <v>297</v>
      </c>
      <c r="D9" s="454"/>
      <c r="E9" s="457" t="s">
        <v>305</v>
      </c>
      <c r="F9" s="457"/>
      <c r="G9" s="459"/>
      <c r="H9" s="459" t="s">
        <v>231</v>
      </c>
      <c r="I9" s="461">
        <v>77915200</v>
      </c>
      <c r="J9" s="463" t="s">
        <v>296</v>
      </c>
      <c r="K9" s="463"/>
      <c r="L9" s="448" t="s">
        <v>162</v>
      </c>
      <c r="M9" s="448" t="s">
        <v>228</v>
      </c>
      <c r="N9" s="268" t="s">
        <v>6</v>
      </c>
      <c r="O9" s="269" t="s">
        <v>207</v>
      </c>
      <c r="P9" s="269" t="s">
        <v>241</v>
      </c>
      <c r="Q9" s="269" t="s">
        <v>244</v>
      </c>
      <c r="R9" s="269" t="s">
        <v>208</v>
      </c>
      <c r="S9" s="269" t="s">
        <v>243</v>
      </c>
      <c r="T9" s="269">
        <v>44655</v>
      </c>
      <c r="U9" s="270" t="s">
        <v>163</v>
      </c>
      <c r="V9" s="270" t="s">
        <v>163</v>
      </c>
      <c r="W9" s="268">
        <v>45687500</v>
      </c>
      <c r="X9" s="269">
        <v>44716</v>
      </c>
      <c r="Y9" s="269">
        <v>44777</v>
      </c>
      <c r="Z9" s="270" t="s">
        <v>163</v>
      </c>
      <c r="AA9" s="269">
        <v>44869</v>
      </c>
      <c r="AB9" s="271">
        <v>44869</v>
      </c>
    </row>
    <row r="10" spans="2:28" s="103" customFormat="1" ht="113.25" customHeight="1" thickBot="1" x14ac:dyDescent="0.3">
      <c r="B10" s="468"/>
      <c r="C10" s="455"/>
      <c r="D10" s="456"/>
      <c r="E10" s="458"/>
      <c r="F10" s="458"/>
      <c r="G10" s="460"/>
      <c r="H10" s="460"/>
      <c r="I10" s="462"/>
      <c r="J10" s="464"/>
      <c r="K10" s="464"/>
      <c r="L10" s="449"/>
      <c r="M10" s="449"/>
      <c r="N10" s="272" t="s">
        <v>10</v>
      </c>
      <c r="O10" s="273"/>
      <c r="P10" s="273"/>
      <c r="Q10" s="273"/>
      <c r="R10" s="274"/>
      <c r="S10" s="274"/>
      <c r="T10" s="274"/>
      <c r="U10" s="272"/>
      <c r="V10" s="272"/>
      <c r="W10" s="315"/>
      <c r="X10" s="274"/>
      <c r="Y10" s="274"/>
      <c r="Z10" s="272"/>
      <c r="AA10" s="274"/>
      <c r="AB10" s="276"/>
    </row>
    <row r="11" spans="2:28" s="103" customFormat="1" ht="15.75" x14ac:dyDescent="0.25">
      <c r="B11" s="451">
        <v>27</v>
      </c>
      <c r="C11" s="453" t="s">
        <v>298</v>
      </c>
      <c r="D11" s="454"/>
      <c r="E11" s="457" t="s">
        <v>300</v>
      </c>
      <c r="F11" s="457"/>
      <c r="G11" s="459"/>
      <c r="H11" s="459" t="s">
        <v>231</v>
      </c>
      <c r="I11" s="461">
        <v>9039250</v>
      </c>
      <c r="J11" s="463" t="s">
        <v>164</v>
      </c>
      <c r="K11" s="463"/>
      <c r="L11" s="448" t="s">
        <v>285</v>
      </c>
      <c r="M11" s="448" t="s">
        <v>286</v>
      </c>
      <c r="N11" s="268" t="s">
        <v>6</v>
      </c>
      <c r="O11" s="269" t="s">
        <v>241</v>
      </c>
      <c r="P11" s="269" t="s">
        <v>244</v>
      </c>
      <c r="Q11" s="269" t="s">
        <v>208</v>
      </c>
      <c r="R11" s="269" t="s">
        <v>243</v>
      </c>
      <c r="S11" s="269">
        <v>44655</v>
      </c>
      <c r="T11" s="269">
        <v>44716</v>
      </c>
      <c r="U11" s="270" t="s">
        <v>163</v>
      </c>
      <c r="V11" s="270" t="s">
        <v>163</v>
      </c>
      <c r="W11" s="268">
        <v>48812500</v>
      </c>
      <c r="X11" s="269">
        <v>44777</v>
      </c>
      <c r="Y11" s="269">
        <v>44869</v>
      </c>
      <c r="Z11" s="270" t="s">
        <v>163</v>
      </c>
      <c r="AA11" s="269" t="s">
        <v>245</v>
      </c>
      <c r="AB11" s="271" t="s">
        <v>245</v>
      </c>
    </row>
    <row r="12" spans="2:28" s="103" customFormat="1" ht="84" customHeight="1" thickBot="1" x14ac:dyDescent="0.3">
      <c r="B12" s="467"/>
      <c r="C12" s="497"/>
      <c r="D12" s="498"/>
      <c r="E12" s="499"/>
      <c r="F12" s="499"/>
      <c r="G12" s="472"/>
      <c r="H12" s="472"/>
      <c r="I12" s="473"/>
      <c r="J12" s="500"/>
      <c r="K12" s="500"/>
      <c r="L12" s="450"/>
      <c r="M12" s="450"/>
      <c r="N12" s="277" t="s">
        <v>10</v>
      </c>
      <c r="O12" s="278"/>
      <c r="P12" s="279"/>
      <c r="Q12" s="279"/>
      <c r="R12" s="278"/>
      <c r="S12" s="278"/>
      <c r="T12" s="278"/>
      <c r="U12" s="277"/>
      <c r="V12" s="277"/>
      <c r="W12" s="280"/>
      <c r="X12" s="278"/>
      <c r="Y12" s="278"/>
      <c r="Z12" s="277"/>
      <c r="AA12" s="278"/>
      <c r="AB12" s="281"/>
    </row>
    <row r="13" spans="2:28" s="103" customFormat="1" ht="15.75" x14ac:dyDescent="0.25">
      <c r="B13" s="475">
        <v>28</v>
      </c>
      <c r="C13" s="487" t="s">
        <v>301</v>
      </c>
      <c r="D13" s="457"/>
      <c r="E13" s="457" t="s">
        <v>302</v>
      </c>
      <c r="F13" s="457"/>
      <c r="G13" s="459"/>
      <c r="H13" s="459" t="s">
        <v>231</v>
      </c>
      <c r="I13" s="463">
        <v>62185000</v>
      </c>
      <c r="J13" s="463" t="s">
        <v>296</v>
      </c>
      <c r="K13" s="463"/>
      <c r="L13" s="465" t="s">
        <v>162</v>
      </c>
      <c r="M13" s="465" t="s">
        <v>162</v>
      </c>
      <c r="N13" s="282" t="s">
        <v>6</v>
      </c>
      <c r="O13" s="269" t="s">
        <v>244</v>
      </c>
      <c r="P13" s="283" t="s">
        <v>208</v>
      </c>
      <c r="Q13" s="283" t="s">
        <v>246</v>
      </c>
      <c r="R13" s="269">
        <v>44655</v>
      </c>
      <c r="S13" s="269">
        <v>44716</v>
      </c>
      <c r="T13" s="269">
        <v>44777</v>
      </c>
      <c r="U13" s="270" t="s">
        <v>163</v>
      </c>
      <c r="V13" s="270" t="s">
        <v>163</v>
      </c>
      <c r="W13" s="314">
        <v>12087686.43</v>
      </c>
      <c r="X13" s="269">
        <v>44869</v>
      </c>
      <c r="Y13" s="269" t="s">
        <v>245</v>
      </c>
      <c r="Z13" s="284" t="s">
        <v>163</v>
      </c>
      <c r="AA13" s="269" t="s">
        <v>247</v>
      </c>
      <c r="AB13" s="285" t="s">
        <v>247</v>
      </c>
    </row>
    <row r="14" spans="2:28" s="103" customFormat="1" ht="79.5" customHeight="1" thickBot="1" x14ac:dyDescent="0.3">
      <c r="B14" s="452"/>
      <c r="C14" s="488"/>
      <c r="D14" s="458"/>
      <c r="E14" s="458"/>
      <c r="F14" s="458"/>
      <c r="G14" s="460"/>
      <c r="H14" s="460"/>
      <c r="I14" s="464"/>
      <c r="J14" s="464"/>
      <c r="K14" s="464"/>
      <c r="L14" s="466"/>
      <c r="M14" s="466"/>
      <c r="N14" s="272" t="s">
        <v>10</v>
      </c>
      <c r="O14" s="274"/>
      <c r="P14" s="273"/>
      <c r="Q14" s="273"/>
      <c r="R14" s="274"/>
      <c r="S14" s="274"/>
      <c r="T14" s="274"/>
      <c r="U14" s="272"/>
      <c r="V14" s="272"/>
      <c r="W14" s="315"/>
      <c r="X14" s="274"/>
      <c r="Y14" s="274"/>
      <c r="Z14" s="272"/>
      <c r="AA14" s="274"/>
      <c r="AB14" s="286"/>
    </row>
    <row r="15" spans="2:28" s="103" customFormat="1" ht="15.75" x14ac:dyDescent="0.25">
      <c r="B15" s="467">
        <v>29</v>
      </c>
      <c r="C15" s="476" t="s">
        <v>299</v>
      </c>
      <c r="D15" s="477"/>
      <c r="E15" s="478" t="s">
        <v>177</v>
      </c>
      <c r="F15" s="477"/>
      <c r="G15" s="472"/>
      <c r="H15" s="472" t="s">
        <v>231</v>
      </c>
      <c r="I15" s="473">
        <v>7932725</v>
      </c>
      <c r="J15" s="473" t="s">
        <v>164</v>
      </c>
      <c r="K15" s="473"/>
      <c r="L15" s="473" t="s">
        <v>162</v>
      </c>
      <c r="M15" s="473" t="s">
        <v>162</v>
      </c>
      <c r="N15" s="287" t="s">
        <v>6</v>
      </c>
      <c r="O15" s="288" t="s">
        <v>208</v>
      </c>
      <c r="P15" s="289" t="s">
        <v>243</v>
      </c>
      <c r="Q15" s="289">
        <v>44655</v>
      </c>
      <c r="R15" s="288">
        <v>44716</v>
      </c>
      <c r="S15" s="288">
        <v>44777</v>
      </c>
      <c r="T15" s="288">
        <v>44869</v>
      </c>
      <c r="U15" s="287" t="s">
        <v>163</v>
      </c>
      <c r="V15" s="287" t="s">
        <v>163</v>
      </c>
      <c r="W15" s="301">
        <v>10000000</v>
      </c>
      <c r="X15" s="288" t="s">
        <v>245</v>
      </c>
      <c r="Y15" s="288" t="s">
        <v>247</v>
      </c>
      <c r="Z15" s="287" t="s">
        <v>163</v>
      </c>
      <c r="AA15" s="288" t="s">
        <v>248</v>
      </c>
      <c r="AB15" s="288" t="s">
        <v>248</v>
      </c>
    </row>
    <row r="16" spans="2:28" s="103" customFormat="1" ht="102.75" customHeight="1" thickBot="1" x14ac:dyDescent="0.3">
      <c r="B16" s="467"/>
      <c r="C16" s="476"/>
      <c r="D16" s="477"/>
      <c r="E16" s="478"/>
      <c r="F16" s="477"/>
      <c r="G16" s="472"/>
      <c r="H16" s="472"/>
      <c r="I16" s="473"/>
      <c r="J16" s="473"/>
      <c r="K16" s="473"/>
      <c r="L16" s="473"/>
      <c r="M16" s="473"/>
      <c r="N16" s="277" t="s">
        <v>10</v>
      </c>
      <c r="O16" s="278"/>
      <c r="P16" s="279"/>
      <c r="Q16" s="279"/>
      <c r="R16" s="278"/>
      <c r="S16" s="278"/>
      <c r="T16" s="278"/>
      <c r="U16" s="277"/>
      <c r="V16" s="277"/>
      <c r="W16" s="280"/>
      <c r="X16" s="278"/>
      <c r="Y16" s="278"/>
      <c r="Z16" s="277"/>
      <c r="AA16" s="278"/>
      <c r="AB16" s="278"/>
    </row>
    <row r="17" spans="2:28" s="103" customFormat="1" ht="15.75" x14ac:dyDescent="0.25">
      <c r="B17" s="479">
        <v>30</v>
      </c>
      <c r="C17" s="481" t="s">
        <v>303</v>
      </c>
      <c r="D17" s="482"/>
      <c r="E17" s="485" t="s">
        <v>304</v>
      </c>
      <c r="F17" s="482"/>
      <c r="G17" s="459"/>
      <c r="H17" s="459" t="s">
        <v>231</v>
      </c>
      <c r="I17" s="461">
        <v>32990000</v>
      </c>
      <c r="J17" s="461" t="s">
        <v>161</v>
      </c>
      <c r="K17" s="461"/>
      <c r="L17" s="461" t="s">
        <v>162</v>
      </c>
      <c r="M17" s="461" t="s">
        <v>162</v>
      </c>
      <c r="N17" s="282" t="s">
        <v>6</v>
      </c>
      <c r="O17" s="269" t="s">
        <v>243</v>
      </c>
      <c r="P17" s="283">
        <v>44655</v>
      </c>
      <c r="Q17" s="283">
        <v>44716</v>
      </c>
      <c r="R17" s="269">
        <v>44777</v>
      </c>
      <c r="S17" s="269">
        <v>44869</v>
      </c>
      <c r="T17" s="269" t="s">
        <v>245</v>
      </c>
      <c r="U17" s="282" t="s">
        <v>163</v>
      </c>
      <c r="V17" s="282" t="s">
        <v>163</v>
      </c>
      <c r="W17" s="314">
        <v>18650000</v>
      </c>
      <c r="X17" s="269" t="s">
        <v>247</v>
      </c>
      <c r="Y17" s="269" t="s">
        <v>248</v>
      </c>
      <c r="Z17" s="282" t="s">
        <v>229</v>
      </c>
      <c r="AA17" s="269" t="s">
        <v>249</v>
      </c>
      <c r="AB17" s="285" t="s">
        <v>249</v>
      </c>
    </row>
    <row r="18" spans="2:28" s="103" customFormat="1" ht="90" customHeight="1" thickBot="1" x14ac:dyDescent="0.3">
      <c r="B18" s="480"/>
      <c r="C18" s="483"/>
      <c r="D18" s="484"/>
      <c r="E18" s="486"/>
      <c r="F18" s="484"/>
      <c r="G18" s="460"/>
      <c r="H18" s="460"/>
      <c r="I18" s="462"/>
      <c r="J18" s="462"/>
      <c r="K18" s="462"/>
      <c r="L18" s="462"/>
      <c r="M18" s="462"/>
      <c r="N18" s="272" t="s">
        <v>10</v>
      </c>
      <c r="O18" s="274"/>
      <c r="P18" s="273"/>
      <c r="Q18" s="273"/>
      <c r="R18" s="274"/>
      <c r="S18" s="274"/>
      <c r="T18" s="274"/>
      <c r="U18" s="272"/>
      <c r="V18" s="272"/>
      <c r="W18" s="290"/>
      <c r="X18" s="274"/>
      <c r="Y18" s="274"/>
      <c r="Z18" s="272"/>
      <c r="AA18" s="274"/>
      <c r="AB18" s="286"/>
    </row>
    <row r="19" spans="2:28" s="103" customFormat="1" ht="18.75" customHeight="1" x14ac:dyDescent="0.25">
      <c r="B19" s="294"/>
      <c r="C19" s="294"/>
      <c r="D19" s="294"/>
      <c r="E19" s="294"/>
      <c r="F19" s="294"/>
      <c r="G19" s="294"/>
      <c r="H19" s="294"/>
      <c r="I19" s="360" t="s">
        <v>324</v>
      </c>
      <c r="J19" s="294"/>
      <c r="K19" s="294"/>
      <c r="L19" s="294"/>
      <c r="M19" s="294"/>
      <c r="N19" s="294"/>
      <c r="O19" s="294"/>
      <c r="P19" s="294"/>
      <c r="Q19" s="294"/>
      <c r="R19" s="294"/>
      <c r="S19" s="294"/>
      <c r="T19" s="294"/>
      <c r="U19" s="294"/>
      <c r="V19" s="294"/>
      <c r="W19" s="294"/>
      <c r="X19" s="294"/>
      <c r="Y19" s="294"/>
      <c r="Z19" s="294"/>
      <c r="AA19" s="294"/>
      <c r="AB19" s="294"/>
    </row>
    <row r="20" spans="2:28" s="103" customFormat="1" ht="21" customHeight="1" x14ac:dyDescent="0.25">
      <c r="B20" s="294"/>
      <c r="C20" s="294"/>
      <c r="D20" s="294"/>
      <c r="E20" s="294"/>
      <c r="F20" s="294"/>
      <c r="G20" s="294"/>
      <c r="H20" s="294"/>
      <c r="I20" s="360"/>
      <c r="J20" s="294"/>
      <c r="K20" s="294"/>
      <c r="L20" s="294"/>
      <c r="M20" s="294"/>
      <c r="N20" s="294"/>
      <c r="O20" s="294"/>
      <c r="P20" s="294"/>
      <c r="Q20" s="294"/>
      <c r="R20" s="294"/>
      <c r="S20" s="294"/>
      <c r="T20" s="294"/>
      <c r="U20" s="294"/>
      <c r="V20" s="294"/>
      <c r="W20" s="294"/>
      <c r="X20" s="294"/>
      <c r="Y20" s="294"/>
      <c r="Z20" s="294"/>
      <c r="AA20" s="294"/>
      <c r="AB20" s="294"/>
    </row>
    <row r="21" spans="2:28" x14ac:dyDescent="0.25">
      <c r="O21"/>
      <c r="P21"/>
      <c r="Q21"/>
      <c r="R21"/>
      <c r="S21"/>
      <c r="T21"/>
      <c r="W21" s="181"/>
      <c r="Z21" s="181"/>
    </row>
  </sheetData>
  <mergeCells count="88">
    <mergeCell ref="I17:I18"/>
    <mergeCell ref="J17:J18"/>
    <mergeCell ref="K17:K18"/>
    <mergeCell ref="L17:L18"/>
    <mergeCell ref="M17:M18"/>
    <mergeCell ref="B17:B18"/>
    <mergeCell ref="C17:D18"/>
    <mergeCell ref="E17:F18"/>
    <mergeCell ref="G17:G18"/>
    <mergeCell ref="H17:H18"/>
    <mergeCell ref="I15:I16"/>
    <mergeCell ref="J15:J16"/>
    <mergeCell ref="K15:K16"/>
    <mergeCell ref="L15:L16"/>
    <mergeCell ref="M15:M16"/>
    <mergeCell ref="B15:B16"/>
    <mergeCell ref="C15:D16"/>
    <mergeCell ref="E15:F16"/>
    <mergeCell ref="G15:G16"/>
    <mergeCell ref="H15:H16"/>
    <mergeCell ref="I13:I14"/>
    <mergeCell ref="J13:J14"/>
    <mergeCell ref="K13:K14"/>
    <mergeCell ref="L13:L14"/>
    <mergeCell ref="M13:M14"/>
    <mergeCell ref="B13:B14"/>
    <mergeCell ref="C13:D14"/>
    <mergeCell ref="E13:F14"/>
    <mergeCell ref="G13:G14"/>
    <mergeCell ref="H13:H14"/>
    <mergeCell ref="I11:I12"/>
    <mergeCell ref="J11:J12"/>
    <mergeCell ref="K11:K12"/>
    <mergeCell ref="L11:L12"/>
    <mergeCell ref="M11:M12"/>
    <mergeCell ref="B11:B12"/>
    <mergeCell ref="C11:D12"/>
    <mergeCell ref="E11:F12"/>
    <mergeCell ref="G11:G12"/>
    <mergeCell ref="H11:H12"/>
    <mergeCell ref="W7:W8"/>
    <mergeCell ref="X7:X8"/>
    <mergeCell ref="U7:U8"/>
    <mergeCell ref="J7:J8"/>
    <mergeCell ref="K7:K8"/>
    <mergeCell ref="P7:P8"/>
    <mergeCell ref="Q7:Q8"/>
    <mergeCell ref="I9:I10"/>
    <mergeCell ref="J9:J10"/>
    <mergeCell ref="K9:K10"/>
    <mergeCell ref="L9:L10"/>
    <mergeCell ref="V7:V8"/>
    <mergeCell ref="M9:M10"/>
    <mergeCell ref="M7:M8"/>
    <mergeCell ref="B9:B10"/>
    <mergeCell ref="C9:D10"/>
    <mergeCell ref="E9:F10"/>
    <mergeCell ref="G9:G10"/>
    <mergeCell ref="H9:H10"/>
    <mergeCell ref="L7:L8"/>
    <mergeCell ref="B7:B8"/>
    <mergeCell ref="C7:D8"/>
    <mergeCell ref="E7:F8"/>
    <mergeCell ref="G7:G8"/>
    <mergeCell ref="H7:H8"/>
    <mergeCell ref="I7:I8"/>
    <mergeCell ref="W5:AB5"/>
    <mergeCell ref="C6:D6"/>
    <mergeCell ref="E6:F6"/>
    <mergeCell ref="C1:H1"/>
    <mergeCell ref="C2:H2"/>
    <mergeCell ref="C3:H3"/>
    <mergeCell ref="AB7:AB8"/>
    <mergeCell ref="B5:B6"/>
    <mergeCell ref="C5:F5"/>
    <mergeCell ref="G5:M5"/>
    <mergeCell ref="N5:N6"/>
    <mergeCell ref="O5:R5"/>
    <mergeCell ref="Y7:Y8"/>
    <mergeCell ref="Z7:Z8"/>
    <mergeCell ref="AA7:AA8"/>
    <mergeCell ref="N7:N8"/>
    <mergeCell ref="O7:O8"/>
    <mergeCell ref="R7:R8"/>
    <mergeCell ref="S7:S8"/>
    <mergeCell ref="T7:T8"/>
    <mergeCell ref="S5:T5"/>
    <mergeCell ref="U5:V5"/>
  </mergeCells>
  <pageMargins left="0.7" right="0.7" top="0.75" bottom="0.75" header="0.3" footer="0.3"/>
  <pageSetup orientation="portrait" horizontalDpi="30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Non-Proc items</vt:lpstr>
      <vt:lpstr>trg conf wsh</vt:lpstr>
      <vt:lpstr>Sheet1</vt:lpstr>
      <vt:lpstr>non-cons</vt:lpstr>
      <vt:lpstr>Sheet2</vt:lpstr>
      <vt:lpstr>consultancy</vt:lpstr>
      <vt:lpstr>goods</vt:lpstr>
      <vt:lpstr>works</vt:lpstr>
      <vt:lpstr>Sheet3</vt:lpstr>
      <vt:lpstr>'trg conf wsh'!Print_Area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user4</dc:creator>
  <cp:lastModifiedBy>Feldave</cp:lastModifiedBy>
  <cp:lastPrinted>2022-03-03T14:49:53Z</cp:lastPrinted>
  <dcterms:created xsi:type="dcterms:W3CDTF">2014-12-03T12:27:42Z</dcterms:created>
  <dcterms:modified xsi:type="dcterms:W3CDTF">2022-03-03T14:55:24Z</dcterms:modified>
</cp:coreProperties>
</file>