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485" tabRatio="889" activeTab="0"/>
  </bookViews>
  <sheets>
    <sheet name="Non-Proc items" sheetId="1" r:id="rId1"/>
    <sheet name="trg conf wsh" sheetId="2" r:id="rId2"/>
    <sheet name="non-cons" sheetId="3" r:id="rId3"/>
    <sheet name="consultancy" sheetId="4" r:id="rId4"/>
    <sheet name="goods" sheetId="5" r:id="rId5"/>
    <sheet name="works" sheetId="6" r:id="rId6"/>
    <sheet name="Sheet4" sheetId="7" r:id="rId7"/>
  </sheets>
  <definedNames>
    <definedName name="_xlnm.Print_Area" localSheetId="1">'trg conf wsh'!$A$1:$L$30</definedName>
  </definedNames>
  <calcPr fullCalcOnLoad="1"/>
</workbook>
</file>

<file path=xl/sharedStrings.xml><?xml version="1.0" encoding="utf-8"?>
<sst xmlns="http://schemas.openxmlformats.org/spreadsheetml/2006/main" count="986" uniqueCount="328">
  <si>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</si>
  <si>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</si>
  <si>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</si>
  <si>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</si>
  <si>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</si>
  <si>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</si>
  <si>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</si>
  <si>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</si>
  <si>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</si>
  <si>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</si>
  <si>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</si>
  <si>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</si>
  <si>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</si>
  <si>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</si>
  <si>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</si>
  <si>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</si>
  <si>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</si>
  <si>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</si>
  <si>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</si>
  <si>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</si>
  <si>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</si>
  <si>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</si>
  <si>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</si>
  <si>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</si>
  <si>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</si>
  <si>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</si>
  <si>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</si>
  <si>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</si>
  <si>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</si>
  <si>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</si>
  <si>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</si>
  <si>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</si>
  <si>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</si>
  <si>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</si>
  <si>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</si>
  <si>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</si>
  <si>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</si>
  <si>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</si>
  <si>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</si>
  <si>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</si>
  <si>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</si>
  <si>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</si>
  <si>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</si>
  <si>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</si>
  <si>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</si>
  <si>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</si>
  <si>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</si>
  <si>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</si>
  <si>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</si>
  <si>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</si>
  <si>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</si>
  <si>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</si>
  <si>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</si>
  <si>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</si>
  <si>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</si>
  <si>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</si>
  <si>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</si>
  <si>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</si>
  <si>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</si>
  <si>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</si>
  <si>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</si>
  <si>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</si>
  <si>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</si>
  <si>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</si>
  <si>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</si>
  <si>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</si>
  <si>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</si>
  <si>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</si>
  <si>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</si>
  <si>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</si>
  <si>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</si>
  <si>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</si>
  <si>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</si>
  <si>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</si>
  <si>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</si>
  <si>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</si>
  <si>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</si>
  <si>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</si>
  <si>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</si>
  <si>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</si>
  <si>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</si>
  <si>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</si>
  <si>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</si>
  <si>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</si>
  <si>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</si>
  <si>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</si>
  <si>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</si>
  <si>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</si>
  <si>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</si>
  <si>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</si>
  <si>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</si>
  <si>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</si>
  <si>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</si>
  <si>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</si>
  <si>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</si>
  <si>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</si>
  <si>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</si>
  <si>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</si>
  <si>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</si>
  <si>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</si>
  <si>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</si>
  <si>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</si>
  <si>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</si>
  <si>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</si>
  <si>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</si>
  <si>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</si>
  <si>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</si>
  <si>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</si>
  <si>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</si>
  <si>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</si>
  <si>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</si>
  <si>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</si>
  <si>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</si>
  <si>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</si>
  <si>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</si>
  <si>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</si>
  <si>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</si>
  <si>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</si>
  <si>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</si>
  <si>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</si>
  <si>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</si>
  <si>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</si>
  <si>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</si>
  <si>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</si>
  <si>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</si>
  <si>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</si>
  <si>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</si>
  <si>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</si>
  <si>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</si>
  <si>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</si>
  <si>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</si>
  <si>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</si>
  <si>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</si>
  <si>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</si>
  <si>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</si>
  <si>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</si>
  <si>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</si>
  <si>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</si>
  <si>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</si>
  <si>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</si>
  <si>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</si>
  <si>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</si>
  <si>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</si>
  <si>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</si>
  <si>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</si>
  <si>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</si>
  <si>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</si>
  <si>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</si>
  <si>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</si>
  <si>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</si>
  <si>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>Procurement of Computer Equipment and Accessories</t>
  </si>
  <si>
    <t>Procurement and Installation of Security Gadgets and its devices</t>
  </si>
  <si>
    <t>Procurement of Office furniture for 30 District Office &amp; Headquarters</t>
  </si>
  <si>
    <t xml:space="preserve">Travel &amp; Transport Cost - (Local) </t>
  </si>
  <si>
    <t xml:space="preserve">Maintenance of Office Building </t>
  </si>
  <si>
    <t>Motor Vehicle Maintenance &amp; Repairs</t>
  </si>
  <si>
    <t>Procurement of Uniforms &amp; Protective Outfits</t>
  </si>
  <si>
    <t xml:space="preserve">Procurement of Management Information System </t>
  </si>
  <si>
    <t>Procurement of First Aid Drugs</t>
  </si>
  <si>
    <t>Procurement of Library Books (Library Services)</t>
  </si>
  <si>
    <t xml:space="preserve">Procurement for Statistical Publication </t>
  </si>
  <si>
    <t xml:space="preserve">Maintenance and Repair of Generating Set </t>
  </si>
  <si>
    <t>Procurement of External Auditor Materials</t>
  </si>
  <si>
    <t>01</t>
  </si>
  <si>
    <t xml:space="preserve">Various </t>
  </si>
  <si>
    <t>4,000,000.00</t>
  </si>
  <si>
    <t>&gt;100m</t>
  </si>
  <si>
    <t>&gt;50m</t>
  </si>
  <si>
    <t>&lt;10m</t>
  </si>
  <si>
    <t>&lt;5m</t>
  </si>
  <si>
    <t>&lt;50m</t>
  </si>
  <si>
    <t>NS</t>
  </si>
  <si>
    <t>POST</t>
  </si>
  <si>
    <t>PRIOR</t>
  </si>
  <si>
    <t>AO</t>
  </si>
  <si>
    <t xml:space="preserve">Motor Vehicle Fuel Consumption </t>
  </si>
  <si>
    <t xml:space="preserve">General Utility Services </t>
  </si>
  <si>
    <t>Miscellaneous</t>
  </si>
  <si>
    <t>1,500,000.00</t>
  </si>
  <si>
    <t>Procurement of Annual Fairs &amp; Exhibition Materials</t>
  </si>
  <si>
    <t>&lt;10M</t>
  </si>
  <si>
    <t>&lt;20M</t>
  </si>
  <si>
    <t xml:space="preserve">PRIOR </t>
  </si>
  <si>
    <t>Post Physical Planning Technical Report Clearance Audit</t>
  </si>
  <si>
    <t>Interactive Session with stakeholders</t>
  </si>
  <si>
    <t xml:space="preserve">LUMPSUM </t>
  </si>
  <si>
    <t>Lumpsum</t>
  </si>
  <si>
    <t>Timebased</t>
  </si>
  <si>
    <t xml:space="preserve">POST </t>
  </si>
  <si>
    <t>Retreat for Management Staff</t>
  </si>
  <si>
    <t xml:space="preserve">Workshop and Training </t>
  </si>
  <si>
    <t>10 PARTICIPANTS</t>
  </si>
  <si>
    <t>3 DAYS</t>
  </si>
  <si>
    <t>Town Planner (31), Admin &amp; HR (6), Account (3), Auditor (1), Planning Unit (1), Procurement (1), Legal (1), ICT (1)</t>
  </si>
  <si>
    <t xml:space="preserve">MINISTRY/ AGENCY:  LAGOS STATE PHYSICAL PLANNING PERMIT AUTHORITY </t>
  </si>
  <si>
    <t xml:space="preserve">MINISTRY/ AGENCY: LAGOS STATE PHYSICAL PLANNING PERMIT AUTHORITY  </t>
  </si>
  <si>
    <t xml:space="preserve">MINISTRY/AGENCY:  LAGOS STATE PHYSICAL PLANNING PERMIT AUTHORITY  </t>
  </si>
  <si>
    <t xml:space="preserve">MINISTRY: LAGOS STATE PHYSICAL PLANNING PERMIT AUTHORITY  </t>
  </si>
  <si>
    <t>Goods procured for Press Coverage &amp; Enlightenment  Campaign</t>
  </si>
  <si>
    <t>PROCUREMENT PLAN FOR GOODS</t>
  </si>
  <si>
    <t>Procurement of Tyres &amp; Batteries (Dunlop &amp; Michellin)</t>
  </si>
  <si>
    <t xml:space="preserve">PROCUREMENT PLAN NON - CONSULTING SERVICE </t>
  </si>
  <si>
    <t>DULY SIGNED BY MEMBERS OF PROCUREMENT PLANNING COMMITTEE</t>
  </si>
  <si>
    <t>CHAIRMAN:</t>
  </si>
  <si>
    <t>ACCOUNTANT:</t>
  </si>
  <si>
    <t>LEGAL:</t>
  </si>
  <si>
    <t>AUDITOR:</t>
  </si>
  <si>
    <t>PLANNING AND BUDGET:</t>
  </si>
  <si>
    <t>RESEARCH &amp; STATISTICS:</t>
  </si>
  <si>
    <t>USER DEPARTMENT:</t>
  </si>
  <si>
    <t>SECRETARY:</t>
  </si>
  <si>
    <t xml:space="preserve">Direct approach and Consultation with various Community Development Association </t>
  </si>
  <si>
    <t>Special Duties</t>
  </si>
  <si>
    <t>PPA/NP/NM/001/22</t>
  </si>
  <si>
    <t>PPA/NP/NM/002/22</t>
  </si>
  <si>
    <t>PPA/NP/NM/003/22</t>
  </si>
  <si>
    <t>Seminar and Conferences</t>
  </si>
  <si>
    <t>PPA/S-C/CQS/001/22</t>
  </si>
  <si>
    <t>PPA/S-C/CQS/002/22</t>
  </si>
  <si>
    <t>PPA/S-C/CQS/003/22</t>
  </si>
  <si>
    <t>PPA/S-C/CQS/004/22</t>
  </si>
  <si>
    <t>PPA/S-C/CQS/005/22</t>
  </si>
  <si>
    <t>Preparation of Development Guide for Ajido, Badagry, Odogunyan and Adeba Parcel A &amp; B</t>
  </si>
  <si>
    <t>LASPPA/G-F/NS/001/212</t>
  </si>
  <si>
    <t>LASPPA/G-F/NS/002/22</t>
  </si>
  <si>
    <t>LASPPA/G-F/NS/003/22</t>
  </si>
  <si>
    <t>LASPPA/G-F/NS/004/22</t>
  </si>
  <si>
    <t>LASPPA/G-F/NS/005/22</t>
  </si>
  <si>
    <t>LASPPA/G-F/NS/006/22</t>
  </si>
  <si>
    <t>LASPPA/G-F/NS/007/22</t>
  </si>
  <si>
    <t>LASPPA/G-F/NS/008/22</t>
  </si>
  <si>
    <t>LASPPA/G-F/NS/009/22</t>
  </si>
  <si>
    <t>LASPPA/G-F/NS/010/22</t>
  </si>
  <si>
    <t>LASPPA/G-F/NS/011/22</t>
  </si>
  <si>
    <t>LASPPA/G-F/NS/012/22</t>
  </si>
  <si>
    <t>LASPPA/G-F/NS/013/22</t>
  </si>
  <si>
    <t>LASPPA/G-F/NS/014/22</t>
  </si>
  <si>
    <t>LASPPA/G-F/NS/015/22</t>
  </si>
  <si>
    <t>LASPPA/G-F/NS/016/22</t>
  </si>
  <si>
    <t>LASPPA/G-F/NS/017/22</t>
  </si>
  <si>
    <t>LASPPA/G-F/NS/018/22</t>
  </si>
  <si>
    <t>LASPPA/G-F/NS/019/22</t>
  </si>
  <si>
    <t>LASPPA/G-F/NS/020/22</t>
  </si>
  <si>
    <t>LASPPA/G-F/NS/021/22</t>
  </si>
  <si>
    <t>Preparation of Georeferenced Mapping</t>
  </si>
  <si>
    <t xml:space="preserve">Procurement of 5 units of photocopying machine with stand </t>
  </si>
  <si>
    <t>Procurement of Monitoring/Enforcement Equipment for  Monitoring and Compliance Unit (MCU)</t>
  </si>
  <si>
    <t>Construction of 2 District Offices &amp; Renovation of HQ and District Offices</t>
  </si>
  <si>
    <t>Inventory of Physical Planning Activities in Lagos State (I) Educational Institution (ii) Health Institution</t>
  </si>
  <si>
    <t>Grants, Contribution &amp; Subvention</t>
  </si>
  <si>
    <t>4/01/2022</t>
  </si>
  <si>
    <t>11/01/2022</t>
  </si>
  <si>
    <t>18/01/2022</t>
  </si>
  <si>
    <t>25/01/2022</t>
  </si>
  <si>
    <t>01/02/2022</t>
  </si>
  <si>
    <t>08/02/2022</t>
  </si>
  <si>
    <t>15/02/2022</t>
  </si>
  <si>
    <t>22/02/2022</t>
  </si>
  <si>
    <t>01/03/2022</t>
  </si>
  <si>
    <t>08/03/2022</t>
  </si>
  <si>
    <t>15/03/2022</t>
  </si>
  <si>
    <t>22/03/2022</t>
  </si>
  <si>
    <t>29/03/2022</t>
  </si>
  <si>
    <t>04/04/2022</t>
  </si>
  <si>
    <t>11/04/2022</t>
  </si>
  <si>
    <t>18/04/2022</t>
  </si>
  <si>
    <t>25/04/2022</t>
  </si>
  <si>
    <t>01/05/2022</t>
  </si>
  <si>
    <t>02/05/2022</t>
  </si>
  <si>
    <t>09/05/2022</t>
  </si>
  <si>
    <t>16/05/2022</t>
  </si>
  <si>
    <t>23/05/2022</t>
  </si>
  <si>
    <t>30/05/2022</t>
  </si>
  <si>
    <t>01/04/2022</t>
  </si>
  <si>
    <t>08/04/2022</t>
  </si>
  <si>
    <t>15/04/2022</t>
  </si>
  <si>
    <t>22/04/2022</t>
  </si>
  <si>
    <t>29/04/2022</t>
  </si>
  <si>
    <t>01/06/2022</t>
  </si>
  <si>
    <t>15/06/2022</t>
  </si>
  <si>
    <t>22/06/2022</t>
  </si>
  <si>
    <t>29/06/2022</t>
  </si>
  <si>
    <t>08/07/2022</t>
  </si>
  <si>
    <t>15/07/2022</t>
  </si>
  <si>
    <t>22/07/2022</t>
  </si>
  <si>
    <t>29/07/2022</t>
  </si>
  <si>
    <t>15/08/2022</t>
  </si>
  <si>
    <t>22/08/2022</t>
  </si>
  <si>
    <t>29/08/2022</t>
  </si>
  <si>
    <t>16/09/2022</t>
  </si>
  <si>
    <t>23/09/2022</t>
  </si>
  <si>
    <t>30/09/2022</t>
  </si>
  <si>
    <t>BUDGET YEAR: 2022</t>
  </si>
  <si>
    <t>BUDGET YEAR:  2022</t>
  </si>
  <si>
    <t>Procurement of Professional Books and Consumables for One Dept and Four Units (Procurement, Legal, Audit, Account &amp; Budget) in HQ</t>
  </si>
  <si>
    <t>Monitoring and Compliance Materials</t>
  </si>
  <si>
    <t>Upkeep for District offices</t>
  </si>
  <si>
    <t xml:space="preserve">Maintenance of GIS Equipment </t>
  </si>
  <si>
    <t xml:space="preserve"> Printing of Security/Statutory Notices Materials</t>
  </si>
  <si>
    <t>PPA/S-WTC/001/22</t>
  </si>
  <si>
    <t>PPA/S-WTC/.002/22</t>
  </si>
  <si>
    <t>BUDGET YEAR: 2021</t>
  </si>
  <si>
    <t>PPA/S-NC-F/NS/001/22</t>
  </si>
  <si>
    <t>PPA/S-NC-F/NS/002/22</t>
  </si>
  <si>
    <t>PPA/S-NC-F/NS/003/22</t>
  </si>
  <si>
    <t>PPA/S-NC-F/NS/004/22</t>
  </si>
  <si>
    <t xml:space="preserve">PRIOR  </t>
  </si>
  <si>
    <t>PPA/S-NC-F/NS/005/22</t>
  </si>
  <si>
    <t>4/4/2022</t>
  </si>
  <si>
    <t>PPA/S-NC-F/NS/006/22</t>
  </si>
  <si>
    <t>&gt;10M</t>
  </si>
  <si>
    <t>11/4/2022</t>
  </si>
  <si>
    <t>PPA/NP/NM/004/22</t>
  </si>
  <si>
    <t>&gt;100M</t>
  </si>
  <si>
    <t xml:space="preserve">LUMP  </t>
  </si>
  <si>
    <t>PPA/NP/NM/005/22</t>
  </si>
  <si>
    <t>Maintenance of Office Equipment</t>
  </si>
  <si>
    <t>PPA/S-NC-F/NS/007/22</t>
  </si>
  <si>
    <t>Procurement of Stationeries and Consumable items</t>
  </si>
  <si>
    <t>LASPPPA E - PP Records and Maintenance</t>
  </si>
  <si>
    <t>LASPPA/W-F/NS/001/212</t>
  </si>
  <si>
    <t>1/2/2022</t>
  </si>
  <si>
    <t>8/2/2022</t>
  </si>
  <si>
    <t>28/02/2022</t>
  </si>
  <si>
    <t>07/03/2022</t>
  </si>
  <si>
    <t>14/03/2022</t>
  </si>
  <si>
    <t>21/03/2022</t>
  </si>
  <si>
    <t>28/03/2022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</si>
</sst>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mbria"/>
      <family val="1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5"/>
      <color indexed="8"/>
      <name val="Times New Roman"/>
      <family val="1"/>
    </font>
    <font>
      <b/>
      <sz val="40"/>
      <color indexed="8"/>
      <name val="Calibri"/>
      <family val="2"/>
    </font>
    <font>
      <b/>
      <sz val="14"/>
      <name val="Calibri"/>
      <family val="2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b/>
      <sz val="12"/>
      <name val="Cambria"/>
      <family val="1"/>
    </font>
    <font>
      <b/>
      <sz val="40"/>
      <color indexed="8"/>
      <name val="Cambria"/>
      <family val="1"/>
    </font>
    <font>
      <b/>
      <u val="single"/>
      <sz val="40"/>
      <name val="Calibri"/>
      <family val="2"/>
    </font>
    <font>
      <b/>
      <sz val="35"/>
      <name val="Calibri"/>
      <family val="2"/>
    </font>
    <font>
      <b/>
      <sz val="4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35"/>
      <color indexed="8"/>
      <name val="Calibri"/>
      <family val="2"/>
    </font>
    <font>
      <sz val="13"/>
      <color indexed="8"/>
      <name val="Calibri"/>
      <family val="2"/>
    </font>
    <font>
      <b/>
      <u val="single"/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mbria"/>
      <family val="1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theme="1"/>
      <name val="Times New Roman"/>
      <family val="1"/>
    </font>
    <font>
      <b/>
      <sz val="35"/>
      <color theme="1"/>
      <name val="Times New Roman"/>
      <family val="1"/>
    </font>
    <font>
      <b/>
      <sz val="40"/>
      <color theme="1"/>
      <name val="Calibri"/>
      <family val="2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b/>
      <sz val="40"/>
      <color theme="1"/>
      <name val="Cambria"/>
      <family val="1"/>
    </font>
    <font>
      <sz val="13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35"/>
      <color theme="1"/>
      <name val="Calibri"/>
      <family val="2"/>
    </font>
    <font>
      <b/>
      <u val="single"/>
      <sz val="4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64">
    <xf numFmtId="0" fontId="0" fillId="0" borderId="0" xfId="0" applyFont="1" applyAlignment="1">
      <alignment/>
    </xf>
    <xf numFmtId="0" fontId="26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wrapText="1"/>
    </xf>
    <xf numFmtId="4" fontId="26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74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3" fontId="78" fillId="0" borderId="15" xfId="0" applyNumberFormat="1" applyFont="1" applyBorder="1" applyAlignment="1">
      <alignment horizontal="center" vertical="center"/>
    </xf>
    <xf numFmtId="164" fontId="78" fillId="0" borderId="15" xfId="0" applyNumberFormat="1" applyFont="1" applyBorder="1" applyAlignment="1">
      <alignment horizontal="center" vertical="center"/>
    </xf>
    <xf numFmtId="164" fontId="78" fillId="0" borderId="16" xfId="0" applyNumberFormat="1" applyFont="1" applyBorder="1" applyAlignment="1">
      <alignment horizontal="center" vertical="center" wrapText="1"/>
    </xf>
    <xf numFmtId="164" fontId="78" fillId="0" borderId="17" xfId="0" applyNumberFormat="1" applyFont="1" applyBorder="1" applyAlignment="1">
      <alignment horizontal="center" vertical="center"/>
    </xf>
    <xf numFmtId="164" fontId="78" fillId="0" borderId="17" xfId="0" applyNumberFormat="1" applyFont="1" applyBorder="1" applyAlignment="1">
      <alignment horizontal="center" vertical="center" wrapText="1"/>
    </xf>
    <xf numFmtId="3" fontId="78" fillId="0" borderId="17" xfId="0" applyNumberFormat="1" applyFont="1" applyBorder="1" applyAlignment="1">
      <alignment horizontal="center" vertical="center"/>
    </xf>
    <xf numFmtId="15" fontId="78" fillId="0" borderId="18" xfId="0" applyNumberFormat="1" applyFont="1" applyBorder="1" applyAlignment="1">
      <alignment horizontal="center" vertical="center"/>
    </xf>
    <xf numFmtId="15" fontId="78" fillId="0" borderId="15" xfId="0" applyNumberFormat="1" applyFont="1" applyBorder="1" applyAlignment="1">
      <alignment horizontal="center" vertical="center"/>
    </xf>
    <xf numFmtId="15" fontId="78" fillId="0" borderId="16" xfId="0" applyNumberFormat="1" applyFont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4" fontId="78" fillId="0" borderId="20" xfId="0" applyNumberFormat="1" applyFont="1" applyBorder="1" applyAlignment="1">
      <alignment horizontal="center" vertical="center"/>
    </xf>
    <xf numFmtId="3" fontId="78" fillId="0" borderId="20" xfId="0" applyNumberFormat="1" applyFont="1" applyBorder="1" applyAlignment="1">
      <alignment horizontal="center" vertical="center"/>
    </xf>
    <xf numFmtId="164" fontId="78" fillId="0" borderId="20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164" fontId="78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9" fillId="0" borderId="20" xfId="0" applyFont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0" fontId="80" fillId="35" borderId="0" xfId="0" applyFont="1" applyFill="1" applyAlignment="1">
      <alignment horizontal="center" vertical="center" wrapText="1"/>
    </xf>
    <xf numFmtId="0" fontId="81" fillId="0" borderId="0" xfId="0" applyFont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0" fillId="0" borderId="0" xfId="0" applyFont="1" applyAlignment="1">
      <alignment/>
    </xf>
    <xf numFmtId="164" fontId="80" fillId="0" borderId="15" xfId="0" applyNumberFormat="1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36" borderId="22" xfId="0" applyFont="1" applyFill="1" applyBorder="1" applyAlignment="1">
      <alignment horizontal="center" vertical="center" wrapText="1"/>
    </xf>
    <xf numFmtId="164" fontId="80" fillId="0" borderId="23" xfId="0" applyNumberFormat="1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34" borderId="17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0" fillId="33" borderId="15" xfId="0" applyFont="1" applyFill="1" applyBorder="1" applyAlignment="1">
      <alignment vertical="center"/>
    </xf>
    <xf numFmtId="0" fontId="80" fillId="33" borderId="16" xfId="0" applyFont="1" applyFill="1" applyBorder="1" applyAlignment="1">
      <alignment vertical="center"/>
    </xf>
    <xf numFmtId="4" fontId="36" fillId="33" borderId="20" xfId="0" applyNumberFormat="1" applyFont="1" applyFill="1" applyBorder="1" applyAlignment="1" applyProtection="1">
      <alignment horizontal="left" wrapText="1"/>
      <protection locked="0"/>
    </xf>
    <xf numFmtId="4" fontId="36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36" fillId="33" borderId="20" xfId="0" applyNumberFormat="1" applyFont="1" applyFill="1" applyBorder="1" applyAlignment="1" applyProtection="1">
      <alignment horizontal="left" vertical="top" wrapText="1"/>
      <protection locked="0"/>
    </xf>
    <xf numFmtId="4" fontId="36" fillId="33" borderId="24" xfId="0" applyNumberFormat="1" applyFont="1" applyFill="1" applyBorder="1" applyAlignment="1" applyProtection="1">
      <alignment horizontal="left" vertical="top" wrapText="1"/>
      <protection locked="0"/>
    </xf>
    <xf numFmtId="4" fontId="36" fillId="33" borderId="24" xfId="0" applyNumberFormat="1" applyFont="1" applyFill="1" applyBorder="1" applyAlignment="1" applyProtection="1">
      <alignment horizontal="left" wrapText="1"/>
      <protection locked="0"/>
    </xf>
    <xf numFmtId="4" fontId="36" fillId="33" borderId="17" xfId="0" applyNumberFormat="1" applyFont="1" applyFill="1" applyBorder="1" applyAlignment="1" applyProtection="1">
      <alignment horizontal="left" vertical="center" wrapText="1"/>
      <protection locked="0"/>
    </xf>
    <xf numFmtId="4" fontId="36" fillId="33" borderId="17" xfId="0" applyNumberFormat="1" applyFont="1" applyFill="1" applyBorder="1" applyAlignment="1" applyProtection="1">
      <alignment horizontal="left" vertical="top" wrapText="1"/>
      <protection locked="0"/>
    </xf>
    <xf numFmtId="4" fontId="36" fillId="33" borderId="18" xfId="0" applyNumberFormat="1" applyFont="1" applyFill="1" applyBorder="1" applyAlignment="1" applyProtection="1">
      <alignment horizontal="left" vertical="top" wrapText="1"/>
      <protection locked="0"/>
    </xf>
    <xf numFmtId="3" fontId="37" fillId="33" borderId="25" xfId="0" applyNumberFormat="1" applyFont="1" applyFill="1" applyBorder="1" applyAlignment="1">
      <alignment horizontal="left" vertical="top" wrapText="1"/>
    </xf>
    <xf numFmtId="4" fontId="37" fillId="33" borderId="26" xfId="0" applyNumberFormat="1" applyFont="1" applyFill="1" applyBorder="1" applyAlignment="1">
      <alignment horizontal="left" vertical="top" wrapText="1"/>
    </xf>
    <xf numFmtId="4" fontId="37" fillId="33" borderId="27" xfId="0" applyNumberFormat="1" applyFont="1" applyFill="1" applyBorder="1" applyAlignment="1">
      <alignment horizontal="left" vertical="top" wrapText="1"/>
    </xf>
    <xf numFmtId="1" fontId="37" fillId="33" borderId="28" xfId="0" applyNumberFormat="1" applyFont="1" applyFill="1" applyBorder="1" applyAlignment="1">
      <alignment horizontal="left" vertical="top" wrapText="1"/>
    </xf>
    <xf numFmtId="4" fontId="37" fillId="33" borderId="29" xfId="0" applyNumberFormat="1" applyFont="1" applyFill="1" applyBorder="1" applyAlignment="1">
      <alignment horizontal="left" vertical="top" wrapText="1"/>
    </xf>
    <xf numFmtId="4" fontId="37" fillId="33" borderId="30" xfId="0" applyNumberFormat="1" applyFont="1" applyFill="1" applyBorder="1" applyAlignment="1">
      <alignment horizontal="left" vertical="top" wrapText="1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" fontId="80" fillId="0" borderId="20" xfId="0" applyNumberFormat="1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4" fontId="82" fillId="0" borderId="20" xfId="0" applyNumberFormat="1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4" fontId="83" fillId="0" borderId="20" xfId="0" applyNumberFormat="1" applyFont="1" applyBorder="1" applyAlignment="1">
      <alignment horizontal="center" vertical="center"/>
    </xf>
    <xf numFmtId="14" fontId="83" fillId="0" borderId="20" xfId="0" applyNumberFormat="1" applyFont="1" applyBorder="1" applyAlignment="1">
      <alignment horizontal="center" vertical="center"/>
    </xf>
    <xf numFmtId="4" fontId="83" fillId="0" borderId="20" xfId="0" applyNumberFormat="1" applyFont="1" applyBorder="1" applyAlignment="1" quotePrefix="1">
      <alignment horizontal="center" vertical="center"/>
    </xf>
    <xf numFmtId="0" fontId="83" fillId="0" borderId="20" xfId="0" applyFont="1" applyBorder="1" applyAlignment="1" quotePrefix="1">
      <alignment horizontal="center" vertical="center"/>
    </xf>
    <xf numFmtId="0" fontId="81" fillId="0" borderId="20" xfId="0" applyFont="1" applyBorder="1" applyAlignment="1">
      <alignment horizontal="center" vertical="center"/>
    </xf>
    <xf numFmtId="164" fontId="83" fillId="0" borderId="20" xfId="0" applyNumberFormat="1" applyFont="1" applyBorder="1" applyAlignment="1">
      <alignment horizontal="center" vertical="center"/>
    </xf>
    <xf numFmtId="164" fontId="83" fillId="0" borderId="20" xfId="0" applyNumberFormat="1" applyFont="1" applyBorder="1" applyAlignment="1" quotePrefix="1">
      <alignment horizontal="center" vertical="center"/>
    </xf>
    <xf numFmtId="3" fontId="83" fillId="0" borderId="20" xfId="0" applyNumberFormat="1" applyFont="1" applyBorder="1" applyAlignment="1">
      <alignment horizontal="center" vertical="center"/>
    </xf>
    <xf numFmtId="3" fontId="83" fillId="0" borderId="20" xfId="0" applyNumberFormat="1" applyFont="1" applyBorder="1" applyAlignment="1" quotePrefix="1">
      <alignment horizontal="center" vertical="center"/>
    </xf>
    <xf numFmtId="0" fontId="83" fillId="0" borderId="20" xfId="0" applyFont="1" applyBorder="1" applyAlignment="1">
      <alignment/>
    </xf>
    <xf numFmtId="14" fontId="83" fillId="0" borderId="20" xfId="0" applyNumberFormat="1" applyFont="1" applyBorder="1" applyAlignment="1" quotePrefix="1">
      <alignment horizontal="center" vertical="center"/>
    </xf>
    <xf numFmtId="3" fontId="84" fillId="0" borderId="20" xfId="0" applyNumberFormat="1" applyFont="1" applyBorder="1" applyAlignment="1">
      <alignment horizontal="center" vertical="center"/>
    </xf>
    <xf numFmtId="3" fontId="80" fillId="0" borderId="20" xfId="0" applyNumberFormat="1" applyFont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center"/>
    </xf>
    <xf numFmtId="0" fontId="80" fillId="33" borderId="31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164" fontId="83" fillId="33" borderId="20" xfId="0" applyNumberFormat="1" applyFont="1" applyFill="1" applyBorder="1" applyAlignment="1">
      <alignment horizontal="center" vertical="center"/>
    </xf>
    <xf numFmtId="4" fontId="83" fillId="33" borderId="20" xfId="42" applyNumberFormat="1" applyFont="1" applyFill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/>
    </xf>
    <xf numFmtId="164" fontId="83" fillId="0" borderId="16" xfId="0" applyNumberFormat="1" applyFont="1" applyBorder="1" applyAlignment="1">
      <alignment horizontal="center" vertical="center" wrapText="1"/>
    </xf>
    <xf numFmtId="164" fontId="81" fillId="0" borderId="18" xfId="0" applyNumberFormat="1" applyFont="1" applyBorder="1" applyAlignment="1">
      <alignment horizontal="center" vertical="center" wrapText="1"/>
    </xf>
    <xf numFmtId="164" fontId="81" fillId="0" borderId="19" xfId="0" applyNumberFormat="1" applyFont="1" applyBorder="1" applyAlignment="1">
      <alignment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3" fillId="0" borderId="20" xfId="0" applyNumberFormat="1" applyFont="1" applyBorder="1" applyAlignment="1">
      <alignment/>
    </xf>
    <xf numFmtId="49" fontId="5" fillId="34" borderId="20" xfId="0" applyNumberFormat="1" applyFont="1" applyFill="1" applyBorder="1" applyAlignment="1" applyProtection="1">
      <alignment/>
      <protection locked="0"/>
    </xf>
    <xf numFmtId="4" fontId="5" fillId="34" borderId="20" xfId="0" applyNumberFormat="1" applyFont="1" applyFill="1" applyBorder="1" applyAlignment="1" applyProtection="1">
      <alignment horizontal="right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/>
      <protection locked="0"/>
    </xf>
    <xf numFmtId="49" fontId="5" fillId="34" borderId="20" xfId="0" applyNumberFormat="1" applyFont="1" applyFill="1" applyBorder="1" applyAlignment="1" applyProtection="1">
      <alignment vertical="center"/>
      <protection locked="0"/>
    </xf>
    <xf numFmtId="4" fontId="5" fillId="34" borderId="20" xfId="0" applyNumberFormat="1" applyFont="1" applyFill="1" applyBorder="1" applyAlignment="1" applyProtection="1">
      <alignment vertical="center"/>
      <protection locked="0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" fontId="5" fillId="33" borderId="20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9" fontId="7" fillId="0" borderId="0" xfId="0" applyNumberFormat="1" applyFont="1" applyAlignment="1">
      <alignment/>
    </xf>
    <xf numFmtId="4" fontId="87" fillId="0" borderId="0" xfId="0" applyNumberFormat="1" applyFont="1" applyAlignment="1">
      <alignment/>
    </xf>
    <xf numFmtId="0" fontId="87" fillId="0" borderId="0" xfId="0" applyFont="1" applyAlignment="1">
      <alignment/>
    </xf>
    <xf numFmtId="4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20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21" xfId="0" applyFont="1" applyBorder="1" applyAlignment="1">
      <alignment vertical="center"/>
    </xf>
    <xf numFmtId="3" fontId="83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 horizontal="center" vertical="center"/>
    </xf>
    <xf numFmtId="0" fontId="81" fillId="0" borderId="20" xfId="0" applyFont="1" applyBorder="1" applyAlignment="1">
      <alignment/>
    </xf>
    <xf numFmtId="0" fontId="83" fillId="0" borderId="20" xfId="0" applyFont="1" applyBorder="1" applyAlignment="1">
      <alignment vertical="center"/>
    </xf>
    <xf numFmtId="3" fontId="82" fillId="0" borderId="15" xfId="0" applyNumberFormat="1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 wrapText="1"/>
    </xf>
    <xf numFmtId="164" fontId="82" fillId="0" borderId="21" xfId="0" applyNumberFormat="1" applyFont="1" applyBorder="1" applyAlignment="1">
      <alignment horizontal="center" vertical="center" wrapText="1"/>
    </xf>
    <xf numFmtId="3" fontId="83" fillId="0" borderId="15" xfId="0" applyNumberFormat="1" applyFont="1" applyBorder="1" applyAlignment="1">
      <alignment horizontal="center" vertical="center"/>
    </xf>
    <xf numFmtId="0" fontId="74" fillId="33" borderId="20" xfId="0" applyFont="1" applyFill="1" applyBorder="1" applyAlignment="1">
      <alignment/>
    </xf>
    <xf numFmtId="14" fontId="83" fillId="0" borderId="20" xfId="0" applyNumberFormat="1" applyFont="1" applyBorder="1" applyAlignment="1">
      <alignment vertical="center"/>
    </xf>
    <xf numFmtId="43" fontId="83" fillId="0" borderId="20" xfId="42" applyFont="1" applyBorder="1" applyAlignment="1">
      <alignment vertical="center"/>
    </xf>
    <xf numFmtId="0" fontId="27" fillId="33" borderId="20" xfId="0" applyFont="1" applyFill="1" applyBorder="1" applyAlignment="1">
      <alignment/>
    </xf>
    <xf numFmtId="43" fontId="5" fillId="33" borderId="20" xfId="42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right"/>
    </xf>
    <xf numFmtId="0" fontId="27" fillId="33" borderId="20" xfId="0" applyFont="1" applyFill="1" applyBorder="1" applyAlignment="1">
      <alignment horizontal="right"/>
    </xf>
    <xf numFmtId="43" fontId="83" fillId="33" borderId="20" xfId="42" applyFont="1" applyFill="1" applyBorder="1" applyAlignment="1">
      <alignment/>
    </xf>
    <xf numFmtId="43" fontId="83" fillId="33" borderId="20" xfId="0" applyNumberFormat="1" applyFont="1" applyFill="1" applyBorder="1" applyAlignment="1">
      <alignment/>
    </xf>
    <xf numFmtId="14" fontId="83" fillId="0" borderId="20" xfId="0" applyNumberFormat="1" applyFont="1" applyBorder="1" applyAlignment="1">
      <alignment/>
    </xf>
    <xf numFmtId="43" fontId="83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vertical="center"/>
    </xf>
    <xf numFmtId="43" fontId="5" fillId="0" borderId="20" xfId="42" applyFont="1" applyBorder="1" applyAlignment="1">
      <alignment/>
    </xf>
    <xf numFmtId="43" fontId="5" fillId="0" borderId="20" xfId="42" applyFont="1" applyBorder="1" applyAlignment="1">
      <alignment horizontal="right"/>
    </xf>
    <xf numFmtId="0" fontId="27" fillId="0" borderId="20" xfId="0" applyFont="1" applyBorder="1" applyAlignment="1">
      <alignment/>
    </xf>
    <xf numFmtId="0" fontId="77" fillId="0" borderId="32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87" fillId="0" borderId="0" xfId="0" applyFont="1" applyAlignment="1">
      <alignment/>
    </xf>
    <xf numFmtId="0" fontId="0" fillId="0" borderId="0" xfId="0" applyAlignment="1">
      <alignment vertical="center"/>
    </xf>
    <xf numFmtId="0" fontId="83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164" fontId="82" fillId="0" borderId="20" xfId="0" applyNumberFormat="1" applyFont="1" applyBorder="1" applyAlignment="1">
      <alignment horizontal="center" vertical="center"/>
    </xf>
    <xf numFmtId="3" fontId="82" fillId="0" borderId="20" xfId="0" applyNumberFormat="1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3" fillId="0" borderId="20" xfId="0" applyFont="1" applyBorder="1" applyAlignment="1" quotePrefix="1">
      <alignment/>
    </xf>
    <xf numFmtId="43" fontId="83" fillId="0" borderId="20" xfId="0" applyNumberFormat="1" applyFont="1" applyBorder="1" applyAlignment="1">
      <alignment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83" fillId="0" borderId="20" xfId="0" applyFont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80" fillId="0" borderId="13" xfId="0" applyFont="1" applyBorder="1" applyAlignment="1">
      <alignment horizontal="center" vertical="center"/>
    </xf>
    <xf numFmtId="164" fontId="81" fillId="0" borderId="14" xfId="0" applyNumberFormat="1" applyFont="1" applyBorder="1" applyAlignment="1">
      <alignment vertical="center" wrapText="1"/>
    </xf>
    <xf numFmtId="4" fontId="47" fillId="37" borderId="21" xfId="0" applyNumberFormat="1" applyFont="1" applyFill="1" applyBorder="1" applyAlignment="1">
      <alignment horizontal="center" vertical="center" wrapText="1"/>
    </xf>
    <xf numFmtId="49" fontId="47" fillId="35" borderId="21" xfId="0" applyNumberFormat="1" applyFont="1" applyFill="1" applyBorder="1" applyAlignment="1">
      <alignment horizontal="center" vertical="center" wrapText="1"/>
    </xf>
    <xf numFmtId="0" fontId="74" fillId="0" borderId="20" xfId="0" applyFont="1" applyBorder="1" applyAlignment="1">
      <alignment/>
    </xf>
    <xf numFmtId="14" fontId="83" fillId="0" borderId="20" xfId="0" applyNumberFormat="1" applyFont="1" applyBorder="1" applyAlignment="1" quotePrefix="1">
      <alignment vertical="center"/>
    </xf>
    <xf numFmtId="14" fontId="83" fillId="0" borderId="0" xfId="0" applyNumberFormat="1" applyFont="1" applyAlignment="1">
      <alignment/>
    </xf>
    <xf numFmtId="14" fontId="83" fillId="0" borderId="20" xfId="0" applyNumberFormat="1" applyFont="1" applyBorder="1" applyAlignment="1" quotePrefix="1">
      <alignment/>
    </xf>
    <xf numFmtId="43" fontId="83" fillId="0" borderId="20" xfId="0" applyNumberFormat="1" applyFont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77" fillId="0" borderId="33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 wrapText="1"/>
    </xf>
    <xf numFmtId="4" fontId="83" fillId="0" borderId="21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4" fontId="78" fillId="0" borderId="17" xfId="0" applyNumberFormat="1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/>
    </xf>
    <xf numFmtId="49" fontId="47" fillId="37" borderId="21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20" xfId="0" applyFont="1" applyBorder="1" applyAlignment="1">
      <alignment horizontal="center" vertical="center"/>
    </xf>
    <xf numFmtId="4" fontId="83" fillId="0" borderId="20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4" fontId="83" fillId="33" borderId="20" xfId="0" applyNumberFormat="1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 wrapText="1"/>
    </xf>
    <xf numFmtId="164" fontId="82" fillId="0" borderId="21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164" fontId="83" fillId="0" borderId="20" xfId="0" applyNumberFormat="1" applyFont="1" applyBorder="1" applyAlignment="1">
      <alignment horizontal="center" vertical="center" wrapText="1"/>
    </xf>
    <xf numFmtId="15" fontId="83" fillId="0" borderId="20" xfId="0" applyNumberFormat="1" applyFont="1" applyBorder="1" applyAlignment="1">
      <alignment horizontal="center" vertical="center" wrapText="1"/>
    </xf>
    <xf numFmtId="164" fontId="82" fillId="0" borderId="20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15" fontId="82" fillId="0" borderId="20" xfId="0" applyNumberFormat="1" applyFont="1" applyBorder="1" applyAlignment="1">
      <alignment horizontal="center" vertical="center"/>
    </xf>
    <xf numFmtId="0" fontId="83" fillId="0" borderId="0" xfId="0" applyFont="1" applyAlignment="1">
      <alignment/>
    </xf>
    <xf numFmtId="0" fontId="82" fillId="0" borderId="17" xfId="0" applyFont="1" applyBorder="1" applyAlignment="1">
      <alignment horizontal="center" vertical="center"/>
    </xf>
    <xf numFmtId="3" fontId="83" fillId="0" borderId="23" xfId="0" applyNumberFormat="1" applyFont="1" applyBorder="1" applyAlignment="1">
      <alignment horizontal="center" vertical="center"/>
    </xf>
    <xf numFmtId="15" fontId="83" fillId="0" borderId="23" xfId="0" applyNumberFormat="1" applyFont="1" applyBorder="1" applyAlignment="1">
      <alignment horizontal="center" vertical="center"/>
    </xf>
    <xf numFmtId="15" fontId="83" fillId="0" borderId="35" xfId="0" applyNumberFormat="1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164" fontId="83" fillId="0" borderId="21" xfId="0" applyNumberFormat="1" applyFont="1" applyBorder="1" applyAlignment="1">
      <alignment horizontal="center" vertical="center"/>
    </xf>
    <xf numFmtId="164" fontId="83" fillId="0" borderId="21" xfId="0" applyNumberFormat="1" applyFont="1" applyBorder="1" applyAlignment="1">
      <alignment horizontal="center" vertical="center" wrapText="1"/>
    </xf>
    <xf numFmtId="15" fontId="83" fillId="0" borderId="19" xfId="0" applyNumberFormat="1" applyFont="1" applyBorder="1" applyAlignment="1">
      <alignment horizontal="center" vertical="center"/>
    </xf>
    <xf numFmtId="164" fontId="83" fillId="0" borderId="23" xfId="0" applyNumberFormat="1" applyFont="1" applyBorder="1" applyAlignment="1" quotePrefix="1">
      <alignment horizontal="center" vertical="center"/>
    </xf>
    <xf numFmtId="15" fontId="83" fillId="0" borderId="23" xfId="0" applyNumberFormat="1" applyFont="1" applyBorder="1" applyAlignment="1" quotePrefix="1">
      <alignment horizontal="center" vertical="center"/>
    </xf>
    <xf numFmtId="15" fontId="82" fillId="0" borderId="16" xfId="0" applyNumberFormat="1" applyFont="1" applyBorder="1" applyAlignment="1">
      <alignment horizontal="center" vertical="center"/>
    </xf>
    <xf numFmtId="164" fontId="82" fillId="0" borderId="17" xfId="0" applyNumberFormat="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164" fontId="82" fillId="0" borderId="17" xfId="0" applyNumberFormat="1" applyFont="1" applyBorder="1" applyAlignment="1">
      <alignment horizontal="center" vertical="center" wrapText="1"/>
    </xf>
    <xf numFmtId="15" fontId="82" fillId="0" borderId="18" xfId="0" applyNumberFormat="1" applyFont="1" applyBorder="1" applyAlignment="1">
      <alignment horizontal="center" vertical="center"/>
    </xf>
    <xf numFmtId="164" fontId="83" fillId="0" borderId="15" xfId="0" applyNumberFormat="1" applyFont="1" applyBorder="1" applyAlignment="1" quotePrefix="1">
      <alignment horizontal="center" vertical="center"/>
    </xf>
    <xf numFmtId="15" fontId="83" fillId="0" borderId="15" xfId="0" applyNumberFormat="1" applyFont="1" applyBorder="1" applyAlignment="1">
      <alignment horizontal="center" vertical="center"/>
    </xf>
    <xf numFmtId="164" fontId="83" fillId="0" borderId="17" xfId="0" applyNumberFormat="1" applyFont="1" applyBorder="1" applyAlignment="1">
      <alignment horizontal="center" vertical="center"/>
    </xf>
    <xf numFmtId="15" fontId="83" fillId="0" borderId="15" xfId="0" applyNumberFormat="1" applyFont="1" applyBorder="1" applyAlignment="1" quotePrefix="1">
      <alignment horizontal="center" vertical="center"/>
    </xf>
    <xf numFmtId="164" fontId="83" fillId="0" borderId="15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horizontal="center"/>
    </xf>
    <xf numFmtId="0" fontId="83" fillId="0" borderId="0" xfId="0" applyFont="1" applyAlignment="1">
      <alignment vertical="center"/>
    </xf>
    <xf numFmtId="0" fontId="80" fillId="36" borderId="21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3" fontId="83" fillId="33" borderId="20" xfId="0" applyNumberFormat="1" applyFont="1" applyFill="1" applyBorder="1" applyAlignment="1">
      <alignment horizontal="center" vertical="center"/>
    </xf>
    <xf numFmtId="164" fontId="80" fillId="33" borderId="20" xfId="0" applyNumberFormat="1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vertical="center"/>
    </xf>
    <xf numFmtId="0" fontId="81" fillId="33" borderId="20" xfId="0" applyFont="1" applyFill="1" applyBorder="1" applyAlignment="1">
      <alignment horizontal="center" vertical="center"/>
    </xf>
    <xf numFmtId="4" fontId="83" fillId="33" borderId="20" xfId="0" applyNumberFormat="1" applyFont="1" applyFill="1" applyBorder="1" applyAlignment="1">
      <alignment horizontal="center" vertical="center" wrapText="1"/>
    </xf>
    <xf numFmtId="15" fontId="83" fillId="0" borderId="16" xfId="0" applyNumberFormat="1" applyFont="1" applyBorder="1" applyAlignment="1">
      <alignment horizontal="center" vertical="center"/>
    </xf>
    <xf numFmtId="4" fontId="83" fillId="0" borderId="17" xfId="0" applyNumberFormat="1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164" fontId="83" fillId="0" borderId="17" xfId="0" applyNumberFormat="1" applyFont="1" applyBorder="1" applyAlignment="1">
      <alignment horizontal="center" vertical="center" wrapText="1"/>
    </xf>
    <xf numFmtId="15" fontId="83" fillId="0" borderId="18" xfId="0" applyNumberFormat="1" applyFont="1" applyBorder="1" applyAlignment="1">
      <alignment horizontal="center" vertical="center"/>
    </xf>
    <xf numFmtId="3" fontId="83" fillId="0" borderId="15" xfId="0" applyNumberFormat="1" applyFont="1" applyBorder="1" applyAlignment="1" quotePrefix="1">
      <alignment horizontal="center" vertical="center"/>
    </xf>
    <xf numFmtId="164" fontId="83" fillId="33" borderId="20" xfId="0" applyNumberFormat="1" applyFont="1" applyFill="1" applyBorder="1" applyAlignment="1" quotePrefix="1">
      <alignment horizontal="center" vertical="center"/>
    </xf>
    <xf numFmtId="0" fontId="90" fillId="0" borderId="0" xfId="0" applyFont="1" applyAlignment="1">
      <alignment horizontal="center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3" fontId="5" fillId="33" borderId="20" xfId="42" applyFont="1" applyFill="1" applyBorder="1" applyAlignment="1" applyProtection="1">
      <alignment horizontal="center" vertical="center"/>
      <protection locked="0"/>
    </xf>
    <xf numFmtId="0" fontId="8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3" fontId="83" fillId="0" borderId="21" xfId="42" applyFont="1" applyBorder="1" applyAlignment="1">
      <alignment horizontal="center" vertical="center"/>
    </xf>
    <xf numFmtId="43" fontId="83" fillId="0" borderId="23" xfId="42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3" fontId="83" fillId="0" borderId="20" xfId="42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vertical="center" wrapText="1"/>
    </xf>
    <xf numFmtId="1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Alignment="1">
      <alignment horizontal="left" wrapText="1"/>
    </xf>
    <xf numFmtId="4" fontId="50" fillId="0" borderId="0" xfId="0" applyNumberFormat="1" applyFont="1" applyAlignment="1">
      <alignment horizontal="left" vertical="center" wrapText="1"/>
    </xf>
    <xf numFmtId="4" fontId="51" fillId="0" borderId="0" xfId="0" applyNumberFormat="1" applyFont="1" applyAlignment="1">
      <alignment horizontal="left" wrapText="1"/>
    </xf>
    <xf numFmtId="3" fontId="5" fillId="33" borderId="39" xfId="0" applyNumberFormat="1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 applyProtection="1">
      <alignment horizontal="left" vertical="center" wrapText="1"/>
      <protection locked="0"/>
    </xf>
    <xf numFmtId="1" fontId="36" fillId="33" borderId="38" xfId="0" applyNumberFormat="1" applyFont="1" applyFill="1" applyBorder="1" applyAlignment="1" applyProtection="1">
      <alignment horizontal="center" vertical="top" wrapText="1"/>
      <protection locked="0"/>
    </xf>
    <xf numFmtId="4" fontId="36" fillId="33" borderId="20" xfId="0" applyNumberFormat="1" applyFont="1" applyFill="1" applyBorder="1" applyAlignment="1" applyProtection="1">
      <alignment horizontal="center" vertical="top" wrapText="1"/>
      <protection locked="0"/>
    </xf>
    <xf numFmtId="1" fontId="36" fillId="33" borderId="38" xfId="0" applyNumberFormat="1" applyFont="1" applyFill="1" applyBorder="1" applyAlignment="1" applyProtection="1">
      <alignment horizontal="center" wrapText="1"/>
      <protection locked="0"/>
    </xf>
    <xf numFmtId="4" fontId="36" fillId="33" borderId="20" xfId="0" applyNumberFormat="1" applyFont="1" applyFill="1" applyBorder="1" applyAlignment="1" applyProtection="1">
      <alignment horizontal="center" wrapText="1"/>
      <protection locked="0"/>
    </xf>
    <xf numFmtId="1" fontId="36" fillId="33" borderId="41" xfId="0" applyNumberFormat="1" applyFont="1" applyFill="1" applyBorder="1" applyAlignment="1" applyProtection="1">
      <alignment horizontal="center" vertical="top" wrapText="1"/>
      <protection locked="0"/>
    </xf>
    <xf numFmtId="4" fontId="36" fillId="33" borderId="17" xfId="0" applyNumberFormat="1" applyFont="1" applyFill="1" applyBorder="1" applyAlignment="1" applyProtection="1">
      <alignment horizontal="center" vertical="top" wrapText="1"/>
      <protection locked="0"/>
    </xf>
    <xf numFmtId="4" fontId="36" fillId="33" borderId="40" xfId="0" applyNumberFormat="1" applyFont="1" applyFill="1" applyBorder="1" applyAlignment="1" applyProtection="1">
      <alignment horizontal="left" vertical="top" wrapText="1"/>
      <protection locked="0"/>
    </xf>
    <xf numFmtId="4" fontId="36" fillId="33" borderId="42" xfId="0" applyNumberFormat="1" applyFont="1" applyFill="1" applyBorder="1" applyAlignment="1" applyProtection="1">
      <alignment horizontal="left" vertical="top" wrapText="1"/>
      <protection locked="0"/>
    </xf>
    <xf numFmtId="0" fontId="36" fillId="33" borderId="40" xfId="0" applyFont="1" applyFill="1" applyBorder="1" applyAlignment="1">
      <alignment horizontal="left" vertical="top"/>
    </xf>
    <xf numFmtId="4" fontId="36" fillId="33" borderId="43" xfId="0" applyNumberFormat="1" applyFont="1" applyFill="1" applyBorder="1" applyAlignment="1" applyProtection="1">
      <alignment horizontal="center" vertical="top" wrapText="1"/>
      <protection locked="0"/>
    </xf>
    <xf numFmtId="4" fontId="36" fillId="33" borderId="44" xfId="0" applyNumberFormat="1" applyFont="1" applyFill="1" applyBorder="1" applyAlignment="1" applyProtection="1">
      <alignment horizontal="center" vertical="top" wrapText="1"/>
      <protection locked="0"/>
    </xf>
    <xf numFmtId="3" fontId="36" fillId="33" borderId="39" xfId="0" applyNumberFormat="1" applyFont="1" applyFill="1" applyBorder="1" applyAlignment="1">
      <alignment horizontal="center" vertical="center" wrapText="1"/>
    </xf>
    <xf numFmtId="3" fontId="36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36" fillId="33" borderId="45" xfId="0" applyNumberFormat="1" applyFont="1" applyFill="1" applyBorder="1" applyAlignment="1">
      <alignment horizontal="center" vertical="center" wrapText="1"/>
    </xf>
    <xf numFmtId="3" fontId="36" fillId="33" borderId="39" xfId="0" applyNumberFormat="1" applyFont="1" applyFill="1" applyBorder="1" applyAlignment="1">
      <alignment horizontal="center" wrapText="1"/>
    </xf>
    <xf numFmtId="3" fontId="36" fillId="33" borderId="39" xfId="0" applyNumberFormat="1" applyFont="1" applyFill="1" applyBorder="1" applyAlignment="1" applyProtection="1">
      <alignment horizontal="center" wrapText="1"/>
      <protection locked="0"/>
    </xf>
    <xf numFmtId="4" fontId="5" fillId="33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4" xfId="0" applyNumberFormat="1" applyFont="1" applyFill="1" applyBorder="1" applyAlignment="1" applyProtection="1">
      <alignment horizontal="center" vertical="center" wrapText="1"/>
      <protection locked="0"/>
    </xf>
    <xf numFmtId="4" fontId="36" fillId="33" borderId="47" xfId="0" applyNumberFormat="1" applyFont="1" applyFill="1" applyBorder="1" applyAlignment="1" applyProtection="1">
      <alignment horizontal="center" vertical="top" wrapText="1"/>
      <protection locked="0"/>
    </xf>
    <xf numFmtId="4" fontId="83" fillId="0" borderId="20" xfId="0" applyNumberFormat="1" applyFont="1" applyBorder="1" applyAlignment="1">
      <alignment horizontal="center" vertical="center" wrapText="1"/>
    </xf>
    <xf numFmtId="3" fontId="83" fillId="0" borderId="20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0" xfId="0" applyFont="1" applyBorder="1" applyAlignment="1" quotePrefix="1">
      <alignment horizontal="center" vertical="center" wrapText="1"/>
    </xf>
    <xf numFmtId="4" fontId="83" fillId="0" borderId="20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91" fillId="0" borderId="49" xfId="0" applyFont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5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91" fillId="0" borderId="27" xfId="0" applyFont="1" applyBorder="1" applyAlignment="1">
      <alignment/>
    </xf>
    <xf numFmtId="0" fontId="78" fillId="0" borderId="50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 wrapText="1"/>
    </xf>
    <xf numFmtId="0" fontId="83" fillId="0" borderId="52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4" fontId="83" fillId="0" borderId="15" xfId="0" applyNumberFormat="1" applyFont="1" applyBorder="1" applyAlignment="1">
      <alignment horizontal="center" vertical="center" wrapText="1"/>
    </xf>
    <xf numFmtId="4" fontId="83" fillId="0" borderId="17" xfId="0" applyNumberFormat="1" applyFont="1" applyBorder="1" applyAlignment="1">
      <alignment horizontal="center" vertical="center" wrapText="1"/>
    </xf>
    <xf numFmtId="3" fontId="83" fillId="0" borderId="15" xfId="0" applyNumberFormat="1" applyFont="1" applyBorder="1" applyAlignment="1">
      <alignment horizontal="center" vertical="center" wrapText="1"/>
    </xf>
    <xf numFmtId="3" fontId="83" fillId="0" borderId="17" xfId="0" applyNumberFormat="1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center" vertical="center"/>
    </xf>
    <xf numFmtId="4" fontId="83" fillId="0" borderId="17" xfId="0" applyNumberFormat="1" applyFont="1" applyBorder="1" applyAlignment="1">
      <alignment horizontal="center" vertical="center"/>
    </xf>
    <xf numFmtId="4" fontId="83" fillId="0" borderId="13" xfId="0" applyNumberFormat="1" applyFont="1" applyBorder="1" applyAlignment="1">
      <alignment horizontal="center" vertical="center"/>
    </xf>
    <xf numFmtId="4" fontId="83" fillId="0" borderId="22" xfId="0" applyNumberFormat="1" applyFont="1" applyBorder="1" applyAlignment="1">
      <alignment horizontal="center" vertical="center"/>
    </xf>
    <xf numFmtId="4" fontId="83" fillId="0" borderId="50" xfId="0" applyNumberFormat="1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4" fontId="78" fillId="0" borderId="17" xfId="0" applyNumberFormat="1" applyFont="1" applyBorder="1" applyAlignment="1">
      <alignment horizontal="center" vertical="center" wrapText="1"/>
    </xf>
    <xf numFmtId="3" fontId="78" fillId="0" borderId="15" xfId="0" applyNumberFormat="1" applyFont="1" applyBorder="1" applyAlignment="1">
      <alignment horizontal="center" vertical="center" wrapText="1"/>
    </xf>
    <xf numFmtId="3" fontId="78" fillId="0" borderId="17" xfId="0" applyNumberFormat="1" applyFont="1" applyBorder="1" applyAlignment="1">
      <alignment horizontal="center" vertical="center" wrapText="1"/>
    </xf>
    <xf numFmtId="4" fontId="82" fillId="0" borderId="15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 horizontal="center" vertical="center"/>
    </xf>
    <xf numFmtId="4" fontId="78" fillId="0" borderId="50" xfId="0" applyNumberFormat="1" applyFont="1" applyBorder="1" applyAlignment="1">
      <alignment horizontal="center" vertical="center"/>
    </xf>
    <xf numFmtId="4" fontId="78" fillId="0" borderId="22" xfId="0" applyNumberFormat="1" applyFont="1" applyBorder="1" applyAlignment="1">
      <alignment horizontal="center" vertical="center"/>
    </xf>
    <xf numFmtId="0" fontId="92" fillId="0" borderId="53" xfId="0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0" fontId="93" fillId="0" borderId="54" xfId="0" applyFont="1" applyBorder="1" applyAlignment="1">
      <alignment horizontal="left"/>
    </xf>
    <xf numFmtId="0" fontId="93" fillId="0" borderId="55" xfId="0" applyFont="1" applyBorder="1" applyAlignment="1">
      <alignment horizontal="left"/>
    </xf>
    <xf numFmtId="4" fontId="78" fillId="0" borderId="15" xfId="0" applyNumberFormat="1" applyFont="1" applyBorder="1" applyAlignment="1">
      <alignment horizontal="center" vertical="center"/>
    </xf>
    <xf numFmtId="4" fontId="78" fillId="0" borderId="17" xfId="0" applyNumberFormat="1" applyFont="1" applyBorder="1" applyAlignment="1">
      <alignment horizontal="center" vertical="center"/>
    </xf>
    <xf numFmtId="3" fontId="83" fillId="0" borderId="21" xfId="0" applyNumberFormat="1" applyFont="1" applyBorder="1" applyAlignment="1">
      <alignment horizontal="center" vertical="center" wrapText="1"/>
    </xf>
    <xf numFmtId="4" fontId="83" fillId="0" borderId="23" xfId="0" applyNumberFormat="1" applyFont="1" applyBorder="1" applyAlignment="1">
      <alignment horizontal="center" vertical="center"/>
    </xf>
    <xf numFmtId="4" fontId="83" fillId="0" borderId="23" xfId="0" applyNumberFormat="1" applyFont="1" applyBorder="1" applyAlignment="1">
      <alignment horizontal="center" vertical="center" wrapText="1"/>
    </xf>
    <xf numFmtId="3" fontId="83" fillId="0" borderId="23" xfId="0" applyNumberFormat="1" applyFont="1" applyBorder="1" applyAlignment="1">
      <alignment horizontal="center" vertical="center" wrapText="1"/>
    </xf>
    <xf numFmtId="4" fontId="83" fillId="0" borderId="21" xfId="0" applyNumberFormat="1" applyFont="1" applyBorder="1" applyAlignment="1">
      <alignment horizontal="center" vertical="center" wrapText="1"/>
    </xf>
    <xf numFmtId="0" fontId="92" fillId="0" borderId="32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0" fontId="83" fillId="0" borderId="20" xfId="0" applyFont="1" applyBorder="1" applyAlignment="1">
      <alignment vertical="center" wrapText="1"/>
    </xf>
    <xf numFmtId="0" fontId="83" fillId="33" borderId="20" xfId="0" applyFont="1" applyFill="1" applyBorder="1" applyAlignment="1">
      <alignment vertical="center" wrapText="1"/>
    </xf>
    <xf numFmtId="4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21" xfId="0" applyNumberFormat="1" applyFont="1" applyFill="1" applyBorder="1" applyAlignment="1">
      <alignment horizontal="center"/>
    </xf>
    <xf numFmtId="0" fontId="83" fillId="0" borderId="23" xfId="0" applyNumberFormat="1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49" fontId="47" fillId="38" borderId="20" xfId="0" applyNumberFormat="1" applyFont="1" applyFill="1" applyBorder="1" applyAlignment="1">
      <alignment horizontal="center" vertical="center" wrapText="1"/>
    </xf>
    <xf numFmtId="49" fontId="47" fillId="37" borderId="20" xfId="0" applyNumberFormat="1" applyFont="1" applyFill="1" applyBorder="1" applyAlignment="1">
      <alignment horizontal="center" vertical="center" wrapText="1"/>
    </xf>
    <xf numFmtId="49" fontId="47" fillId="37" borderId="21" xfId="0" applyNumberFormat="1" applyFont="1" applyFill="1" applyBorder="1" applyAlignment="1">
      <alignment horizontal="center" vertical="center" wrapText="1"/>
    </xf>
    <xf numFmtId="49" fontId="47" fillId="38" borderId="56" xfId="0" applyNumberFormat="1" applyFont="1" applyFill="1" applyBorder="1" applyAlignment="1">
      <alignment horizontal="center" vertical="center" wrapText="1"/>
    </xf>
    <xf numFmtId="49" fontId="47" fillId="38" borderId="38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47" fillId="38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21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1" xfId="0" applyFont="1" applyBorder="1" applyAlignment="1" quotePrefix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20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0" fontId="83" fillId="0" borderId="2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/>
    </xf>
    <xf numFmtId="4" fontId="83" fillId="0" borderId="20" xfId="0" applyNumberFormat="1" applyFont="1" applyBorder="1" applyAlignment="1">
      <alignment horizontal="right" vertical="center" wrapText="1"/>
    </xf>
    <xf numFmtId="4" fontId="83" fillId="0" borderId="21" xfId="0" applyNumberFormat="1" applyFont="1" applyBorder="1" applyAlignment="1">
      <alignment horizontal="right" vertical="center" wrapText="1"/>
    </xf>
    <xf numFmtId="0" fontId="83" fillId="0" borderId="57" xfId="0" applyFont="1" applyBorder="1" applyAlignment="1">
      <alignment horizontal="left" vertical="center"/>
    </xf>
    <xf numFmtId="0" fontId="83" fillId="0" borderId="31" xfId="0" applyFont="1" applyBorder="1" applyAlignment="1">
      <alignment horizontal="left" vertical="center"/>
    </xf>
    <xf numFmtId="0" fontId="83" fillId="0" borderId="58" xfId="0" applyFont="1" applyBorder="1" applyAlignment="1">
      <alignment horizontal="left" vertical="center"/>
    </xf>
    <xf numFmtId="0" fontId="83" fillId="0" borderId="59" xfId="0" applyFont="1" applyBorder="1" applyAlignment="1">
      <alignment horizontal="left" vertical="center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21" xfId="42" applyFont="1" applyFill="1" applyBorder="1" applyAlignment="1" applyProtection="1">
      <alignment horizontal="right" vertical="center"/>
      <protection locked="0"/>
    </xf>
    <xf numFmtId="43" fontId="5" fillId="33" borderId="23" xfId="42" applyFont="1" applyFill="1" applyBorder="1" applyAlignment="1" applyProtection="1">
      <alignment horizontal="right" vertical="center"/>
      <protection locked="0"/>
    </xf>
    <xf numFmtId="4" fontId="83" fillId="0" borderId="23" xfId="0" applyNumberFormat="1" applyFont="1" applyBorder="1" applyAlignment="1">
      <alignment horizontal="right" vertical="center" wrapText="1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/>
    </xf>
    <xf numFmtId="4" fontId="80" fillId="34" borderId="13" xfId="0" applyNumberFormat="1" applyFont="1" applyFill="1" applyBorder="1" applyAlignment="1">
      <alignment horizontal="center" vertical="center"/>
    </xf>
    <xf numFmtId="164" fontId="80" fillId="34" borderId="13" xfId="0" applyNumberFormat="1" applyFont="1" applyFill="1" applyBorder="1" applyAlignment="1">
      <alignment horizontal="center" vertical="center"/>
    </xf>
    <xf numFmtId="0" fontId="80" fillId="34" borderId="59" xfId="0" applyFont="1" applyFill="1" applyBorder="1" applyAlignment="1">
      <alignment horizontal="left" vertical="center" wrapText="1"/>
    </xf>
    <xf numFmtId="0" fontId="80" fillId="34" borderId="23" xfId="0" applyFont="1" applyFill="1" applyBorder="1" applyAlignment="1">
      <alignment horizontal="left" vertical="center" wrapText="1"/>
    </xf>
    <xf numFmtId="0" fontId="80" fillId="34" borderId="31" xfId="0" applyFont="1" applyFill="1" applyBorder="1" applyAlignment="1">
      <alignment horizontal="left" vertical="center" wrapText="1"/>
    </xf>
    <xf numFmtId="0" fontId="80" fillId="34" borderId="21" xfId="0" applyFont="1" applyFill="1" applyBorder="1" applyAlignment="1">
      <alignment horizontal="left" vertical="center" wrapText="1"/>
    </xf>
    <xf numFmtId="0" fontId="80" fillId="34" borderId="23" xfId="0" applyFont="1" applyFill="1" applyBorder="1" applyAlignment="1">
      <alignment horizontal="center" vertical="center" wrapText="1"/>
    </xf>
    <xf numFmtId="0" fontId="80" fillId="34" borderId="21" xfId="0" applyFont="1" applyFill="1" applyBorder="1" applyAlignment="1">
      <alignment horizontal="center" vertical="center" wrapText="1"/>
    </xf>
    <xf numFmtId="43" fontId="5" fillId="33" borderId="20" xfId="42" applyFont="1" applyFill="1" applyBorder="1" applyAlignment="1" applyProtection="1">
      <alignment horizontal="right" vertical="center"/>
      <protection locked="0"/>
    </xf>
    <xf numFmtId="164" fontId="80" fillId="0" borderId="13" xfId="0" applyNumberFormat="1" applyFont="1" applyBorder="1" applyAlignment="1">
      <alignment horizontal="center" vertical="center"/>
    </xf>
    <xf numFmtId="4" fontId="80" fillId="34" borderId="13" xfId="0" applyNumberFormat="1" applyFont="1" applyFill="1" applyBorder="1" applyAlignment="1">
      <alignment horizontal="center" vertical="center" wrapText="1"/>
    </xf>
    <xf numFmtId="4" fontId="80" fillId="34" borderId="22" xfId="0" applyNumberFormat="1" applyFont="1" applyFill="1" applyBorder="1" applyAlignment="1">
      <alignment horizontal="center" vertical="center"/>
    </xf>
    <xf numFmtId="0" fontId="80" fillId="34" borderId="60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3" fontId="80" fillId="34" borderId="13" xfId="0" applyNumberFormat="1" applyFont="1" applyFill="1" applyBorder="1" applyAlignment="1">
      <alignment horizontal="center" vertical="center"/>
    </xf>
    <xf numFmtId="3" fontId="80" fillId="34" borderId="22" xfId="0" applyNumberFormat="1" applyFont="1" applyFill="1" applyBorder="1" applyAlignment="1">
      <alignment horizontal="center" vertical="center"/>
    </xf>
    <xf numFmtId="0" fontId="80" fillId="34" borderId="41" xfId="0" applyFont="1" applyFill="1" applyBorder="1" applyAlignment="1">
      <alignment horizontal="center" vertical="center"/>
    </xf>
    <xf numFmtId="0" fontId="80" fillId="34" borderId="17" xfId="0" applyFont="1" applyFill="1" applyBorder="1" applyAlignment="1">
      <alignment horizontal="center" vertical="center"/>
    </xf>
    <xf numFmtId="0" fontId="80" fillId="36" borderId="25" xfId="0" applyFont="1" applyFill="1" applyBorder="1" applyAlignment="1">
      <alignment horizontal="center" vertical="center" wrapText="1"/>
    </xf>
    <xf numFmtId="0" fontId="80" fillId="36" borderId="48" xfId="0" applyFont="1" applyFill="1" applyBorder="1" applyAlignment="1">
      <alignment horizontal="center" vertical="center" wrapText="1"/>
    </xf>
    <xf numFmtId="164" fontId="80" fillId="34" borderId="22" xfId="0" applyNumberFormat="1" applyFont="1" applyFill="1" applyBorder="1" applyAlignment="1">
      <alignment horizontal="center" vertical="center"/>
    </xf>
    <xf numFmtId="0" fontId="80" fillId="34" borderId="60" xfId="0" applyFont="1" applyFill="1" applyBorder="1" applyAlignment="1">
      <alignment horizontal="center" vertical="center" wrapText="1"/>
    </xf>
    <xf numFmtId="164" fontId="80" fillId="34" borderId="14" xfId="0" applyNumberFormat="1" applyFont="1" applyFill="1" applyBorder="1" applyAlignment="1">
      <alignment horizontal="center" vertical="center"/>
    </xf>
    <xf numFmtId="164" fontId="80" fillId="34" borderId="61" xfId="0" applyNumberFormat="1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 wrapText="1"/>
    </xf>
    <xf numFmtId="0" fontId="80" fillId="34" borderId="62" xfId="0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83" fillId="0" borderId="21" xfId="0" applyFont="1" applyBorder="1" applyAlignment="1">
      <alignment vertical="center" wrapText="1"/>
    </xf>
    <xf numFmtId="0" fontId="80" fillId="34" borderId="46" xfId="0" applyFont="1" applyFill="1" applyBorder="1" applyAlignment="1">
      <alignment horizontal="center"/>
    </xf>
    <xf numFmtId="0" fontId="80" fillId="34" borderId="47" xfId="0" applyFont="1" applyFill="1" applyBorder="1" applyAlignment="1">
      <alignment horizontal="center"/>
    </xf>
    <xf numFmtId="0" fontId="81" fillId="34" borderId="63" xfId="0" applyFont="1" applyFill="1" applyBorder="1" applyAlignment="1">
      <alignment horizontal="center"/>
    </xf>
    <xf numFmtId="0" fontId="81" fillId="34" borderId="44" xfId="0" applyFont="1" applyFill="1" applyBorder="1" applyAlignment="1">
      <alignment horizontal="center"/>
    </xf>
    <xf numFmtId="0" fontId="83" fillId="0" borderId="57" xfId="0" applyFont="1" applyBorder="1" applyAlignment="1">
      <alignment horizontal="left" vertical="center" wrapText="1"/>
    </xf>
    <xf numFmtId="0" fontId="83" fillId="0" borderId="31" xfId="0" applyFont="1" applyBorder="1" applyAlignment="1">
      <alignment horizontal="left" vertical="center" wrapText="1"/>
    </xf>
    <xf numFmtId="0" fontId="83" fillId="0" borderId="58" xfId="0" applyFont="1" applyBorder="1" applyAlignment="1">
      <alignment horizontal="left" vertical="center" wrapText="1"/>
    </xf>
    <xf numFmtId="0" fontId="83" fillId="0" borderId="59" xfId="0" applyFont="1" applyBorder="1" applyAlignment="1">
      <alignment horizontal="left" vertical="center" wrapText="1"/>
    </xf>
    <xf numFmtId="43" fontId="5" fillId="33" borderId="20" xfId="42" applyFont="1" applyFill="1" applyBorder="1" applyAlignment="1">
      <alignment horizontal="center" vertical="center" wrapText="1"/>
    </xf>
    <xf numFmtId="0" fontId="83" fillId="0" borderId="20" xfId="0" applyFont="1" applyBorder="1" applyAlignment="1" quotePrefix="1">
      <alignment horizontal="center" vertical="center"/>
    </xf>
    <xf numFmtId="0" fontId="80" fillId="33" borderId="60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64" xfId="0" applyFont="1" applyFill="1" applyBorder="1" applyAlignment="1">
      <alignment horizontal="center" vertical="center"/>
    </xf>
    <xf numFmtId="0" fontId="80" fillId="33" borderId="65" xfId="0" applyFont="1" applyFill="1" applyBorder="1" applyAlignment="1">
      <alignment horizontal="center" vertical="center"/>
    </xf>
    <xf numFmtId="0" fontId="80" fillId="33" borderId="66" xfId="0" applyFont="1" applyFill="1" applyBorder="1" applyAlignment="1">
      <alignment horizontal="center" vertical="center"/>
    </xf>
    <xf numFmtId="0" fontId="94" fillId="33" borderId="0" xfId="0" applyFont="1" applyFill="1" applyAlignment="1">
      <alignment horizontal="left"/>
    </xf>
    <xf numFmtId="0" fontId="87" fillId="33" borderId="0" xfId="0" applyFont="1" applyFill="1" applyAlignment="1">
      <alignment horizontal="left"/>
    </xf>
    <xf numFmtId="4" fontId="83" fillId="33" borderId="20" xfId="0" applyNumberFormat="1" applyFont="1" applyFill="1" applyBorder="1" applyAlignment="1">
      <alignment horizontal="center" vertical="center"/>
    </xf>
    <xf numFmtId="4" fontId="83" fillId="33" borderId="20" xfId="0" applyNumberFormat="1" applyFont="1" applyFill="1" applyBorder="1" applyAlignment="1">
      <alignment horizontal="center" vertical="center" wrapText="1"/>
    </xf>
    <xf numFmtId="0" fontId="80" fillId="33" borderId="36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center" vertical="center"/>
    </xf>
    <xf numFmtId="4" fontId="83" fillId="33" borderId="20" xfId="42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83" fillId="33" borderId="20" xfId="0" applyFont="1" applyFill="1" applyBorder="1" applyAlignment="1">
      <alignment horizontal="center" vertical="center" wrapText="1"/>
    </xf>
    <xf numFmtId="4" fontId="83" fillId="33" borderId="21" xfId="0" applyNumberFormat="1" applyFont="1" applyFill="1" applyBorder="1" applyAlignment="1">
      <alignment horizontal="center" vertical="center"/>
    </xf>
    <xf numFmtId="4" fontId="83" fillId="33" borderId="23" xfId="0" applyNumberFormat="1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/>
    </xf>
    <xf numFmtId="0" fontId="80" fillId="33" borderId="62" xfId="0" applyFont="1" applyFill="1" applyBorder="1" applyAlignment="1">
      <alignment horizontal="center" vertical="center"/>
    </xf>
    <xf numFmtId="0" fontId="80" fillId="36" borderId="62" xfId="0" applyFont="1" applyFill="1" applyBorder="1" applyAlignment="1">
      <alignment horizontal="center" vertical="center"/>
    </xf>
    <xf numFmtId="0" fontId="80" fillId="36" borderId="60" xfId="0" applyFont="1" applyFill="1" applyBorder="1" applyAlignment="1">
      <alignment horizontal="center" vertical="center"/>
    </xf>
    <xf numFmtId="0" fontId="80" fillId="33" borderId="46" xfId="0" applyFont="1" applyFill="1" applyBorder="1" applyAlignment="1">
      <alignment horizontal="center" vertical="center"/>
    </xf>
    <xf numFmtId="0" fontId="80" fillId="33" borderId="63" xfId="0" applyFont="1" applyFill="1" applyBorder="1" applyAlignment="1">
      <alignment horizontal="center" vertical="center"/>
    </xf>
    <xf numFmtId="0" fontId="82" fillId="0" borderId="20" xfId="0" applyFont="1" applyBorder="1" applyAlignment="1">
      <alignment horizontal="left" vertical="center"/>
    </xf>
    <xf numFmtId="0" fontId="82" fillId="0" borderId="56" xfId="0" applyFont="1" applyBorder="1" applyAlignment="1">
      <alignment horizontal="left" vertical="center"/>
    </xf>
    <xf numFmtId="0" fontId="82" fillId="0" borderId="67" xfId="0" applyFont="1" applyBorder="1" applyAlignment="1">
      <alignment horizontal="left" vertical="center"/>
    </xf>
    <xf numFmtId="0" fontId="82" fillId="0" borderId="3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tabSelected="1" zoomScale="55" zoomScaleNormal="5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8" sqref="B18:B19"/>
    </sheetView>
  </sheetViews>
  <sheetFormatPr defaultColWidth="9.140625" defaultRowHeight="15"/>
  <cols>
    <col min="1" max="1" width="12.28125" style="9" customWidth="1"/>
    <col min="2" max="2" width="36.57421875" style="10" customWidth="1"/>
    <col min="3" max="3" width="39.00390625" style="10" customWidth="1"/>
    <col min="4" max="4" width="25.421875" style="10" customWidth="1"/>
    <col min="5" max="5" width="19.421875" style="10" bestFit="1" customWidth="1"/>
    <col min="6" max="6" width="24.28125" style="10" customWidth="1"/>
    <col min="7" max="7" width="22.00390625" style="10" customWidth="1"/>
    <col min="8" max="8" width="20.57421875" style="10" customWidth="1"/>
    <col min="9" max="9" width="24.8515625" style="10" customWidth="1"/>
    <col min="10" max="10" width="24.140625" style="10" customWidth="1"/>
    <col min="11" max="11" width="23.421875" style="10" customWidth="1"/>
    <col min="12" max="12" width="21.7109375" style="10" customWidth="1"/>
    <col min="13" max="13" width="23.00390625" style="10" customWidth="1"/>
    <col min="14" max="14" width="21.57421875" style="10" customWidth="1"/>
    <col min="15" max="15" width="23.57421875" style="10" customWidth="1"/>
    <col min="16" max="16" width="20.421875" style="10" customWidth="1"/>
    <col min="17" max="17" width="22.421875" style="10" customWidth="1"/>
    <col min="18" max="18" width="24.140625" style="10" customWidth="1"/>
    <col min="19" max="16384" width="9.140625" style="10" customWidth="1"/>
  </cols>
  <sheetData>
    <row r="2" spans="1:18" ht="49.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2:5" ht="18.75">
      <c r="B3" s="11"/>
      <c r="C3" s="11"/>
      <c r="D3" s="11"/>
      <c r="E3" s="11"/>
    </row>
    <row r="4" spans="2:18" ht="43.5">
      <c r="B4" s="119" t="s">
        <v>194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5" ht="43.5">
      <c r="B5" s="119" t="s">
        <v>293</v>
      </c>
      <c r="C5" s="119"/>
      <c r="D5" s="119"/>
      <c r="E5" s="119"/>
    </row>
    <row r="6" spans="3:5" ht="0.75" customHeight="1">
      <c r="C6" s="12"/>
      <c r="D6" s="12"/>
      <c r="E6" s="12"/>
    </row>
    <row r="7" ht="18.75" hidden="1"/>
    <row r="9" spans="1:18" s="13" customFormat="1" ht="61.5" customHeight="1">
      <c r="A9" s="147" t="s">
        <v>41</v>
      </c>
      <c r="B9" s="148" t="s">
        <v>64</v>
      </c>
      <c r="C9" s="148" t="s">
        <v>4</v>
      </c>
      <c r="D9" s="148" t="s">
        <v>66</v>
      </c>
      <c r="E9" s="148" t="s">
        <v>65</v>
      </c>
      <c r="F9" s="149" t="s">
        <v>52</v>
      </c>
      <c r="G9" s="149" t="s">
        <v>53</v>
      </c>
      <c r="H9" s="149" t="s">
        <v>54</v>
      </c>
      <c r="I9" s="149" t="s">
        <v>55</v>
      </c>
      <c r="J9" s="149" t="s">
        <v>56</v>
      </c>
      <c r="K9" s="149" t="s">
        <v>57</v>
      </c>
      <c r="L9" s="149" t="s">
        <v>58</v>
      </c>
      <c r="M9" s="149" t="s">
        <v>59</v>
      </c>
      <c r="N9" s="149" t="s">
        <v>60</v>
      </c>
      <c r="O9" s="149" t="s">
        <v>61</v>
      </c>
      <c r="P9" s="149" t="s">
        <v>62</v>
      </c>
      <c r="Q9" s="149" t="s">
        <v>63</v>
      </c>
      <c r="R9" s="150" t="s">
        <v>148</v>
      </c>
    </row>
    <row r="10" spans="1:18" s="14" customFormat="1" ht="30" customHeight="1">
      <c r="A10" s="245">
        <v>1</v>
      </c>
      <c r="B10" s="246" t="s">
        <v>153</v>
      </c>
      <c r="C10" s="241" t="s">
        <v>213</v>
      </c>
      <c r="D10" s="242">
        <v>10360000</v>
      </c>
      <c r="E10" s="140" t="s">
        <v>6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1"/>
    </row>
    <row r="11" spans="1:18" s="14" customFormat="1" ht="30" customHeight="1">
      <c r="A11" s="245"/>
      <c r="B11" s="246"/>
      <c r="C11" s="241"/>
      <c r="D11" s="242"/>
      <c r="E11" s="140" t="s">
        <v>10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42"/>
    </row>
    <row r="12" spans="1:18" s="15" customFormat="1" ht="30" customHeight="1">
      <c r="A12" s="257">
        <v>2</v>
      </c>
      <c r="B12" s="248" t="s">
        <v>176</v>
      </c>
      <c r="C12" s="241" t="s">
        <v>214</v>
      </c>
      <c r="D12" s="247" t="s">
        <v>165</v>
      </c>
      <c r="E12" s="140" t="s">
        <v>6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8" s="15" customFormat="1" ht="72" customHeight="1">
      <c r="A13" s="257"/>
      <c r="B13" s="248"/>
      <c r="C13" s="241"/>
      <c r="D13" s="247"/>
      <c r="E13" s="140" t="s">
        <v>10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8" s="16" customFormat="1" ht="30" customHeight="1">
      <c r="A14" s="245">
        <v>3</v>
      </c>
      <c r="B14" s="260" t="s">
        <v>177</v>
      </c>
      <c r="C14" s="241" t="s">
        <v>215</v>
      </c>
      <c r="D14" s="259" t="s">
        <v>178</v>
      </c>
      <c r="E14" s="140" t="s">
        <v>6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</row>
    <row r="15" spans="1:18" s="16" customFormat="1" ht="30" customHeight="1">
      <c r="A15" s="245"/>
      <c r="B15" s="260"/>
      <c r="C15" s="241"/>
      <c r="D15" s="259"/>
      <c r="E15" s="140" t="s">
        <v>10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s="225" customFormat="1" ht="18.75" customHeight="1">
      <c r="A16" s="244">
        <v>4</v>
      </c>
      <c r="B16" s="243" t="s">
        <v>296</v>
      </c>
      <c r="C16" s="241" t="s">
        <v>312</v>
      </c>
      <c r="D16" s="258">
        <v>33537718</v>
      </c>
      <c r="E16" s="140" t="s">
        <v>6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s="225" customFormat="1" ht="43.5" customHeight="1">
      <c r="A17" s="244"/>
      <c r="B17" s="243"/>
      <c r="C17" s="241"/>
      <c r="D17" s="258"/>
      <c r="E17" s="140" t="s">
        <v>10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37.5" customHeight="1">
      <c r="A18" s="249">
        <v>5</v>
      </c>
      <c r="B18" s="251" t="s">
        <v>249</v>
      </c>
      <c r="C18" s="253" t="s">
        <v>315</v>
      </c>
      <c r="D18" s="255">
        <v>500000</v>
      </c>
      <c r="E18" s="140" t="s">
        <v>6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</row>
    <row r="19" spans="1:18" ht="18.75">
      <c r="A19" s="250"/>
      <c r="B19" s="252"/>
      <c r="C19" s="254"/>
      <c r="D19" s="256"/>
      <c r="E19" s="140" t="s">
        <v>10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</sheetData>
  <sheetProtection/>
  <mergeCells count="21">
    <mergeCell ref="A14:A15"/>
    <mergeCell ref="B12:B13"/>
    <mergeCell ref="A18:A19"/>
    <mergeCell ref="B18:B19"/>
    <mergeCell ref="C18:C19"/>
    <mergeCell ref="D18:D19"/>
    <mergeCell ref="A12:A13"/>
    <mergeCell ref="D16:D17"/>
    <mergeCell ref="D14:D15"/>
    <mergeCell ref="C14:C15"/>
    <mergeCell ref="B14:B15"/>
    <mergeCell ref="A2:R2"/>
    <mergeCell ref="C10:C11"/>
    <mergeCell ref="D10:D11"/>
    <mergeCell ref="B16:B17"/>
    <mergeCell ref="A16:A17"/>
    <mergeCell ref="C16:C17"/>
    <mergeCell ref="A10:A11"/>
    <mergeCell ref="B10:B11"/>
    <mergeCell ref="D12:D13"/>
    <mergeCell ref="C12:C13"/>
  </mergeCells>
  <printOptions/>
  <pageMargins left="0.5" right="0.5" top="0.54" bottom="0.57" header="0.3" footer="0.3"/>
  <pageSetup fitToHeight="0" fitToWidth="1" horizontalDpi="300" verticalDpi="3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zoomScale="70" zoomScaleNormal="70" zoomScalePageLayoutView="0" workbookViewId="0" topLeftCell="A2">
      <pane xSplit="1" ySplit="6" topLeftCell="B11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7" sqref="A7:L29"/>
    </sheetView>
  </sheetViews>
  <sheetFormatPr defaultColWidth="9.140625" defaultRowHeight="15"/>
  <cols>
    <col min="1" max="1" width="10.00390625" style="0" customWidth="1"/>
    <col min="2" max="4" width="30.57421875" style="0" customWidth="1"/>
    <col min="5" max="5" width="19.00390625" style="0" customWidth="1"/>
    <col min="6" max="6" width="16.00390625" style="0" customWidth="1"/>
    <col min="7" max="7" width="13.57421875" style="0" customWidth="1"/>
    <col min="8" max="8" width="11.8515625" style="0" customWidth="1"/>
    <col min="9" max="9" width="23.00390625" style="0" customWidth="1"/>
    <col min="10" max="11" width="16.8515625" style="0" bestFit="1" customWidth="1"/>
    <col min="12" max="12" width="25.140625" style="0" customWidth="1"/>
  </cols>
  <sheetData>
    <row r="2" spans="1:12" s="1" customFormat="1" ht="54" customHeight="1">
      <c r="A2" s="265" t="s">
        <v>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1" customFormat="1" ht="52.5" customHeight="1">
      <c r="A3" s="266" t="s">
        <v>195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s="1" customFormat="1" ht="45.75" customHeight="1">
      <c r="A4" s="267" t="s">
        <v>292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2" s="1" customFormat="1" ht="15" customHeight="1">
      <c r="A5" s="2"/>
      <c r="B5" s="3"/>
      <c r="C5" s="3"/>
      <c r="D5" s="3"/>
      <c r="E5" s="4"/>
      <c r="F5" s="3"/>
      <c r="G5" s="3"/>
      <c r="H5" s="3"/>
      <c r="I5" s="3"/>
      <c r="J5" s="3"/>
      <c r="K5" s="3"/>
      <c r="L5" s="5"/>
    </row>
    <row r="6" spans="1:12" s="1" customFormat="1" ht="17.25" customHeight="1" thickBot="1">
      <c r="A6" s="2"/>
      <c r="B6" s="3"/>
      <c r="C6" s="3"/>
      <c r="D6" s="3"/>
      <c r="E6" s="4"/>
      <c r="F6" s="3"/>
      <c r="G6" s="3"/>
      <c r="H6" s="3"/>
      <c r="I6" s="3"/>
      <c r="J6" s="3"/>
      <c r="K6" s="3"/>
      <c r="L6" s="5"/>
    </row>
    <row r="7" spans="1:12" s="6" customFormat="1" ht="69.75" customHeight="1" thickBot="1">
      <c r="A7" s="70" t="s">
        <v>41</v>
      </c>
      <c r="B7" s="71" t="s">
        <v>51</v>
      </c>
      <c r="C7" s="72" t="s">
        <v>149</v>
      </c>
      <c r="D7" s="71" t="s">
        <v>50</v>
      </c>
      <c r="E7" s="73" t="s">
        <v>46</v>
      </c>
      <c r="F7" s="74" t="s">
        <v>43</v>
      </c>
      <c r="G7" s="74" t="s">
        <v>42</v>
      </c>
      <c r="H7" s="74" t="s">
        <v>47</v>
      </c>
      <c r="I7" s="74" t="s">
        <v>44</v>
      </c>
      <c r="J7" s="74" t="s">
        <v>45</v>
      </c>
      <c r="K7" s="74" t="s">
        <v>48</v>
      </c>
      <c r="L7" s="75" t="s">
        <v>11</v>
      </c>
    </row>
    <row r="8" spans="1:12" s="1" customFormat="1" ht="24.75" customHeight="1">
      <c r="A8" s="268">
        <v>1</v>
      </c>
      <c r="B8" s="269" t="s">
        <v>190</v>
      </c>
      <c r="C8" s="286" t="s">
        <v>299</v>
      </c>
      <c r="D8" s="269"/>
      <c r="E8" s="261" t="s">
        <v>191</v>
      </c>
      <c r="F8" s="263" t="s">
        <v>192</v>
      </c>
      <c r="G8" s="189" t="s">
        <v>6</v>
      </c>
      <c r="H8" s="117"/>
      <c r="I8" s="189">
        <v>9000000</v>
      </c>
      <c r="J8" s="189"/>
      <c r="K8" s="189"/>
      <c r="L8" s="123">
        <f>I8</f>
        <v>9000000</v>
      </c>
    </row>
    <row r="9" spans="1:12" s="1" customFormat="1" ht="24.75" customHeight="1" thickBot="1">
      <c r="A9" s="268"/>
      <c r="B9" s="269"/>
      <c r="C9" s="287"/>
      <c r="D9" s="269"/>
      <c r="E9" s="262"/>
      <c r="F9" s="263"/>
      <c r="G9" s="189" t="s">
        <v>10</v>
      </c>
      <c r="H9" s="117"/>
      <c r="I9" s="189"/>
      <c r="J9" s="189"/>
      <c r="K9" s="189"/>
      <c r="L9" s="123"/>
    </row>
    <row r="10" spans="1:12" s="7" customFormat="1" ht="24.75" customHeight="1">
      <c r="A10" s="268">
        <v>2</v>
      </c>
      <c r="B10" s="269" t="s">
        <v>216</v>
      </c>
      <c r="C10" s="286" t="s">
        <v>300</v>
      </c>
      <c r="D10" s="269"/>
      <c r="E10" s="264" t="s">
        <v>193</v>
      </c>
      <c r="F10" s="263"/>
      <c r="G10" s="189" t="s">
        <v>6</v>
      </c>
      <c r="H10" s="189"/>
      <c r="I10" s="189">
        <v>16000000</v>
      </c>
      <c r="J10" s="189"/>
      <c r="K10" s="189"/>
      <c r="L10" s="123">
        <f>I10</f>
        <v>16000000</v>
      </c>
    </row>
    <row r="11" spans="1:12" s="7" customFormat="1" ht="161.25" customHeight="1">
      <c r="A11" s="268"/>
      <c r="B11" s="269"/>
      <c r="C11" s="287"/>
      <c r="D11" s="269"/>
      <c r="E11" s="264"/>
      <c r="F11" s="263"/>
      <c r="G11" s="189" t="s">
        <v>10</v>
      </c>
      <c r="H11" s="189"/>
      <c r="I11" s="189"/>
      <c r="J11" s="189"/>
      <c r="K11" s="189"/>
      <c r="L11" s="123"/>
    </row>
    <row r="12" spans="1:12" s="7" customFormat="1" ht="24.75" customHeight="1">
      <c r="A12" s="281">
        <v>4</v>
      </c>
      <c r="B12" s="276"/>
      <c r="C12" s="279"/>
      <c r="D12" s="276"/>
      <c r="E12" s="272"/>
      <c r="F12" s="273"/>
      <c r="G12" s="63" t="s">
        <v>6</v>
      </c>
      <c r="H12" s="62"/>
      <c r="I12" s="62"/>
      <c r="J12" s="62"/>
      <c r="K12" s="62"/>
      <c r="L12" s="66"/>
    </row>
    <row r="13" spans="1:12" s="7" customFormat="1" ht="24.75" customHeight="1">
      <c r="A13" s="281"/>
      <c r="B13" s="276"/>
      <c r="C13" s="280"/>
      <c r="D13" s="276"/>
      <c r="E13" s="272"/>
      <c r="F13" s="273"/>
      <c r="G13" s="63" t="s">
        <v>10</v>
      </c>
      <c r="H13" s="62"/>
      <c r="I13" s="62"/>
      <c r="J13" s="62"/>
      <c r="K13" s="62"/>
      <c r="L13" s="66"/>
    </row>
    <row r="14" spans="1:12" s="7" customFormat="1" ht="24.75" customHeight="1">
      <c r="A14" s="281">
        <v>5</v>
      </c>
      <c r="B14" s="276"/>
      <c r="C14" s="279"/>
      <c r="D14" s="276"/>
      <c r="E14" s="272"/>
      <c r="F14" s="273"/>
      <c r="G14" s="63" t="s">
        <v>6</v>
      </c>
      <c r="H14" s="62"/>
      <c r="I14" s="62"/>
      <c r="J14" s="62"/>
      <c r="K14" s="62"/>
      <c r="L14" s="66"/>
    </row>
    <row r="15" spans="1:12" s="7" customFormat="1" ht="24.75" customHeight="1">
      <c r="A15" s="281"/>
      <c r="B15" s="276"/>
      <c r="C15" s="280"/>
      <c r="D15" s="276"/>
      <c r="E15" s="272"/>
      <c r="F15" s="273"/>
      <c r="G15" s="63" t="s">
        <v>10</v>
      </c>
      <c r="H15" s="62"/>
      <c r="I15" s="62"/>
      <c r="J15" s="62"/>
      <c r="K15" s="62"/>
      <c r="L15" s="66"/>
    </row>
    <row r="16" spans="1:13" s="6" customFormat="1" ht="24.75" customHeight="1">
      <c r="A16" s="282">
        <v>6</v>
      </c>
      <c r="B16" s="276"/>
      <c r="C16" s="279"/>
      <c r="D16" s="276"/>
      <c r="E16" s="270"/>
      <c r="F16" s="271"/>
      <c r="G16" s="63" t="s">
        <v>6</v>
      </c>
      <c r="H16" s="64"/>
      <c r="I16" s="64"/>
      <c r="J16" s="64"/>
      <c r="K16" s="64"/>
      <c r="L16" s="65"/>
      <c r="M16" s="8"/>
    </row>
    <row r="17" spans="1:12" s="6" customFormat="1" ht="24.75" customHeight="1">
      <c r="A17" s="282"/>
      <c r="B17" s="276"/>
      <c r="C17" s="280"/>
      <c r="D17" s="276"/>
      <c r="E17" s="270"/>
      <c r="F17" s="271"/>
      <c r="G17" s="63" t="s">
        <v>10</v>
      </c>
      <c r="H17" s="64"/>
      <c r="I17" s="64"/>
      <c r="J17" s="64"/>
      <c r="K17" s="64"/>
      <c r="L17" s="65"/>
    </row>
    <row r="18" spans="1:12" s="6" customFormat="1" ht="24.75" customHeight="1">
      <c r="A18" s="284">
        <v>7</v>
      </c>
      <c r="B18" s="276"/>
      <c r="C18" s="279"/>
      <c r="D18" s="276"/>
      <c r="E18" s="270"/>
      <c r="F18" s="271"/>
      <c r="G18" s="63" t="s">
        <v>6</v>
      </c>
      <c r="H18" s="64"/>
      <c r="I18" s="64"/>
      <c r="J18" s="64"/>
      <c r="K18" s="64"/>
      <c r="L18" s="65"/>
    </row>
    <row r="19" spans="1:12" s="6" customFormat="1" ht="24.75" customHeight="1">
      <c r="A19" s="284"/>
      <c r="B19" s="276"/>
      <c r="C19" s="280"/>
      <c r="D19" s="276"/>
      <c r="E19" s="270"/>
      <c r="F19" s="271"/>
      <c r="G19" s="63" t="s">
        <v>10</v>
      </c>
      <c r="H19" s="64"/>
      <c r="I19" s="64"/>
      <c r="J19" s="64"/>
      <c r="K19" s="64"/>
      <c r="L19" s="65"/>
    </row>
    <row r="20" spans="1:12" s="6" customFormat="1" ht="24.75" customHeight="1">
      <c r="A20" s="285">
        <v>8</v>
      </c>
      <c r="B20" s="276"/>
      <c r="C20" s="279"/>
      <c r="D20" s="276"/>
      <c r="E20" s="270"/>
      <c r="F20" s="271"/>
      <c r="G20" s="63" t="s">
        <v>6</v>
      </c>
      <c r="H20" s="64"/>
      <c r="I20" s="64"/>
      <c r="J20" s="64"/>
      <c r="K20" s="64"/>
      <c r="L20" s="65"/>
    </row>
    <row r="21" spans="1:12" s="6" customFormat="1" ht="24.75" customHeight="1">
      <c r="A21" s="285"/>
      <c r="B21" s="276"/>
      <c r="C21" s="280"/>
      <c r="D21" s="276"/>
      <c r="E21" s="270"/>
      <c r="F21" s="271"/>
      <c r="G21" s="63" t="s">
        <v>10</v>
      </c>
      <c r="H21" s="64"/>
      <c r="I21" s="64"/>
      <c r="J21" s="64"/>
      <c r="K21" s="64"/>
      <c r="L21" s="65"/>
    </row>
    <row r="22" spans="1:12" s="6" customFormat="1" ht="24.75" customHeight="1">
      <c r="A22" s="281">
        <v>9</v>
      </c>
      <c r="B22" s="276"/>
      <c r="C22" s="279"/>
      <c r="D22" s="276"/>
      <c r="E22" s="270"/>
      <c r="F22" s="271"/>
      <c r="G22" s="63" t="s">
        <v>6</v>
      </c>
      <c r="H22" s="64"/>
      <c r="I22" s="64"/>
      <c r="J22" s="64"/>
      <c r="K22" s="64"/>
      <c r="L22" s="65"/>
    </row>
    <row r="23" spans="1:12" s="6" customFormat="1" ht="24.75" customHeight="1">
      <c r="A23" s="281"/>
      <c r="B23" s="276"/>
      <c r="C23" s="280"/>
      <c r="D23" s="276"/>
      <c r="E23" s="270"/>
      <c r="F23" s="271"/>
      <c r="G23" s="63" t="s">
        <v>10</v>
      </c>
      <c r="H23" s="64"/>
      <c r="I23" s="64"/>
      <c r="J23" s="64"/>
      <c r="K23" s="64"/>
      <c r="L23" s="65"/>
    </row>
    <row r="24" spans="1:12" s="6" customFormat="1" ht="24.75" customHeight="1">
      <c r="A24" s="282">
        <v>10</v>
      </c>
      <c r="B24" s="276"/>
      <c r="C24" s="279"/>
      <c r="D24" s="276"/>
      <c r="E24" s="270"/>
      <c r="F24" s="271"/>
      <c r="G24" s="63" t="s">
        <v>6</v>
      </c>
      <c r="H24" s="64"/>
      <c r="I24" s="64"/>
      <c r="J24" s="64"/>
      <c r="K24" s="64"/>
      <c r="L24" s="65"/>
    </row>
    <row r="25" spans="1:12" s="6" customFormat="1" ht="24.75" customHeight="1">
      <c r="A25" s="282"/>
      <c r="B25" s="276"/>
      <c r="C25" s="280"/>
      <c r="D25" s="278"/>
      <c r="E25" s="270"/>
      <c r="F25" s="271"/>
      <c r="G25" s="63" t="s">
        <v>10</v>
      </c>
      <c r="H25" s="64"/>
      <c r="I25" s="64"/>
      <c r="J25" s="64"/>
      <c r="K25" s="64"/>
      <c r="L25" s="65"/>
    </row>
    <row r="26" spans="1:12" s="6" customFormat="1" ht="24.75" customHeight="1">
      <c r="A26" s="282">
        <v>11</v>
      </c>
      <c r="B26" s="276"/>
      <c r="C26" s="279"/>
      <c r="D26" s="276"/>
      <c r="E26" s="270"/>
      <c r="F26" s="271"/>
      <c r="G26" s="63" t="s">
        <v>6</v>
      </c>
      <c r="H26" s="64"/>
      <c r="I26" s="64"/>
      <c r="J26" s="64"/>
      <c r="K26" s="64"/>
      <c r="L26" s="65"/>
    </row>
    <row r="27" spans="1:12" s="6" customFormat="1" ht="24.75" customHeight="1">
      <c r="A27" s="282"/>
      <c r="B27" s="276"/>
      <c r="C27" s="280"/>
      <c r="D27" s="278"/>
      <c r="E27" s="270"/>
      <c r="F27" s="271"/>
      <c r="G27" s="63" t="s">
        <v>10</v>
      </c>
      <c r="H27" s="64"/>
      <c r="I27" s="64"/>
      <c r="J27" s="64"/>
      <c r="K27" s="64"/>
      <c r="L27" s="65"/>
    </row>
    <row r="28" spans="1:12" s="6" customFormat="1" ht="24.75" customHeight="1">
      <c r="A28" s="281">
        <v>12</v>
      </c>
      <c r="B28" s="276"/>
      <c r="C28" s="279"/>
      <c r="D28" s="276"/>
      <c r="E28" s="270"/>
      <c r="F28" s="271"/>
      <c r="G28" s="63" t="s">
        <v>6</v>
      </c>
      <c r="H28" s="64"/>
      <c r="I28" s="64"/>
      <c r="J28" s="64"/>
      <c r="K28" s="64"/>
      <c r="L28" s="65"/>
    </row>
    <row r="29" spans="1:12" s="6" customFormat="1" ht="24.75" customHeight="1" thickBot="1">
      <c r="A29" s="283"/>
      <c r="B29" s="277"/>
      <c r="C29" s="288"/>
      <c r="D29" s="277"/>
      <c r="E29" s="274"/>
      <c r="F29" s="275"/>
      <c r="G29" s="67" t="s">
        <v>10</v>
      </c>
      <c r="H29" s="68"/>
      <c r="I29" s="68"/>
      <c r="J29" s="68"/>
      <c r="K29" s="68"/>
      <c r="L29" s="69"/>
    </row>
  </sheetData>
  <sheetProtection/>
  <mergeCells count="69">
    <mergeCell ref="C26:C27"/>
    <mergeCell ref="C28:C29"/>
    <mergeCell ref="C12:C13"/>
    <mergeCell ref="C14:C15"/>
    <mergeCell ref="C20:C21"/>
    <mergeCell ref="C22:C23"/>
    <mergeCell ref="C24:C25"/>
    <mergeCell ref="B24:B25"/>
    <mergeCell ref="B22:B23"/>
    <mergeCell ref="D22:D23"/>
    <mergeCell ref="B18:B19"/>
    <mergeCell ref="D24:D25"/>
    <mergeCell ref="B16:B17"/>
    <mergeCell ref="D16:D17"/>
    <mergeCell ref="B20:B21"/>
    <mergeCell ref="D8:D9"/>
    <mergeCell ref="B10:B11"/>
    <mergeCell ref="D10:D11"/>
    <mergeCell ref="C8:C9"/>
    <mergeCell ref="C10:C11"/>
    <mergeCell ref="B14:B15"/>
    <mergeCell ref="D14:D15"/>
    <mergeCell ref="A22:A23"/>
    <mergeCell ref="A24:A25"/>
    <mergeCell ref="A26:A27"/>
    <mergeCell ref="A28:A29"/>
    <mergeCell ref="A12:A13"/>
    <mergeCell ref="A14:A15"/>
    <mergeCell ref="A16:A17"/>
    <mergeCell ref="A18:A19"/>
    <mergeCell ref="A20:A21"/>
    <mergeCell ref="B28:B29"/>
    <mergeCell ref="D28:D29"/>
    <mergeCell ref="B26:B27"/>
    <mergeCell ref="D26:D27"/>
    <mergeCell ref="B12:B13"/>
    <mergeCell ref="D12:D13"/>
    <mergeCell ref="D20:D21"/>
    <mergeCell ref="D18:D19"/>
    <mergeCell ref="C16:C17"/>
    <mergeCell ref="C18:C19"/>
    <mergeCell ref="E26:E27"/>
    <mergeCell ref="F26:F27"/>
    <mergeCell ref="E28:E29"/>
    <mergeCell ref="F28:F29"/>
    <mergeCell ref="E18:E19"/>
    <mergeCell ref="F18:F19"/>
    <mergeCell ref="E20:E21"/>
    <mergeCell ref="F20:F21"/>
    <mergeCell ref="E22:E23"/>
    <mergeCell ref="F22:F23"/>
    <mergeCell ref="E24:E25"/>
    <mergeCell ref="F24:F25"/>
    <mergeCell ref="E12:E13"/>
    <mergeCell ref="F12:F13"/>
    <mergeCell ref="E14:E15"/>
    <mergeCell ref="F14:F15"/>
    <mergeCell ref="E16:E17"/>
    <mergeCell ref="F16:F17"/>
    <mergeCell ref="E8:E9"/>
    <mergeCell ref="F8:F9"/>
    <mergeCell ref="E10:E11"/>
    <mergeCell ref="F10:F11"/>
    <mergeCell ref="A2:L2"/>
    <mergeCell ref="A3:L3"/>
    <mergeCell ref="A4:L4"/>
    <mergeCell ref="A8:A9"/>
    <mergeCell ref="A10:A11"/>
    <mergeCell ref="B8:B9"/>
  </mergeCells>
  <printOptions/>
  <pageMargins left="0.5" right="0.5" top="0.53" bottom="0.5" header="0.3" footer="0.3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="55" zoomScaleNormal="55" zoomScalePageLayoutView="0" workbookViewId="0" topLeftCell="A3">
      <pane xSplit="2" ySplit="4" topLeftCell="C1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M22" sqref="M22"/>
    </sheetView>
  </sheetViews>
  <sheetFormatPr defaultColWidth="9.140625" defaultRowHeight="15"/>
  <cols>
    <col min="2" max="2" width="34.57421875" style="0" customWidth="1"/>
    <col min="4" max="4" width="24.7109375" style="0" customWidth="1"/>
    <col min="5" max="5" width="12.00390625" style="0" customWidth="1"/>
    <col min="6" max="6" width="15.140625" style="0" customWidth="1"/>
    <col min="7" max="7" width="24.28125" style="0" customWidth="1"/>
    <col min="8" max="8" width="13.00390625" style="0" customWidth="1"/>
    <col min="9" max="9" width="14.57421875" style="0" customWidth="1"/>
    <col min="10" max="10" width="10.57421875" style="0" customWidth="1"/>
    <col min="11" max="11" width="11.140625" style="0" customWidth="1"/>
    <col min="12" max="12" width="14.7109375" style="0" customWidth="1"/>
    <col min="13" max="13" width="18.00390625" style="0" customWidth="1"/>
    <col min="14" max="14" width="19.140625" style="0" customWidth="1"/>
    <col min="15" max="15" width="18.140625" style="0" customWidth="1"/>
    <col min="16" max="16" width="18.00390625" style="0" customWidth="1"/>
    <col min="17" max="17" width="18.8515625" style="0" customWidth="1"/>
    <col min="18" max="18" width="18.28125" style="0" customWidth="1"/>
    <col min="19" max="19" width="22.00390625" style="0" customWidth="1"/>
    <col min="20" max="20" width="15.421875" style="0" customWidth="1"/>
    <col min="21" max="21" width="21.8515625" style="0" customWidth="1"/>
    <col min="22" max="22" width="14.57421875" style="0" customWidth="1"/>
    <col min="23" max="23" width="23.57421875" style="0" customWidth="1"/>
    <col min="24" max="24" width="19.28125" style="0" customWidth="1"/>
    <col min="25" max="25" width="19.8515625" style="0" customWidth="1"/>
    <col min="26" max="26" width="21.140625" style="0" customWidth="1"/>
    <col min="27" max="27" width="18.8515625" style="0" customWidth="1"/>
  </cols>
  <sheetData>
    <row r="1" spans="1:27" ht="21">
      <c r="A1" s="347" t="s">
        <v>68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ht="21">
      <c r="A2" s="336" t="s">
        <v>86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</row>
    <row r="3" spans="1:27" ht="51" customHeight="1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7" ht="46.5" customHeight="1" thickBot="1">
      <c r="A4" s="266" t="s">
        <v>195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</row>
    <row r="5" spans="1:27" ht="46.5" thickBot="1">
      <c r="A5" s="338" t="s">
        <v>301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19"/>
      <c r="M5" s="294" t="s">
        <v>1</v>
      </c>
      <c r="N5" s="294"/>
      <c r="O5" s="295"/>
      <c r="P5" s="296" t="s">
        <v>71</v>
      </c>
      <c r="Q5" s="296"/>
      <c r="R5" s="180"/>
      <c r="S5" s="297" t="s">
        <v>2</v>
      </c>
      <c r="T5" s="294"/>
      <c r="U5" s="294"/>
      <c r="V5" s="294"/>
      <c r="W5" s="294"/>
      <c r="X5" s="294"/>
      <c r="Y5" s="294"/>
      <c r="Z5" s="294"/>
      <c r="AA5" s="298"/>
    </row>
    <row r="6" spans="1:27" ht="86.25" customHeight="1" thickBo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21" t="s">
        <v>87</v>
      </c>
      <c r="N6" s="21" t="s">
        <v>78</v>
      </c>
      <c r="O6" s="21" t="s">
        <v>79</v>
      </c>
      <c r="P6" s="21" t="s">
        <v>80</v>
      </c>
      <c r="Q6" s="21" t="s">
        <v>81</v>
      </c>
      <c r="R6" s="32" t="s">
        <v>85</v>
      </c>
      <c r="S6" s="21" t="s">
        <v>105</v>
      </c>
      <c r="T6" s="21" t="s">
        <v>77</v>
      </c>
      <c r="U6" s="21" t="s">
        <v>101</v>
      </c>
      <c r="V6" s="21" t="s">
        <v>102</v>
      </c>
      <c r="W6" s="21" t="s">
        <v>82</v>
      </c>
      <c r="X6" s="21" t="s">
        <v>103</v>
      </c>
      <c r="Y6" s="21" t="s">
        <v>104</v>
      </c>
      <c r="Z6" s="21" t="s">
        <v>83</v>
      </c>
      <c r="AA6" s="22" t="s">
        <v>84</v>
      </c>
    </row>
    <row r="7" spans="1:27" ht="24.75" customHeight="1" thickBot="1">
      <c r="A7" s="304" t="s">
        <v>3</v>
      </c>
      <c r="B7" s="305"/>
      <c r="C7" s="294" t="s">
        <v>0</v>
      </c>
      <c r="D7" s="308"/>
      <c r="E7" s="308"/>
      <c r="F7" s="308"/>
      <c r="G7" s="308"/>
      <c r="H7" s="308"/>
      <c r="I7" s="308"/>
      <c r="J7" s="308"/>
      <c r="K7" s="302" t="s">
        <v>69</v>
      </c>
      <c r="L7" s="302" t="s">
        <v>70</v>
      </c>
      <c r="M7" s="159"/>
      <c r="N7" s="159"/>
      <c r="O7" s="159"/>
      <c r="P7" s="159"/>
      <c r="Q7" s="159"/>
      <c r="R7" s="159"/>
      <c r="S7" s="159"/>
      <c r="T7" s="134" t="s">
        <v>6</v>
      </c>
      <c r="U7" s="131"/>
      <c r="V7" s="131"/>
      <c r="AA7" s="25"/>
    </row>
    <row r="8" spans="1:27" ht="59.25" customHeight="1">
      <c r="A8" s="306"/>
      <c r="B8" s="307"/>
      <c r="C8" s="299" t="s">
        <v>72</v>
      </c>
      <c r="D8" s="300"/>
      <c r="E8" s="21" t="s">
        <v>73</v>
      </c>
      <c r="F8" s="21" t="s">
        <v>74</v>
      </c>
      <c r="G8" s="21" t="s">
        <v>75</v>
      </c>
      <c r="H8" s="21" t="s">
        <v>5</v>
      </c>
      <c r="I8" s="21" t="s">
        <v>76</v>
      </c>
      <c r="J8" s="195" t="s">
        <v>77</v>
      </c>
      <c r="K8" s="303"/>
      <c r="L8" s="303"/>
      <c r="M8" s="196"/>
      <c r="N8" s="196"/>
      <c r="O8" s="196"/>
      <c r="P8" s="196"/>
      <c r="Q8" s="196"/>
      <c r="R8" s="196"/>
      <c r="S8" s="196"/>
      <c r="T8" s="192" t="s">
        <v>10</v>
      </c>
      <c r="U8" s="125"/>
      <c r="V8" s="125"/>
      <c r="W8" s="182"/>
      <c r="X8" s="132"/>
      <c r="Y8" s="133"/>
      <c r="Z8" s="125"/>
      <c r="AA8" s="33"/>
    </row>
    <row r="9" spans="1:27" ht="24.75" customHeight="1">
      <c r="A9" s="301" t="s">
        <v>155</v>
      </c>
      <c r="B9" s="301"/>
      <c r="C9" s="291" t="s">
        <v>302</v>
      </c>
      <c r="D9" s="291"/>
      <c r="E9" s="292" t="s">
        <v>163</v>
      </c>
      <c r="F9" s="291" t="s">
        <v>164</v>
      </c>
      <c r="G9" s="289">
        <v>6000000</v>
      </c>
      <c r="H9" s="290" t="s">
        <v>168</v>
      </c>
      <c r="I9" s="293" t="s">
        <v>171</v>
      </c>
      <c r="J9" s="35" t="s">
        <v>6</v>
      </c>
      <c r="K9" s="289" t="s">
        <v>188</v>
      </c>
      <c r="L9" s="290" t="s">
        <v>172</v>
      </c>
      <c r="M9" s="179" t="s">
        <v>250</v>
      </c>
      <c r="N9" s="179" t="s">
        <v>251</v>
      </c>
      <c r="O9" s="179" t="s">
        <v>252</v>
      </c>
      <c r="P9" s="179" t="s">
        <v>253</v>
      </c>
      <c r="Q9" s="179" t="s">
        <v>254</v>
      </c>
      <c r="R9" s="179" t="s">
        <v>255</v>
      </c>
      <c r="S9" s="179" t="s">
        <v>256</v>
      </c>
      <c r="T9" s="89" t="s">
        <v>6</v>
      </c>
      <c r="U9" s="89" t="s">
        <v>257</v>
      </c>
      <c r="V9" s="161"/>
      <c r="W9" s="191">
        <f>G11</f>
        <v>6000000</v>
      </c>
      <c r="X9" s="179" t="s">
        <v>258</v>
      </c>
      <c r="Y9" s="179" t="s">
        <v>259</v>
      </c>
      <c r="Z9" s="179" t="s">
        <v>260</v>
      </c>
      <c r="AA9" s="186"/>
    </row>
    <row r="10" spans="1:27" ht="24.75" customHeight="1">
      <c r="A10" s="301"/>
      <c r="B10" s="301"/>
      <c r="C10" s="291"/>
      <c r="D10" s="291"/>
      <c r="E10" s="291"/>
      <c r="F10" s="291"/>
      <c r="G10" s="289"/>
      <c r="H10" s="290"/>
      <c r="I10" s="293"/>
      <c r="J10" s="37" t="s">
        <v>10</v>
      </c>
      <c r="K10" s="289"/>
      <c r="L10" s="290"/>
      <c r="M10" s="36"/>
      <c r="N10" s="36"/>
      <c r="O10" s="36"/>
      <c r="P10" s="36"/>
      <c r="Q10" s="36"/>
      <c r="R10" s="36"/>
      <c r="S10" s="36"/>
      <c r="T10" s="197" t="s">
        <v>10</v>
      </c>
      <c r="U10" s="37"/>
      <c r="V10" s="37"/>
      <c r="W10" s="34"/>
      <c r="X10" s="186"/>
      <c r="Y10" s="38"/>
      <c r="Z10" s="37"/>
      <c r="AA10" s="186"/>
    </row>
    <row r="11" spans="1:27" ht="24.75" customHeight="1">
      <c r="A11" s="301" t="s">
        <v>154</v>
      </c>
      <c r="B11" s="301"/>
      <c r="C11" s="291" t="s">
        <v>303</v>
      </c>
      <c r="D11" s="291"/>
      <c r="E11" s="292" t="s">
        <v>163</v>
      </c>
      <c r="F11" s="291" t="s">
        <v>164</v>
      </c>
      <c r="G11" s="289">
        <v>6000000</v>
      </c>
      <c r="H11" s="290" t="s">
        <v>168</v>
      </c>
      <c r="I11" s="293" t="s">
        <v>171</v>
      </c>
      <c r="J11" s="35" t="str">
        <f>J9</f>
        <v>Plan</v>
      </c>
      <c r="K11" s="289" t="s">
        <v>188</v>
      </c>
      <c r="L11" s="290" t="s">
        <v>172</v>
      </c>
      <c r="M11" s="179" t="s">
        <v>251</v>
      </c>
      <c r="N11" s="179" t="s">
        <v>252</v>
      </c>
      <c r="O11" s="179" t="s">
        <v>253</v>
      </c>
      <c r="P11" s="179" t="s">
        <v>254</v>
      </c>
      <c r="Q11" s="179" t="s">
        <v>255</v>
      </c>
      <c r="R11" s="179" t="s">
        <v>256</v>
      </c>
      <c r="S11" s="89" t="s">
        <v>257</v>
      </c>
      <c r="T11" s="35" t="s">
        <v>6</v>
      </c>
      <c r="U11" s="179" t="s">
        <v>258</v>
      </c>
      <c r="V11" s="35"/>
      <c r="W11" s="191">
        <f>G9</f>
        <v>6000000</v>
      </c>
      <c r="X11" s="179" t="s">
        <v>259</v>
      </c>
      <c r="Y11" s="179" t="s">
        <v>260</v>
      </c>
      <c r="Z11" s="179" t="s">
        <v>261</v>
      </c>
      <c r="AA11" s="186"/>
    </row>
    <row r="12" spans="1:27" ht="24.75" customHeight="1">
      <c r="A12" s="301"/>
      <c r="B12" s="301"/>
      <c r="C12" s="291"/>
      <c r="D12" s="291"/>
      <c r="E12" s="291"/>
      <c r="F12" s="291"/>
      <c r="G12" s="289"/>
      <c r="H12" s="290"/>
      <c r="I12" s="293"/>
      <c r="J12" s="35" t="str">
        <f>J10</f>
        <v>Actual</v>
      </c>
      <c r="K12" s="289"/>
      <c r="L12" s="290"/>
      <c r="M12" s="36"/>
      <c r="N12" s="36"/>
      <c r="O12" s="36"/>
      <c r="P12" s="36"/>
      <c r="Q12" s="36"/>
      <c r="R12" s="36"/>
      <c r="S12" s="36"/>
      <c r="T12" s="37" t="s">
        <v>10</v>
      </c>
      <c r="U12" s="37"/>
      <c r="V12" s="37"/>
      <c r="W12" s="34"/>
      <c r="X12" s="186"/>
      <c r="Y12" s="38"/>
      <c r="Z12" s="37"/>
      <c r="AA12" s="186"/>
    </row>
    <row r="13" spans="1:27" ht="24.75" customHeight="1">
      <c r="A13" s="351" t="s">
        <v>189</v>
      </c>
      <c r="B13" s="351"/>
      <c r="C13" s="291" t="s">
        <v>304</v>
      </c>
      <c r="D13" s="291"/>
      <c r="E13" s="292" t="s">
        <v>163</v>
      </c>
      <c r="F13" s="291" t="s">
        <v>164</v>
      </c>
      <c r="G13" s="289">
        <v>10000000</v>
      </c>
      <c r="H13" s="290" t="s">
        <v>180</v>
      </c>
      <c r="I13" s="293" t="s">
        <v>171</v>
      </c>
      <c r="J13" s="161" t="str">
        <f>J11</f>
        <v>Plan</v>
      </c>
      <c r="K13" s="289" t="s">
        <v>188</v>
      </c>
      <c r="L13" s="290" t="s">
        <v>173</v>
      </c>
      <c r="M13" s="87" t="s">
        <v>252</v>
      </c>
      <c r="N13" s="87" t="s">
        <v>253</v>
      </c>
      <c r="O13" s="88" t="s">
        <v>254</v>
      </c>
      <c r="P13" s="88" t="s">
        <v>255</v>
      </c>
      <c r="Q13" s="87" t="s">
        <v>256</v>
      </c>
      <c r="R13" s="87" t="s">
        <v>257</v>
      </c>
      <c r="S13" s="88" t="s">
        <v>258</v>
      </c>
      <c r="T13" s="89" t="s">
        <v>6</v>
      </c>
      <c r="U13" s="90" t="s">
        <v>259</v>
      </c>
      <c r="V13" s="89"/>
      <c r="W13" s="191">
        <f>G13</f>
        <v>10000000</v>
      </c>
      <c r="X13" s="87" t="s">
        <v>260</v>
      </c>
      <c r="Y13" s="87" t="s">
        <v>261</v>
      </c>
      <c r="Z13" s="87" t="s">
        <v>262</v>
      </c>
      <c r="AA13" s="198"/>
    </row>
    <row r="14" spans="1:27" ht="24.75" customHeight="1">
      <c r="A14" s="351"/>
      <c r="B14" s="351"/>
      <c r="C14" s="291"/>
      <c r="D14" s="291"/>
      <c r="E14" s="291"/>
      <c r="F14" s="291"/>
      <c r="G14" s="289"/>
      <c r="H14" s="290"/>
      <c r="I14" s="293"/>
      <c r="J14" s="161" t="str">
        <f>J12</f>
        <v>Actual</v>
      </c>
      <c r="K14" s="289"/>
      <c r="L14" s="290"/>
      <c r="M14" s="87"/>
      <c r="N14" s="87"/>
      <c r="O14" s="87"/>
      <c r="P14" s="87"/>
      <c r="Q14" s="87"/>
      <c r="R14" s="87"/>
      <c r="S14" s="87"/>
      <c r="T14" s="190" t="s">
        <v>10</v>
      </c>
      <c r="U14" s="190"/>
      <c r="V14" s="190"/>
      <c r="W14" s="191"/>
      <c r="X14" s="193"/>
      <c r="Y14" s="198"/>
      <c r="Z14" s="87"/>
      <c r="AA14" s="199"/>
    </row>
    <row r="15" spans="1:27" ht="24.75" customHeight="1">
      <c r="A15" s="349" t="s">
        <v>297</v>
      </c>
      <c r="B15" s="349"/>
      <c r="C15" s="291" t="s">
        <v>305</v>
      </c>
      <c r="D15" s="291"/>
      <c r="E15" s="292" t="s">
        <v>163</v>
      </c>
      <c r="F15" s="291" t="s">
        <v>164</v>
      </c>
      <c r="G15" s="289">
        <v>1500000</v>
      </c>
      <c r="H15" s="290" t="s">
        <v>180</v>
      </c>
      <c r="I15" s="293" t="s">
        <v>171</v>
      </c>
      <c r="J15" s="161" t="s">
        <v>6</v>
      </c>
      <c r="K15" s="293" t="s">
        <v>188</v>
      </c>
      <c r="L15" s="293" t="s">
        <v>172</v>
      </c>
      <c r="M15" s="87" t="s">
        <v>253</v>
      </c>
      <c r="N15" s="88" t="s">
        <v>254</v>
      </c>
      <c r="O15" s="88" t="s">
        <v>255</v>
      </c>
      <c r="P15" s="87" t="s">
        <v>256</v>
      </c>
      <c r="Q15" s="87" t="s">
        <v>257</v>
      </c>
      <c r="R15" s="88" t="s">
        <v>258</v>
      </c>
      <c r="S15" s="88" t="s">
        <v>259</v>
      </c>
      <c r="T15" s="161" t="s">
        <v>6</v>
      </c>
      <c r="U15" s="90" t="s">
        <v>260</v>
      </c>
      <c r="V15" s="161"/>
      <c r="W15" s="191">
        <f aca="true" t="shared" si="0" ref="W15:W21">G15</f>
        <v>1500000</v>
      </c>
      <c r="X15" s="87" t="s">
        <v>261</v>
      </c>
      <c r="Y15" s="87" t="s">
        <v>262</v>
      </c>
      <c r="Z15" s="88" t="s">
        <v>308</v>
      </c>
      <c r="AA15" s="200"/>
    </row>
    <row r="16" spans="1:27" ht="72.75" customHeight="1">
      <c r="A16" s="349"/>
      <c r="B16" s="349"/>
      <c r="C16" s="291"/>
      <c r="D16" s="291"/>
      <c r="E16" s="291"/>
      <c r="F16" s="291"/>
      <c r="G16" s="289"/>
      <c r="H16" s="290"/>
      <c r="I16" s="293"/>
      <c r="J16" s="79" t="s">
        <v>10</v>
      </c>
      <c r="K16" s="293"/>
      <c r="L16" s="293"/>
      <c r="M16" s="160"/>
      <c r="N16" s="160"/>
      <c r="O16" s="160"/>
      <c r="P16" s="160"/>
      <c r="Q16" s="160"/>
      <c r="R16" s="160"/>
      <c r="S16" s="160"/>
      <c r="T16" s="79" t="s">
        <v>10</v>
      </c>
      <c r="U16" s="79"/>
      <c r="V16" s="79"/>
      <c r="W16" s="191"/>
      <c r="X16" s="201"/>
      <c r="Y16" s="200"/>
      <c r="Z16" s="160"/>
      <c r="AA16" s="202"/>
    </row>
    <row r="17" spans="1:27" s="203" customFormat="1" ht="24.75" customHeight="1">
      <c r="A17" s="246" t="s">
        <v>161</v>
      </c>
      <c r="B17" s="246"/>
      <c r="C17" s="291" t="s">
        <v>307</v>
      </c>
      <c r="D17" s="291"/>
      <c r="E17" s="292" t="s">
        <v>163</v>
      </c>
      <c r="F17" s="291" t="s">
        <v>164</v>
      </c>
      <c r="G17" s="344">
        <v>500000</v>
      </c>
      <c r="H17" s="345" t="s">
        <v>180</v>
      </c>
      <c r="I17" s="343" t="s">
        <v>171</v>
      </c>
      <c r="J17" s="205" t="s">
        <v>6</v>
      </c>
      <c r="K17" s="321" t="s">
        <v>188</v>
      </c>
      <c r="L17" s="321" t="s">
        <v>172</v>
      </c>
      <c r="M17" s="212" t="s">
        <v>254</v>
      </c>
      <c r="N17" s="213" t="s">
        <v>255</v>
      </c>
      <c r="O17" s="206" t="s">
        <v>256</v>
      </c>
      <c r="P17" s="206" t="s">
        <v>257</v>
      </c>
      <c r="Q17" s="212" t="s">
        <v>258</v>
      </c>
      <c r="R17" s="212" t="s">
        <v>259</v>
      </c>
      <c r="S17" s="212" t="s">
        <v>260</v>
      </c>
      <c r="T17" s="205" t="s">
        <v>6</v>
      </c>
      <c r="U17" s="205" t="s">
        <v>261</v>
      </c>
      <c r="V17" s="205"/>
      <c r="W17" s="191">
        <f t="shared" si="0"/>
        <v>500000</v>
      </c>
      <c r="X17" s="213" t="s">
        <v>262</v>
      </c>
      <c r="Y17" s="213" t="s">
        <v>263</v>
      </c>
      <c r="Z17" s="213" t="s">
        <v>264</v>
      </c>
      <c r="AA17" s="207"/>
    </row>
    <row r="18" spans="1:27" s="203" customFormat="1" ht="24.75" customHeight="1" thickBot="1">
      <c r="A18" s="246"/>
      <c r="B18" s="246"/>
      <c r="C18" s="291"/>
      <c r="D18" s="291"/>
      <c r="E18" s="291"/>
      <c r="F18" s="291"/>
      <c r="G18" s="316"/>
      <c r="H18" s="318"/>
      <c r="I18" s="320"/>
      <c r="J18" s="208" t="s">
        <v>10</v>
      </c>
      <c r="K18" s="322"/>
      <c r="L18" s="322"/>
      <c r="M18" s="209"/>
      <c r="N18" s="209"/>
      <c r="O18" s="209"/>
      <c r="P18" s="209"/>
      <c r="Q18" s="209"/>
      <c r="R18" s="209"/>
      <c r="S18" s="209"/>
      <c r="T18" s="192" t="s">
        <v>10</v>
      </c>
      <c r="U18" s="192"/>
      <c r="V18" s="192"/>
      <c r="W18" s="191"/>
      <c r="X18" s="181"/>
      <c r="Y18" s="210"/>
      <c r="Z18" s="209"/>
      <c r="AA18" s="211"/>
    </row>
    <row r="19" spans="1:27" s="203" customFormat="1" ht="24.75" customHeight="1">
      <c r="A19" s="350" t="s">
        <v>198</v>
      </c>
      <c r="B19" s="350"/>
      <c r="C19" s="291" t="s">
        <v>309</v>
      </c>
      <c r="D19" s="291"/>
      <c r="E19" s="292" t="s">
        <v>163</v>
      </c>
      <c r="F19" s="291" t="s">
        <v>164</v>
      </c>
      <c r="G19" s="315">
        <v>25000000</v>
      </c>
      <c r="H19" s="317" t="s">
        <v>310</v>
      </c>
      <c r="I19" s="332" t="s">
        <v>171</v>
      </c>
      <c r="J19" s="131" t="s">
        <v>6</v>
      </c>
      <c r="K19" s="323" t="s">
        <v>188</v>
      </c>
      <c r="L19" s="323" t="s">
        <v>173</v>
      </c>
      <c r="M19" s="219" t="s">
        <v>255</v>
      </c>
      <c r="N19" s="220" t="s">
        <v>256</v>
      </c>
      <c r="O19" s="220" t="s">
        <v>257</v>
      </c>
      <c r="P19" s="222" t="s">
        <v>258</v>
      </c>
      <c r="Q19" s="219" t="s">
        <v>259</v>
      </c>
      <c r="R19" s="223" t="s">
        <v>260</v>
      </c>
      <c r="S19" s="223" t="s">
        <v>261</v>
      </c>
      <c r="T19" s="131" t="s">
        <v>6</v>
      </c>
      <c r="U19" s="134" t="s">
        <v>262</v>
      </c>
      <c r="V19" s="131"/>
      <c r="W19" s="191">
        <f t="shared" si="0"/>
        <v>25000000</v>
      </c>
      <c r="X19" s="222" t="s">
        <v>263</v>
      </c>
      <c r="Y19" s="222" t="s">
        <v>311</v>
      </c>
      <c r="Z19" s="222" t="s">
        <v>265</v>
      </c>
      <c r="AA19" s="214"/>
    </row>
    <row r="20" spans="1:27" s="203" customFormat="1" ht="57" customHeight="1" thickBot="1">
      <c r="A20" s="350"/>
      <c r="B20" s="350"/>
      <c r="C20" s="291"/>
      <c r="D20" s="291"/>
      <c r="E20" s="291"/>
      <c r="F20" s="291"/>
      <c r="G20" s="346"/>
      <c r="H20" s="342"/>
      <c r="I20" s="333"/>
      <c r="J20" s="125" t="s">
        <v>10</v>
      </c>
      <c r="K20" s="322"/>
      <c r="L20" s="322"/>
      <c r="M20" s="215"/>
      <c r="N20" s="215"/>
      <c r="O20" s="215"/>
      <c r="P20" s="221"/>
      <c r="Q20" s="215"/>
      <c r="R20" s="215"/>
      <c r="S20" s="215"/>
      <c r="T20" s="204" t="s">
        <v>10</v>
      </c>
      <c r="U20" s="204"/>
      <c r="V20" s="204"/>
      <c r="W20" s="191"/>
      <c r="X20" s="216"/>
      <c r="Y20" s="217"/>
      <c r="Z20" s="215"/>
      <c r="AA20" s="218"/>
    </row>
    <row r="21" spans="1:27" s="203" customFormat="1" ht="24.75" customHeight="1">
      <c r="A21" s="311" t="s">
        <v>316</v>
      </c>
      <c r="B21" s="312"/>
      <c r="C21" s="291" t="s">
        <v>317</v>
      </c>
      <c r="D21" s="291"/>
      <c r="E21" s="292" t="s">
        <v>163</v>
      </c>
      <c r="F21" s="291" t="s">
        <v>164</v>
      </c>
      <c r="G21" s="315">
        <v>3500000</v>
      </c>
      <c r="H21" s="317" t="s">
        <v>180</v>
      </c>
      <c r="I21" s="319" t="s">
        <v>171</v>
      </c>
      <c r="J21" s="134" t="s">
        <v>6</v>
      </c>
      <c r="K21" s="323" t="s">
        <v>188</v>
      </c>
      <c r="L21" s="323" t="s">
        <v>172</v>
      </c>
      <c r="M21" s="223" t="s">
        <v>256</v>
      </c>
      <c r="N21" s="220" t="s">
        <v>257</v>
      </c>
      <c r="O21" s="222" t="s">
        <v>258</v>
      </c>
      <c r="P21" s="222" t="s">
        <v>259</v>
      </c>
      <c r="Q21" s="223" t="s">
        <v>260</v>
      </c>
      <c r="R21" s="219" t="s">
        <v>261</v>
      </c>
      <c r="S21" s="223" t="s">
        <v>262</v>
      </c>
      <c r="T21" s="134" t="s">
        <v>6</v>
      </c>
      <c r="U21" s="238" t="s">
        <v>263</v>
      </c>
      <c r="V21" s="134"/>
      <c r="W21" s="191">
        <f t="shared" si="0"/>
        <v>3500000</v>
      </c>
      <c r="X21" s="222" t="s">
        <v>311</v>
      </c>
      <c r="Y21" s="222" t="s">
        <v>265</v>
      </c>
      <c r="Z21" s="222" t="s">
        <v>266</v>
      </c>
      <c r="AA21" s="233"/>
    </row>
    <row r="22" spans="1:27" s="203" customFormat="1" ht="31.5" customHeight="1" thickBot="1">
      <c r="A22" s="313"/>
      <c r="B22" s="314"/>
      <c r="C22" s="291"/>
      <c r="D22" s="291"/>
      <c r="E22" s="291"/>
      <c r="F22" s="291"/>
      <c r="G22" s="316"/>
      <c r="H22" s="318"/>
      <c r="I22" s="320"/>
      <c r="J22" s="208" t="s">
        <v>10</v>
      </c>
      <c r="K22" s="322"/>
      <c r="L22" s="322"/>
      <c r="M22" s="221"/>
      <c r="N22" s="221"/>
      <c r="O22" s="221"/>
      <c r="P22" s="221"/>
      <c r="Q22" s="221"/>
      <c r="R22" s="221"/>
      <c r="S22" s="221"/>
      <c r="T22" s="208" t="s">
        <v>10</v>
      </c>
      <c r="U22" s="208"/>
      <c r="V22" s="208"/>
      <c r="W22" s="234"/>
      <c r="X22" s="235"/>
      <c r="Y22" s="236"/>
      <c r="Z22" s="221"/>
      <c r="AA22" s="237"/>
    </row>
    <row r="23" spans="1:27" ht="24.75" customHeight="1">
      <c r="A23" s="324"/>
      <c r="B23" s="325"/>
      <c r="C23" s="325"/>
      <c r="D23" s="325"/>
      <c r="E23" s="309"/>
      <c r="F23" s="309"/>
      <c r="G23" s="328"/>
      <c r="H23" s="330"/>
      <c r="I23" s="340"/>
      <c r="J23" s="23" t="s">
        <v>6</v>
      </c>
      <c r="K23" s="334"/>
      <c r="L23" s="185"/>
      <c r="M23" s="24"/>
      <c r="N23" s="30"/>
      <c r="O23" s="30"/>
      <c r="P23" s="30"/>
      <c r="Q23" s="24"/>
      <c r="R23" s="24"/>
      <c r="S23" s="24"/>
      <c r="T23" s="23" t="s">
        <v>6</v>
      </c>
      <c r="U23" s="23"/>
      <c r="V23" s="23"/>
      <c r="W23" s="185"/>
      <c r="X23" s="30"/>
      <c r="Y23" s="30"/>
      <c r="Z23" s="30"/>
      <c r="AA23" s="31"/>
    </row>
    <row r="24" spans="1:27" ht="24.75" customHeight="1" thickBot="1">
      <c r="A24" s="326"/>
      <c r="B24" s="327"/>
      <c r="C24" s="327"/>
      <c r="D24" s="327"/>
      <c r="E24" s="310"/>
      <c r="F24" s="310"/>
      <c r="G24" s="329"/>
      <c r="H24" s="331"/>
      <c r="I24" s="341"/>
      <c r="J24" s="187" t="s">
        <v>10</v>
      </c>
      <c r="K24" s="335"/>
      <c r="L24" s="28"/>
      <c r="M24" s="26"/>
      <c r="N24" s="26"/>
      <c r="O24" s="26"/>
      <c r="P24" s="26"/>
      <c r="Q24" s="26"/>
      <c r="R24" s="26"/>
      <c r="S24" s="26"/>
      <c r="T24" s="187" t="s">
        <v>10</v>
      </c>
      <c r="U24" s="187"/>
      <c r="V24" s="187"/>
      <c r="W24" s="184"/>
      <c r="X24" s="183"/>
      <c r="Y24" s="27"/>
      <c r="Z24" s="26"/>
      <c r="AA24" s="29"/>
    </row>
    <row r="25" spans="1:12" ht="18.75">
      <c r="A25" s="324"/>
      <c r="B25" s="325"/>
      <c r="C25" s="325"/>
      <c r="D25" s="325"/>
      <c r="E25" s="309"/>
      <c r="F25" s="309"/>
      <c r="G25" s="328"/>
      <c r="H25" s="330"/>
      <c r="I25" s="340"/>
      <c r="J25" s="23" t="s">
        <v>6</v>
      </c>
      <c r="K25" s="334"/>
      <c r="L25" s="185"/>
    </row>
    <row r="26" spans="1:12" ht="19.5" thickBot="1">
      <c r="A26" s="326"/>
      <c r="B26" s="327"/>
      <c r="C26" s="327"/>
      <c r="D26" s="327"/>
      <c r="E26" s="310"/>
      <c r="F26" s="310"/>
      <c r="G26" s="329"/>
      <c r="H26" s="331"/>
      <c r="I26" s="341"/>
      <c r="J26" s="187" t="s">
        <v>10</v>
      </c>
      <c r="K26" s="335"/>
      <c r="L26" s="28"/>
    </row>
  </sheetData>
  <sheetProtection/>
  <mergeCells count="92">
    <mergeCell ref="E19:E20"/>
    <mergeCell ref="F19:F20"/>
    <mergeCell ref="E9:E10"/>
    <mergeCell ref="F9:F10"/>
    <mergeCell ref="A19:B20"/>
    <mergeCell ref="A17:B18"/>
    <mergeCell ref="A13:B14"/>
    <mergeCell ref="A1:K1"/>
    <mergeCell ref="E17:E18"/>
    <mergeCell ref="F17:F18"/>
    <mergeCell ref="A3:L3"/>
    <mergeCell ref="A4:L4"/>
    <mergeCell ref="G11:G12"/>
    <mergeCell ref="L9:L10"/>
    <mergeCell ref="H15:H16"/>
    <mergeCell ref="G15:G16"/>
    <mergeCell ref="A15:B16"/>
    <mergeCell ref="I15:I16"/>
    <mergeCell ref="A9:B10"/>
    <mergeCell ref="K21:K22"/>
    <mergeCell ref="E15:E16"/>
    <mergeCell ref="F15:F16"/>
    <mergeCell ref="C19:D20"/>
    <mergeCell ref="C15:D16"/>
    <mergeCell ref="G19:G20"/>
    <mergeCell ref="H11:H12"/>
    <mergeCell ref="I11:I12"/>
    <mergeCell ref="I17:I18"/>
    <mergeCell ref="G17:G18"/>
    <mergeCell ref="L21:L22"/>
    <mergeCell ref="K23:K24"/>
    <mergeCell ref="G23:G24"/>
    <mergeCell ref="H23:H24"/>
    <mergeCell ref="I23:I24"/>
    <mergeCell ref="L17:L18"/>
    <mergeCell ref="H17:H18"/>
    <mergeCell ref="A2:K2"/>
    <mergeCell ref="A5:K5"/>
    <mergeCell ref="E23:E24"/>
    <mergeCell ref="F23:F24"/>
    <mergeCell ref="E25:E26"/>
    <mergeCell ref="C17:D18"/>
    <mergeCell ref="I25:I26"/>
    <mergeCell ref="A23:B24"/>
    <mergeCell ref="C23:D24"/>
    <mergeCell ref="H19:H20"/>
    <mergeCell ref="L15:L16"/>
    <mergeCell ref="K17:K18"/>
    <mergeCell ref="K19:K20"/>
    <mergeCell ref="L19:L20"/>
    <mergeCell ref="A25:B26"/>
    <mergeCell ref="C25:D26"/>
    <mergeCell ref="G25:G26"/>
    <mergeCell ref="H25:H26"/>
    <mergeCell ref="I19:I20"/>
    <mergeCell ref="K25:K26"/>
    <mergeCell ref="F25:F26"/>
    <mergeCell ref="A21:B22"/>
    <mergeCell ref="C21:D22"/>
    <mergeCell ref="G21:G22"/>
    <mergeCell ref="H21:H22"/>
    <mergeCell ref="I21:I22"/>
    <mergeCell ref="E21:E22"/>
    <mergeCell ref="F21:F22"/>
    <mergeCell ref="K11:K12"/>
    <mergeCell ref="L11:L12"/>
    <mergeCell ref="L7:L8"/>
    <mergeCell ref="K15:K16"/>
    <mergeCell ref="K9:K10"/>
    <mergeCell ref="A7:B8"/>
    <mergeCell ref="C7:J7"/>
    <mergeCell ref="C11:D12"/>
    <mergeCell ref="E11:E12"/>
    <mergeCell ref="F11:F12"/>
    <mergeCell ref="M5:O5"/>
    <mergeCell ref="P5:Q5"/>
    <mergeCell ref="S5:AA5"/>
    <mergeCell ref="C8:D8"/>
    <mergeCell ref="A11:B12"/>
    <mergeCell ref="C9:D10"/>
    <mergeCell ref="G9:G10"/>
    <mergeCell ref="H9:H10"/>
    <mergeCell ref="I9:I10"/>
    <mergeCell ref="K7:K8"/>
    <mergeCell ref="K13:K14"/>
    <mergeCell ref="L13:L14"/>
    <mergeCell ref="C13:D14"/>
    <mergeCell ref="E13:E14"/>
    <mergeCell ref="F13:F14"/>
    <mergeCell ref="G13:G14"/>
    <mergeCell ref="H13:H14"/>
    <mergeCell ref="I13:I14"/>
  </mergeCells>
  <printOptions/>
  <pageMargins left="0.5" right="0.5" top="0.51" bottom="0.52" header="0.3" footer="0.3"/>
  <pageSetup fitToHeight="1" fitToWidth="1" horizontalDpi="300" verticalDpi="300" orientation="landscape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="40" zoomScaleNormal="4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5" sqref="C15:C16"/>
    </sheetView>
  </sheetViews>
  <sheetFormatPr defaultColWidth="2.28125" defaultRowHeight="15"/>
  <cols>
    <col min="1" max="1" width="6.00390625" style="10" customWidth="1"/>
    <col min="2" max="2" width="41.140625" style="10" customWidth="1"/>
    <col min="3" max="3" width="37.8515625" style="10" customWidth="1"/>
    <col min="4" max="4" width="15.140625" style="10" customWidth="1"/>
    <col min="5" max="5" width="23.421875" style="10" customWidth="1"/>
    <col min="6" max="6" width="29.421875" style="42" customWidth="1"/>
    <col min="7" max="7" width="13.140625" style="10" customWidth="1"/>
    <col min="8" max="8" width="14.8515625" style="10" customWidth="1"/>
    <col min="9" max="9" width="20.8515625" style="10" customWidth="1"/>
    <col min="10" max="10" width="22.421875" style="10" customWidth="1"/>
    <col min="11" max="11" width="21.00390625" style="10" customWidth="1"/>
    <col min="12" max="12" width="22.8515625" style="10" customWidth="1"/>
    <col min="13" max="13" width="22.140625" style="10" customWidth="1"/>
    <col min="14" max="14" width="23.421875" style="10" customWidth="1"/>
    <col min="15" max="15" width="25.140625" style="10" customWidth="1"/>
    <col min="16" max="16" width="22.421875" style="10" customWidth="1"/>
    <col min="17" max="17" width="23.7109375" style="10" customWidth="1"/>
    <col min="18" max="18" width="22.28125" style="10" customWidth="1"/>
    <col min="19" max="19" width="24.140625" style="10" customWidth="1"/>
    <col min="20" max="20" width="21.421875" style="10" customWidth="1"/>
    <col min="21" max="21" width="24.57421875" style="10" customWidth="1"/>
    <col min="22" max="22" width="32.140625" style="10" customWidth="1"/>
    <col min="23" max="23" width="20.28125" style="10" customWidth="1"/>
    <col min="24" max="24" width="22.140625" style="10" customWidth="1"/>
    <col min="25" max="25" width="21.421875" style="10" customWidth="1"/>
    <col min="26" max="26" width="23.00390625" style="10" customWidth="1"/>
    <col min="27" max="27" width="21.57421875" style="10" customWidth="1"/>
    <col min="28" max="28" width="12.7109375" style="10" customWidth="1"/>
    <col min="29" max="254" width="8.8515625" style="10" customWidth="1"/>
    <col min="255" max="16384" width="2.28125" style="10" customWidth="1"/>
  </cols>
  <sheetData>
    <row r="1" spans="2:28" ht="56.25" customHeight="1">
      <c r="B1" s="354" t="s">
        <v>88</v>
      </c>
      <c r="C1" s="354"/>
      <c r="D1" s="354"/>
      <c r="E1" s="354"/>
      <c r="F1" s="354"/>
      <c r="G1" s="354"/>
      <c r="H1" s="354"/>
      <c r="I1" s="354"/>
      <c r="J1" s="120"/>
      <c r="K1" s="12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Y1" s="39"/>
      <c r="Z1" s="39"/>
      <c r="AA1" s="39"/>
      <c r="AB1" s="39"/>
    </row>
    <row r="2" spans="2:28" ht="53.25" customHeight="1">
      <c r="B2" s="354" t="s">
        <v>195</v>
      </c>
      <c r="C2" s="354"/>
      <c r="D2" s="354"/>
      <c r="E2" s="354"/>
      <c r="F2" s="354"/>
      <c r="G2" s="354"/>
      <c r="H2" s="354"/>
      <c r="I2" s="354"/>
      <c r="J2" s="354"/>
      <c r="K2" s="354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ht="51" customHeight="1">
      <c r="B3" s="156" t="s">
        <v>293</v>
      </c>
      <c r="C3" s="156"/>
      <c r="D3" s="156"/>
      <c r="E3" s="156"/>
      <c r="F3" s="121"/>
      <c r="G3" s="122"/>
      <c r="H3" s="120"/>
      <c r="I3" s="120"/>
      <c r="J3" s="120"/>
      <c r="K3" s="120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2:28" ht="18.75">
      <c r="B4" s="39"/>
      <c r="C4" s="39"/>
      <c r="D4" s="39"/>
      <c r="E4" s="39"/>
      <c r="F4" s="40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33" customHeight="1">
      <c r="A5" s="41"/>
      <c r="B5" s="355" t="s">
        <v>34</v>
      </c>
      <c r="C5" s="355"/>
      <c r="D5" s="355"/>
      <c r="E5" s="355" t="s">
        <v>0</v>
      </c>
      <c r="F5" s="355"/>
      <c r="G5" s="355"/>
      <c r="H5" s="356" t="s">
        <v>12</v>
      </c>
      <c r="I5" s="355" t="s">
        <v>14</v>
      </c>
      <c r="J5" s="355"/>
      <c r="K5" s="355" t="s">
        <v>15</v>
      </c>
      <c r="L5" s="355"/>
      <c r="M5" s="355"/>
      <c r="N5" s="355" t="s">
        <v>16</v>
      </c>
      <c r="O5" s="355"/>
      <c r="P5" s="363" t="s">
        <v>35</v>
      </c>
      <c r="Q5" s="363"/>
      <c r="R5" s="363"/>
      <c r="S5" s="363"/>
      <c r="T5" s="358" t="s">
        <v>93</v>
      </c>
      <c r="U5" s="359"/>
      <c r="V5" s="355" t="s">
        <v>2</v>
      </c>
      <c r="W5" s="355"/>
      <c r="X5" s="355"/>
      <c r="Y5" s="355" t="s">
        <v>17</v>
      </c>
      <c r="Z5" s="355"/>
      <c r="AA5" s="355"/>
      <c r="AB5" s="355"/>
    </row>
    <row r="6" spans="1:28" ht="94.5">
      <c r="A6" s="41" t="s">
        <v>41</v>
      </c>
      <c r="B6" s="188" t="s">
        <v>36</v>
      </c>
      <c r="C6" s="188" t="s">
        <v>89</v>
      </c>
      <c r="D6" s="188" t="s">
        <v>90</v>
      </c>
      <c r="E6" s="188" t="s">
        <v>91</v>
      </c>
      <c r="F6" s="172" t="s">
        <v>18</v>
      </c>
      <c r="G6" s="188" t="s">
        <v>39</v>
      </c>
      <c r="H6" s="357"/>
      <c r="I6" s="188" t="s">
        <v>19</v>
      </c>
      <c r="J6" s="188" t="s">
        <v>13</v>
      </c>
      <c r="K6" s="188" t="s">
        <v>20</v>
      </c>
      <c r="L6" s="188" t="s">
        <v>21</v>
      </c>
      <c r="M6" s="188" t="s">
        <v>22</v>
      </c>
      <c r="N6" s="188" t="s">
        <v>23</v>
      </c>
      <c r="O6" s="188" t="s">
        <v>24</v>
      </c>
      <c r="P6" s="188" t="s">
        <v>25</v>
      </c>
      <c r="Q6" s="188" t="s">
        <v>26</v>
      </c>
      <c r="R6" s="188" t="s">
        <v>40</v>
      </c>
      <c r="S6" s="188" t="s">
        <v>92</v>
      </c>
      <c r="T6" s="173" t="s">
        <v>94</v>
      </c>
      <c r="U6" s="43" t="s">
        <v>95</v>
      </c>
      <c r="V6" s="188" t="s">
        <v>27</v>
      </c>
      <c r="W6" s="188" t="s">
        <v>97</v>
      </c>
      <c r="X6" s="188" t="s">
        <v>98</v>
      </c>
      <c r="Y6" s="188" t="s">
        <v>99</v>
      </c>
      <c r="Z6" s="188" t="s">
        <v>28</v>
      </c>
      <c r="AA6" s="188" t="s">
        <v>29</v>
      </c>
      <c r="AB6" s="188" t="s">
        <v>30</v>
      </c>
    </row>
    <row r="7" spans="1:28" ht="26.25" customHeight="1">
      <c r="A7" s="107"/>
      <c r="B7" s="349" t="s">
        <v>183</v>
      </c>
      <c r="C7" s="360" t="s">
        <v>217</v>
      </c>
      <c r="D7" s="113"/>
      <c r="E7" s="361" t="s">
        <v>185</v>
      </c>
      <c r="F7" s="362">
        <v>2000000</v>
      </c>
      <c r="G7" s="361" t="s">
        <v>188</v>
      </c>
      <c r="H7" s="115" t="s">
        <v>6</v>
      </c>
      <c r="I7" s="110" t="s">
        <v>7</v>
      </c>
      <c r="J7" s="110" t="s">
        <v>8</v>
      </c>
      <c r="K7" s="110" t="s">
        <v>31</v>
      </c>
      <c r="L7" s="110" t="s">
        <v>32</v>
      </c>
      <c r="M7" s="110" t="s">
        <v>8</v>
      </c>
      <c r="N7" s="110" t="s">
        <v>8</v>
      </c>
      <c r="O7" s="110" t="s">
        <v>33</v>
      </c>
      <c r="P7" s="110" t="s">
        <v>8</v>
      </c>
      <c r="Q7" s="110" t="s">
        <v>8</v>
      </c>
      <c r="R7" s="110" t="s">
        <v>31</v>
      </c>
      <c r="S7" s="110" t="s">
        <v>8</v>
      </c>
      <c r="T7" s="110" t="s">
        <v>7</v>
      </c>
      <c r="U7" s="110" t="s">
        <v>96</v>
      </c>
      <c r="V7" s="109">
        <v>0</v>
      </c>
      <c r="W7" s="110" t="s">
        <v>37</v>
      </c>
      <c r="X7" s="110" t="s">
        <v>38</v>
      </c>
      <c r="Y7" s="110" t="s">
        <v>9</v>
      </c>
      <c r="Z7" s="110" t="s">
        <v>8</v>
      </c>
      <c r="AA7" s="110" t="s">
        <v>8</v>
      </c>
      <c r="AB7" s="109">
        <v>0</v>
      </c>
    </row>
    <row r="8" spans="1:28" ht="85.5" customHeight="1">
      <c r="A8" s="107"/>
      <c r="B8" s="349"/>
      <c r="C8" s="360"/>
      <c r="D8" s="113"/>
      <c r="E8" s="361"/>
      <c r="F8" s="362"/>
      <c r="G8" s="361"/>
      <c r="H8" s="115" t="s">
        <v>10</v>
      </c>
      <c r="I8" s="179" t="s">
        <v>250</v>
      </c>
      <c r="J8" s="179" t="s">
        <v>251</v>
      </c>
      <c r="K8" s="179" t="s">
        <v>252</v>
      </c>
      <c r="L8" s="179" t="s">
        <v>253</v>
      </c>
      <c r="M8" s="179" t="s">
        <v>254</v>
      </c>
      <c r="N8" s="179" t="s">
        <v>255</v>
      </c>
      <c r="O8" s="179" t="s">
        <v>256</v>
      </c>
      <c r="P8" s="89" t="s">
        <v>257</v>
      </c>
      <c r="Q8" s="179" t="s">
        <v>258</v>
      </c>
      <c r="R8" s="179" t="s">
        <v>259</v>
      </c>
      <c r="S8" s="179" t="s">
        <v>260</v>
      </c>
      <c r="T8" s="179" t="s">
        <v>261</v>
      </c>
      <c r="U8" s="113" t="s">
        <v>262</v>
      </c>
      <c r="V8" s="114">
        <f>F7</f>
        <v>2000000</v>
      </c>
      <c r="W8" s="179" t="s">
        <v>263</v>
      </c>
      <c r="X8" s="179" t="s">
        <v>264</v>
      </c>
      <c r="Y8" s="179" t="s">
        <v>265</v>
      </c>
      <c r="Z8" s="113" t="s">
        <v>266</v>
      </c>
      <c r="AA8" s="113" t="s">
        <v>267</v>
      </c>
      <c r="AB8" s="108"/>
    </row>
    <row r="9" spans="1:28" ht="103.5" customHeight="1">
      <c r="A9" s="352"/>
      <c r="B9" s="349" t="s">
        <v>211</v>
      </c>
      <c r="C9" s="360" t="s">
        <v>218</v>
      </c>
      <c r="D9" s="364"/>
      <c r="E9" s="360" t="s">
        <v>186</v>
      </c>
      <c r="F9" s="365">
        <v>5000000</v>
      </c>
      <c r="G9" s="361" t="s">
        <v>188</v>
      </c>
      <c r="H9" s="111" t="s">
        <v>6</v>
      </c>
      <c r="I9" s="179" t="s">
        <v>251</v>
      </c>
      <c r="J9" s="179" t="s">
        <v>252</v>
      </c>
      <c r="K9" s="179" t="s">
        <v>253</v>
      </c>
      <c r="L9" s="179" t="s">
        <v>254</v>
      </c>
      <c r="M9" s="179" t="s">
        <v>255</v>
      </c>
      <c r="N9" s="179" t="s">
        <v>256</v>
      </c>
      <c r="O9" s="89" t="s">
        <v>257</v>
      </c>
      <c r="P9" s="179" t="s">
        <v>258</v>
      </c>
      <c r="Q9" s="179" t="s">
        <v>259</v>
      </c>
      <c r="R9" s="179" t="s">
        <v>260</v>
      </c>
      <c r="S9" s="179" t="s">
        <v>261</v>
      </c>
      <c r="T9" s="113" t="s">
        <v>262</v>
      </c>
      <c r="U9" s="179" t="s">
        <v>263</v>
      </c>
      <c r="V9" s="114">
        <f>F9</f>
        <v>5000000</v>
      </c>
      <c r="W9" s="179" t="s">
        <v>264</v>
      </c>
      <c r="X9" s="179" t="s">
        <v>265</v>
      </c>
      <c r="Y9" s="113" t="s">
        <v>266</v>
      </c>
      <c r="Z9" s="113" t="s">
        <v>268</v>
      </c>
      <c r="AA9" s="116" t="s">
        <v>269</v>
      </c>
      <c r="AB9" s="112"/>
    </row>
    <row r="10" spans="1:28" ht="26.25">
      <c r="A10" s="353"/>
      <c r="B10" s="349"/>
      <c r="C10" s="360"/>
      <c r="D10" s="364"/>
      <c r="E10" s="360"/>
      <c r="F10" s="365"/>
      <c r="G10" s="361"/>
      <c r="H10" s="111" t="s">
        <v>10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74"/>
      <c r="W10" s="112"/>
      <c r="X10" s="112"/>
      <c r="Y10" s="112"/>
      <c r="Z10" s="112"/>
      <c r="AA10" s="112"/>
      <c r="AB10" s="112"/>
    </row>
    <row r="11" spans="1:28" ht="26.25" customHeight="1">
      <c r="A11" s="352"/>
      <c r="B11" s="349" t="s">
        <v>184</v>
      </c>
      <c r="C11" s="360" t="s">
        <v>219</v>
      </c>
      <c r="D11" s="364"/>
      <c r="E11" s="241" t="s">
        <v>187</v>
      </c>
      <c r="F11" s="365">
        <v>26000000</v>
      </c>
      <c r="G11" s="361" t="s">
        <v>182</v>
      </c>
      <c r="H11" s="111" t="s">
        <v>6</v>
      </c>
      <c r="I11" s="179" t="s">
        <v>252</v>
      </c>
      <c r="J11" s="179" t="s">
        <v>253</v>
      </c>
      <c r="K11" s="179" t="s">
        <v>254</v>
      </c>
      <c r="L11" s="179" t="s">
        <v>255</v>
      </c>
      <c r="M11" s="179" t="s">
        <v>256</v>
      </c>
      <c r="N11" s="89" t="s">
        <v>257</v>
      </c>
      <c r="O11" s="179" t="s">
        <v>258</v>
      </c>
      <c r="P11" s="179" t="s">
        <v>259</v>
      </c>
      <c r="Q11" s="179" t="s">
        <v>260</v>
      </c>
      <c r="R11" s="179" t="s">
        <v>261</v>
      </c>
      <c r="S11" s="113" t="s">
        <v>262</v>
      </c>
      <c r="T11" s="179" t="s">
        <v>263</v>
      </c>
      <c r="U11" s="179" t="s">
        <v>264</v>
      </c>
      <c r="V11" s="114">
        <f>F11</f>
        <v>26000000</v>
      </c>
      <c r="W11" s="179" t="s">
        <v>265</v>
      </c>
      <c r="X11" s="113" t="s">
        <v>266</v>
      </c>
      <c r="Y11" s="113" t="s">
        <v>268</v>
      </c>
      <c r="Z11" s="116" t="s">
        <v>269</v>
      </c>
      <c r="AA11" s="112" t="s">
        <v>270</v>
      </c>
      <c r="AB11" s="112"/>
    </row>
    <row r="12" spans="1:28" ht="73.5" customHeight="1">
      <c r="A12" s="353"/>
      <c r="B12" s="349"/>
      <c r="C12" s="360"/>
      <c r="D12" s="364"/>
      <c r="E12" s="241"/>
      <c r="F12" s="365"/>
      <c r="G12" s="361"/>
      <c r="H12" s="111" t="s">
        <v>10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74"/>
      <c r="W12" s="112"/>
      <c r="X12" s="112"/>
      <c r="Y12" s="112"/>
      <c r="Z12" s="112"/>
      <c r="AA12" s="112"/>
      <c r="AB12" s="112"/>
    </row>
    <row r="13" spans="1:28" ht="57.75" customHeight="1">
      <c r="A13" s="168"/>
      <c r="B13" s="366" t="s">
        <v>222</v>
      </c>
      <c r="C13" s="360" t="s">
        <v>220</v>
      </c>
      <c r="D13" s="169"/>
      <c r="E13" s="364" t="s">
        <v>186</v>
      </c>
      <c r="F13" s="365">
        <v>68775200</v>
      </c>
      <c r="G13" s="361" t="s">
        <v>173</v>
      </c>
      <c r="H13" s="111" t="s">
        <v>6</v>
      </c>
      <c r="I13" s="179" t="s">
        <v>253</v>
      </c>
      <c r="J13" s="179" t="s">
        <v>254</v>
      </c>
      <c r="K13" s="179" t="s">
        <v>255</v>
      </c>
      <c r="L13" s="179" t="s">
        <v>256</v>
      </c>
      <c r="M13" s="89" t="s">
        <v>257</v>
      </c>
      <c r="N13" s="179" t="s">
        <v>258</v>
      </c>
      <c r="O13" s="179" t="s">
        <v>259</v>
      </c>
      <c r="P13" s="179" t="s">
        <v>260</v>
      </c>
      <c r="Q13" s="179" t="s">
        <v>261</v>
      </c>
      <c r="R13" s="113" t="s">
        <v>262</v>
      </c>
      <c r="S13" s="179" t="s">
        <v>263</v>
      </c>
      <c r="T13" s="179" t="s">
        <v>264</v>
      </c>
      <c r="U13" s="179" t="s">
        <v>265</v>
      </c>
      <c r="V13" s="114">
        <f>F13</f>
        <v>68775200</v>
      </c>
      <c r="W13" s="113" t="s">
        <v>266</v>
      </c>
      <c r="X13" s="113" t="s">
        <v>268</v>
      </c>
      <c r="Y13" s="116" t="s">
        <v>269</v>
      </c>
      <c r="Z13" s="169" t="s">
        <v>270</v>
      </c>
      <c r="AA13" s="116" t="s">
        <v>271</v>
      </c>
      <c r="AB13" s="112"/>
    </row>
    <row r="14" spans="1:28" ht="72.75" customHeight="1">
      <c r="A14" s="168"/>
      <c r="B14" s="366"/>
      <c r="C14" s="360"/>
      <c r="D14" s="169"/>
      <c r="E14" s="364"/>
      <c r="F14" s="365"/>
      <c r="G14" s="361"/>
      <c r="H14" s="111" t="s">
        <v>10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74"/>
      <c r="W14" s="112"/>
      <c r="X14" s="112"/>
      <c r="Y14" s="112"/>
      <c r="Z14" s="112"/>
      <c r="AA14" s="112"/>
      <c r="AB14" s="112"/>
    </row>
    <row r="15" spans="1:28" ht="26.25" customHeight="1">
      <c r="A15" s="168"/>
      <c r="B15" s="366" t="s">
        <v>244</v>
      </c>
      <c r="C15" s="360" t="s">
        <v>221</v>
      </c>
      <c r="D15" s="364"/>
      <c r="E15" s="364" t="s">
        <v>186</v>
      </c>
      <c r="F15" s="365">
        <v>27500000</v>
      </c>
      <c r="G15" s="361" t="s">
        <v>173</v>
      </c>
      <c r="H15" s="111" t="s">
        <v>6</v>
      </c>
      <c r="I15" s="179" t="s">
        <v>254</v>
      </c>
      <c r="J15" s="179" t="s">
        <v>255</v>
      </c>
      <c r="K15" s="179" t="s">
        <v>256</v>
      </c>
      <c r="L15" s="89" t="s">
        <v>257</v>
      </c>
      <c r="M15" s="179" t="s">
        <v>258</v>
      </c>
      <c r="N15" s="179" t="s">
        <v>259</v>
      </c>
      <c r="O15" s="179" t="s">
        <v>260</v>
      </c>
      <c r="P15" s="179" t="s">
        <v>261</v>
      </c>
      <c r="Q15" s="113" t="s">
        <v>262</v>
      </c>
      <c r="R15" s="179" t="s">
        <v>263</v>
      </c>
      <c r="S15" s="179" t="s">
        <v>264</v>
      </c>
      <c r="T15" s="179" t="s">
        <v>265</v>
      </c>
      <c r="U15" s="113" t="s">
        <v>266</v>
      </c>
      <c r="V15" s="114">
        <f>F15</f>
        <v>27500000</v>
      </c>
      <c r="W15" s="113" t="s">
        <v>268</v>
      </c>
      <c r="X15" s="116" t="s">
        <v>269</v>
      </c>
      <c r="Y15" s="169" t="s">
        <v>270</v>
      </c>
      <c r="Z15" s="116" t="s">
        <v>271</v>
      </c>
      <c r="AA15" s="116" t="s">
        <v>272</v>
      </c>
      <c r="AB15" s="112"/>
    </row>
    <row r="16" spans="1:28" ht="47.25" customHeight="1">
      <c r="A16" s="168"/>
      <c r="B16" s="366"/>
      <c r="C16" s="360"/>
      <c r="D16" s="364"/>
      <c r="E16" s="364"/>
      <c r="F16" s="365"/>
      <c r="G16" s="361"/>
      <c r="H16" s="111" t="s">
        <v>10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74"/>
      <c r="W16" s="112"/>
      <c r="X16" s="112"/>
      <c r="Y16" s="112"/>
      <c r="Z16" s="112"/>
      <c r="AA16" s="112"/>
      <c r="AB16" s="112"/>
    </row>
  </sheetData>
  <sheetProtection/>
  <mergeCells count="42">
    <mergeCell ref="B15:B16"/>
    <mergeCell ref="C15:C16"/>
    <mergeCell ref="E15:E16"/>
    <mergeCell ref="F15:F16"/>
    <mergeCell ref="B13:B14"/>
    <mergeCell ref="G13:G14"/>
    <mergeCell ref="C13:C14"/>
    <mergeCell ref="E13:E14"/>
    <mergeCell ref="G15:G16"/>
    <mergeCell ref="D15:D16"/>
    <mergeCell ref="F13:F14"/>
    <mergeCell ref="C9:C10"/>
    <mergeCell ref="E11:E12"/>
    <mergeCell ref="F11:F12"/>
    <mergeCell ref="C11:C12"/>
    <mergeCell ref="D11:D12"/>
    <mergeCell ref="A11:A12"/>
    <mergeCell ref="B11:B12"/>
    <mergeCell ref="P5:S5"/>
    <mergeCell ref="G11:G12"/>
    <mergeCell ref="N5:O5"/>
    <mergeCell ref="D9:D10"/>
    <mergeCell ref="E9:E10"/>
    <mergeCell ref="F9:F10"/>
    <mergeCell ref="G9:G10"/>
    <mergeCell ref="B9:B10"/>
    <mergeCell ref="T5:U5"/>
    <mergeCell ref="V5:X5"/>
    <mergeCell ref="Y5:AB5"/>
    <mergeCell ref="B7:B8"/>
    <mergeCell ref="C7:C8"/>
    <mergeCell ref="E7:E8"/>
    <mergeCell ref="F7:F8"/>
    <mergeCell ref="G7:G8"/>
    <mergeCell ref="A9:A10"/>
    <mergeCell ref="B1:I1"/>
    <mergeCell ref="B2:K2"/>
    <mergeCell ref="B5:D5"/>
    <mergeCell ref="E5:G5"/>
    <mergeCell ref="H5:H6"/>
    <mergeCell ref="I5:J5"/>
    <mergeCell ref="K5:M5"/>
  </mergeCells>
  <printOptions/>
  <pageMargins left="0.5" right="0.5" top="0.5" bottom="0.75" header="0.3" footer="0.3"/>
  <pageSetup fitToHeight="0" fitToWidth="1" horizontalDpi="300" verticalDpi="300" orientation="landscape" paperSize="8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0"/>
  <sheetViews>
    <sheetView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:F10"/>
    </sheetView>
  </sheetViews>
  <sheetFormatPr defaultColWidth="9.140625" defaultRowHeight="15"/>
  <cols>
    <col min="1" max="2" width="9.140625" style="44" customWidth="1"/>
    <col min="3" max="3" width="9.8515625" style="44" customWidth="1"/>
    <col min="4" max="4" width="39.140625" style="44" customWidth="1"/>
    <col min="5" max="5" width="9.57421875" style="44" customWidth="1"/>
    <col min="6" max="6" width="16.57421875" style="44" customWidth="1"/>
    <col min="7" max="7" width="13.8515625" style="44" customWidth="1"/>
    <col min="8" max="8" width="14.57421875" style="44" customWidth="1"/>
    <col min="9" max="9" width="29.140625" style="44" customWidth="1"/>
    <col min="10" max="10" width="14.57421875" style="44" customWidth="1"/>
    <col min="11" max="11" width="19.00390625" style="44" customWidth="1"/>
    <col min="12" max="12" width="14.8515625" style="44" customWidth="1"/>
    <col min="13" max="14" width="12.57421875" style="44" customWidth="1"/>
    <col min="15" max="15" width="20.57421875" style="44" customWidth="1"/>
    <col min="16" max="17" width="20.8515625" style="44" customWidth="1"/>
    <col min="18" max="18" width="22.28125" style="44" customWidth="1"/>
    <col min="19" max="19" width="19.8515625" style="44" customWidth="1"/>
    <col min="20" max="20" width="22.57421875" style="44" customWidth="1"/>
    <col min="21" max="21" width="21.140625" style="44" customWidth="1"/>
    <col min="22" max="22" width="23.28125" style="44" customWidth="1"/>
    <col min="23" max="23" width="27.28125" style="44" customWidth="1"/>
    <col min="24" max="24" width="20.421875" style="44" customWidth="1"/>
    <col min="25" max="25" width="20.00390625" style="44" customWidth="1"/>
    <col min="26" max="26" width="20.57421875" style="44" customWidth="1"/>
    <col min="27" max="27" width="14.7109375" style="44" customWidth="1"/>
    <col min="28" max="28" width="17.140625" style="44" customWidth="1"/>
    <col min="29" max="16384" width="9.140625" style="44" customWidth="1"/>
  </cols>
  <sheetData>
    <row r="1" spans="2:28" ht="66.75" customHeight="1">
      <c r="B1" s="374" t="s">
        <v>199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</row>
    <row r="2" spans="2:28" ht="51">
      <c r="B2" s="375" t="s">
        <v>196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</row>
    <row r="3" spans="2:28" ht="51">
      <c r="B3" s="375" t="s">
        <v>292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</row>
    <row r="4" spans="2:28" ht="16.5" thickBot="1">
      <c r="B4" s="46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2:28" s="47" customFormat="1" ht="28.5" customHeight="1" thickBot="1">
      <c r="B5" s="425" t="s">
        <v>41</v>
      </c>
      <c r="C5" s="417" t="s">
        <v>106</v>
      </c>
      <c r="D5" s="393"/>
      <c r="E5" s="393"/>
      <c r="F5" s="393"/>
      <c r="G5" s="395" t="s">
        <v>0</v>
      </c>
      <c r="H5" s="395"/>
      <c r="I5" s="395"/>
      <c r="J5" s="395"/>
      <c r="K5" s="395"/>
      <c r="L5" s="395"/>
      <c r="M5" s="395"/>
      <c r="N5" s="393" t="s">
        <v>107</v>
      </c>
      <c r="O5" s="395" t="s">
        <v>108</v>
      </c>
      <c r="P5" s="395"/>
      <c r="Q5" s="395"/>
      <c r="R5" s="395"/>
      <c r="S5" s="393" t="s">
        <v>109</v>
      </c>
      <c r="T5" s="421"/>
      <c r="U5" s="414" t="s">
        <v>93</v>
      </c>
      <c r="V5" s="415"/>
      <c r="W5" s="408" t="s">
        <v>2</v>
      </c>
      <c r="X5" s="408"/>
      <c r="Y5" s="395"/>
      <c r="Z5" s="395"/>
      <c r="AA5" s="395"/>
      <c r="AB5" s="409"/>
    </row>
    <row r="6" spans="2:28" s="47" customFormat="1" ht="67.5" customHeight="1" thickBot="1">
      <c r="B6" s="426"/>
      <c r="C6" s="412" t="s">
        <v>110</v>
      </c>
      <c r="D6" s="413"/>
      <c r="E6" s="413" t="s">
        <v>111</v>
      </c>
      <c r="F6" s="413"/>
      <c r="G6" s="55" t="s">
        <v>112</v>
      </c>
      <c r="H6" s="55" t="s">
        <v>74</v>
      </c>
      <c r="I6" s="55" t="s">
        <v>113</v>
      </c>
      <c r="J6" s="55" t="s">
        <v>140</v>
      </c>
      <c r="K6" s="55" t="s">
        <v>115</v>
      </c>
      <c r="L6" s="55" t="s">
        <v>116</v>
      </c>
      <c r="M6" s="56" t="s">
        <v>117</v>
      </c>
      <c r="N6" s="394"/>
      <c r="O6" s="55" t="s">
        <v>118</v>
      </c>
      <c r="P6" s="55" t="s">
        <v>119</v>
      </c>
      <c r="Q6" s="55" t="s">
        <v>120</v>
      </c>
      <c r="R6" s="55" t="s">
        <v>121</v>
      </c>
      <c r="S6" s="55" t="s">
        <v>122</v>
      </c>
      <c r="T6" s="55" t="s">
        <v>123</v>
      </c>
      <c r="U6" s="52" t="s">
        <v>100</v>
      </c>
      <c r="V6" s="52" t="s">
        <v>134</v>
      </c>
      <c r="W6" s="55" t="s">
        <v>124</v>
      </c>
      <c r="X6" s="55" t="s">
        <v>97</v>
      </c>
      <c r="Y6" s="55" t="s">
        <v>137</v>
      </c>
      <c r="Z6" s="55" t="s">
        <v>125</v>
      </c>
      <c r="AA6" s="55" t="s">
        <v>126</v>
      </c>
      <c r="AB6" s="57" t="s">
        <v>127</v>
      </c>
    </row>
    <row r="7" spans="2:28" ht="15" customHeight="1">
      <c r="B7" s="427"/>
      <c r="C7" s="398"/>
      <c r="D7" s="399"/>
      <c r="E7" s="402"/>
      <c r="F7" s="402"/>
      <c r="G7" s="420"/>
      <c r="H7" s="396"/>
      <c r="I7" s="396"/>
      <c r="J7" s="396"/>
      <c r="K7" s="406"/>
      <c r="L7" s="396"/>
      <c r="M7" s="410"/>
      <c r="N7" s="410"/>
      <c r="O7" s="397" t="s">
        <v>128</v>
      </c>
      <c r="P7" s="397" t="s">
        <v>129</v>
      </c>
      <c r="Q7" s="397" t="s">
        <v>130</v>
      </c>
      <c r="R7" s="397" t="s">
        <v>131</v>
      </c>
      <c r="S7" s="397" t="s">
        <v>132</v>
      </c>
      <c r="T7" s="397" t="s">
        <v>129</v>
      </c>
      <c r="U7" s="405" t="s">
        <v>136</v>
      </c>
      <c r="V7" s="405" t="s">
        <v>135</v>
      </c>
      <c r="W7" s="396">
        <v>0</v>
      </c>
      <c r="X7" s="396" t="s">
        <v>138</v>
      </c>
      <c r="Y7" s="397" t="s">
        <v>139</v>
      </c>
      <c r="Z7" s="397" t="s">
        <v>133</v>
      </c>
      <c r="AA7" s="397"/>
      <c r="AB7" s="418"/>
    </row>
    <row r="8" spans="2:28" ht="16.5" thickBot="1">
      <c r="B8" s="428"/>
      <c r="C8" s="400"/>
      <c r="D8" s="401"/>
      <c r="E8" s="403"/>
      <c r="F8" s="403"/>
      <c r="G8" s="420"/>
      <c r="H8" s="396"/>
      <c r="I8" s="396"/>
      <c r="J8" s="396"/>
      <c r="K8" s="406"/>
      <c r="L8" s="407"/>
      <c r="M8" s="411"/>
      <c r="N8" s="410"/>
      <c r="O8" s="397"/>
      <c r="P8" s="397"/>
      <c r="Q8" s="397"/>
      <c r="R8" s="397"/>
      <c r="S8" s="397"/>
      <c r="T8" s="397"/>
      <c r="U8" s="405"/>
      <c r="V8" s="405"/>
      <c r="W8" s="396"/>
      <c r="X8" s="396"/>
      <c r="Y8" s="397"/>
      <c r="Z8" s="397"/>
      <c r="AA8" s="416"/>
      <c r="AB8" s="419"/>
    </row>
    <row r="9" spans="2:28" ht="30" customHeight="1">
      <c r="B9" s="371">
        <v>1</v>
      </c>
      <c r="C9" s="349" t="s">
        <v>150</v>
      </c>
      <c r="D9" s="349"/>
      <c r="E9" s="384" t="s">
        <v>223</v>
      </c>
      <c r="F9" s="385"/>
      <c r="G9" s="292" t="s">
        <v>163</v>
      </c>
      <c r="H9" s="291" t="s">
        <v>164</v>
      </c>
      <c r="I9" s="404">
        <v>34755000</v>
      </c>
      <c r="J9" s="289" t="s">
        <v>166</v>
      </c>
      <c r="K9" s="289" t="s">
        <v>171</v>
      </c>
      <c r="L9" s="323" t="s">
        <v>172</v>
      </c>
      <c r="M9" s="323" t="s">
        <v>173</v>
      </c>
      <c r="N9" s="93" t="s">
        <v>6</v>
      </c>
      <c r="O9" s="166" t="s">
        <v>252</v>
      </c>
      <c r="P9" s="166" t="s">
        <v>253</v>
      </c>
      <c r="Q9" s="166" t="s">
        <v>254</v>
      </c>
      <c r="R9" s="166" t="s">
        <v>255</v>
      </c>
      <c r="S9" s="166" t="s">
        <v>256</v>
      </c>
      <c r="T9" s="89" t="s">
        <v>257</v>
      </c>
      <c r="U9" s="166" t="s">
        <v>258</v>
      </c>
      <c r="V9" s="166" t="s">
        <v>259</v>
      </c>
      <c r="W9" s="89">
        <f>I9</f>
        <v>34755000</v>
      </c>
      <c r="X9" s="166" t="s">
        <v>260</v>
      </c>
      <c r="Y9" s="166" t="s">
        <v>261</v>
      </c>
      <c r="Z9" s="113" t="s">
        <v>262</v>
      </c>
      <c r="AA9" s="48"/>
      <c r="AB9" s="101" t="s">
        <v>174</v>
      </c>
    </row>
    <row r="10" spans="2:28" ht="59.25" customHeight="1" thickBot="1">
      <c r="B10" s="371"/>
      <c r="C10" s="349"/>
      <c r="D10" s="349"/>
      <c r="E10" s="388"/>
      <c r="F10" s="389"/>
      <c r="G10" s="291"/>
      <c r="H10" s="291"/>
      <c r="I10" s="404"/>
      <c r="J10" s="289"/>
      <c r="K10" s="289"/>
      <c r="L10" s="322"/>
      <c r="M10" s="322"/>
      <c r="N10" s="78" t="s">
        <v>10</v>
      </c>
      <c r="O10" s="78"/>
      <c r="P10" s="78"/>
      <c r="Q10" s="78"/>
      <c r="R10" s="81"/>
      <c r="S10" s="81"/>
      <c r="T10" s="81"/>
      <c r="U10" s="81"/>
      <c r="V10" s="81"/>
      <c r="W10" s="89"/>
      <c r="X10" s="81"/>
      <c r="Y10" s="82"/>
      <c r="Z10" s="76"/>
      <c r="AA10" s="49"/>
      <c r="AB10" s="102"/>
    </row>
    <row r="11" spans="2:28" ht="30" customHeight="1">
      <c r="B11" s="371">
        <v>2</v>
      </c>
      <c r="C11" s="246" t="s">
        <v>151</v>
      </c>
      <c r="D11" s="246"/>
      <c r="E11" s="384" t="s">
        <v>224</v>
      </c>
      <c r="F11" s="385"/>
      <c r="G11" s="292" t="s">
        <v>163</v>
      </c>
      <c r="H11" s="291" t="s">
        <v>164</v>
      </c>
      <c r="I11" s="404">
        <v>2000000</v>
      </c>
      <c r="J11" s="289" t="s">
        <v>167</v>
      </c>
      <c r="K11" s="289" t="s">
        <v>171</v>
      </c>
      <c r="L11" s="323" t="s">
        <v>172</v>
      </c>
      <c r="M11" s="323" t="s">
        <v>172</v>
      </c>
      <c r="N11" s="94" t="s">
        <v>6</v>
      </c>
      <c r="O11" s="166" t="s">
        <v>253</v>
      </c>
      <c r="P11" s="166" t="s">
        <v>254</v>
      </c>
      <c r="Q11" s="166" t="s">
        <v>255</v>
      </c>
      <c r="R11" s="166" t="s">
        <v>256</v>
      </c>
      <c r="S11" s="89" t="s">
        <v>257</v>
      </c>
      <c r="T11" s="166" t="s">
        <v>258</v>
      </c>
      <c r="U11" s="166" t="s">
        <v>259</v>
      </c>
      <c r="V11" s="166" t="s">
        <v>260</v>
      </c>
      <c r="W11" s="89">
        <f>I11</f>
        <v>2000000</v>
      </c>
      <c r="X11" s="166" t="s">
        <v>261</v>
      </c>
      <c r="Y11" s="113" t="s">
        <v>262</v>
      </c>
      <c r="Z11" s="88" t="s">
        <v>273</v>
      </c>
      <c r="AA11" s="48"/>
      <c r="AB11" s="101" t="s">
        <v>174</v>
      </c>
    </row>
    <row r="12" spans="2:28" ht="58.5" customHeight="1" thickBot="1">
      <c r="B12" s="371"/>
      <c r="C12" s="246"/>
      <c r="D12" s="246"/>
      <c r="E12" s="388"/>
      <c r="F12" s="389"/>
      <c r="G12" s="291"/>
      <c r="H12" s="291"/>
      <c r="I12" s="404"/>
      <c r="J12" s="289"/>
      <c r="K12" s="289"/>
      <c r="L12" s="322"/>
      <c r="M12" s="322"/>
      <c r="N12" s="78" t="s">
        <v>10</v>
      </c>
      <c r="O12" s="78"/>
      <c r="P12" s="78"/>
      <c r="Q12" s="78"/>
      <c r="R12" s="81"/>
      <c r="S12" s="81"/>
      <c r="T12" s="81"/>
      <c r="U12" s="81"/>
      <c r="V12" s="81"/>
      <c r="W12" s="89"/>
      <c r="X12" s="81"/>
      <c r="Y12" s="82"/>
      <c r="Z12" s="81"/>
      <c r="AA12" s="49"/>
      <c r="AB12" s="102"/>
    </row>
    <row r="13" spans="2:28" ht="30" customHeight="1">
      <c r="B13" s="371">
        <v>3</v>
      </c>
      <c r="C13" s="349" t="s">
        <v>152</v>
      </c>
      <c r="D13" s="349"/>
      <c r="E13" s="384" t="s">
        <v>225</v>
      </c>
      <c r="F13" s="385"/>
      <c r="G13" s="292" t="s">
        <v>163</v>
      </c>
      <c r="H13" s="291" t="s">
        <v>164</v>
      </c>
      <c r="I13" s="422">
        <v>50000000</v>
      </c>
      <c r="J13" s="289" t="s">
        <v>167</v>
      </c>
      <c r="K13" s="289" t="s">
        <v>171</v>
      </c>
      <c r="L13" s="323" t="s">
        <v>172</v>
      </c>
      <c r="M13" s="323" t="s">
        <v>173</v>
      </c>
      <c r="N13" s="94" t="s">
        <v>6</v>
      </c>
      <c r="O13" s="166" t="s">
        <v>254</v>
      </c>
      <c r="P13" s="166" t="s">
        <v>255</v>
      </c>
      <c r="Q13" s="166" t="s">
        <v>256</v>
      </c>
      <c r="R13" s="89" t="s">
        <v>257</v>
      </c>
      <c r="S13" s="166" t="s">
        <v>258</v>
      </c>
      <c r="T13" s="166" t="s">
        <v>259</v>
      </c>
      <c r="U13" s="166" t="s">
        <v>260</v>
      </c>
      <c r="V13" s="83" t="s">
        <v>261</v>
      </c>
      <c r="W13" s="89">
        <f>I13</f>
        <v>50000000</v>
      </c>
      <c r="X13" s="76" t="s">
        <v>262</v>
      </c>
      <c r="Y13" s="88" t="s">
        <v>273</v>
      </c>
      <c r="Z13" s="88" t="s">
        <v>274</v>
      </c>
      <c r="AA13" s="48"/>
      <c r="AB13" s="101" t="s">
        <v>174</v>
      </c>
    </row>
    <row r="14" spans="2:28" ht="57.75" customHeight="1" thickBot="1">
      <c r="B14" s="371"/>
      <c r="C14" s="424"/>
      <c r="D14" s="424"/>
      <c r="E14" s="386"/>
      <c r="F14" s="387"/>
      <c r="G14" s="373"/>
      <c r="H14" s="373"/>
      <c r="I14" s="423"/>
      <c r="J14" s="346"/>
      <c r="K14" s="346"/>
      <c r="L14" s="321"/>
      <c r="M14" s="321"/>
      <c r="N14" s="78" t="s">
        <v>10</v>
      </c>
      <c r="O14" s="78"/>
      <c r="P14" s="78"/>
      <c r="Q14" s="78"/>
      <c r="R14" s="78"/>
      <c r="S14" s="78"/>
      <c r="T14" s="78"/>
      <c r="U14" s="78"/>
      <c r="V14" s="78"/>
      <c r="W14" s="89"/>
      <c r="X14" s="78"/>
      <c r="Y14" s="77"/>
      <c r="Z14" s="78"/>
      <c r="AA14" s="50"/>
      <c r="AB14" s="103"/>
    </row>
    <row r="15" spans="2:28" ht="57.75" customHeight="1">
      <c r="B15" s="371">
        <v>4</v>
      </c>
      <c r="C15" s="243" t="s">
        <v>246</v>
      </c>
      <c r="D15" s="243"/>
      <c r="E15" s="370" t="s">
        <v>226</v>
      </c>
      <c r="F15" s="370"/>
      <c r="G15" s="291">
        <v>1</v>
      </c>
      <c r="H15" s="291" t="s">
        <v>164</v>
      </c>
      <c r="I15" s="433">
        <v>25000000</v>
      </c>
      <c r="J15" s="289" t="s">
        <v>167</v>
      </c>
      <c r="K15" s="289" t="s">
        <v>171</v>
      </c>
      <c r="L15" s="323" t="s">
        <v>172</v>
      </c>
      <c r="M15" s="323" t="s">
        <v>173</v>
      </c>
      <c r="N15" s="94" t="s">
        <v>6</v>
      </c>
      <c r="O15" s="166" t="s">
        <v>255</v>
      </c>
      <c r="P15" s="166" t="s">
        <v>256</v>
      </c>
      <c r="Q15" s="89" t="s">
        <v>257</v>
      </c>
      <c r="R15" s="166" t="s">
        <v>258</v>
      </c>
      <c r="S15" s="166" t="s">
        <v>259</v>
      </c>
      <c r="T15" s="166" t="s">
        <v>260</v>
      </c>
      <c r="U15" s="83" t="s">
        <v>261</v>
      </c>
      <c r="V15" s="167" t="s">
        <v>262</v>
      </c>
      <c r="W15" s="89">
        <f>I15</f>
        <v>25000000</v>
      </c>
      <c r="X15" s="88" t="s">
        <v>273</v>
      </c>
      <c r="Y15" s="88" t="s">
        <v>274</v>
      </c>
      <c r="Z15" s="167" t="s">
        <v>275</v>
      </c>
      <c r="AA15" s="170"/>
      <c r="AB15" s="171"/>
    </row>
    <row r="16" spans="2:28" ht="57.75" customHeight="1" thickBot="1">
      <c r="B16" s="371"/>
      <c r="C16" s="243"/>
      <c r="D16" s="243"/>
      <c r="E16" s="370"/>
      <c r="F16" s="370"/>
      <c r="G16" s="291"/>
      <c r="H16" s="291"/>
      <c r="I16" s="433"/>
      <c r="J16" s="346"/>
      <c r="K16" s="346"/>
      <c r="L16" s="321"/>
      <c r="M16" s="321"/>
      <c r="N16" s="78" t="s">
        <v>10</v>
      </c>
      <c r="O16" s="78"/>
      <c r="P16" s="78"/>
      <c r="Q16" s="78"/>
      <c r="R16" s="78"/>
      <c r="S16" s="78"/>
      <c r="T16" s="78"/>
      <c r="U16" s="78"/>
      <c r="V16" s="78"/>
      <c r="W16" s="89"/>
      <c r="X16" s="78"/>
      <c r="Y16" s="77"/>
      <c r="Z16" s="78"/>
      <c r="AA16" s="170"/>
      <c r="AB16" s="171"/>
    </row>
    <row r="17" spans="2:28" ht="30" customHeight="1">
      <c r="B17" s="371">
        <v>5</v>
      </c>
      <c r="C17" s="349" t="s">
        <v>200</v>
      </c>
      <c r="D17" s="349"/>
      <c r="E17" s="384" t="s">
        <v>227</v>
      </c>
      <c r="F17" s="385"/>
      <c r="G17" s="292" t="s">
        <v>163</v>
      </c>
      <c r="H17" s="291" t="s">
        <v>164</v>
      </c>
      <c r="I17" s="404">
        <v>4000000</v>
      </c>
      <c r="J17" s="289" t="s">
        <v>168</v>
      </c>
      <c r="K17" s="289" t="s">
        <v>171</v>
      </c>
      <c r="L17" s="323" t="s">
        <v>172</v>
      </c>
      <c r="M17" s="323" t="s">
        <v>172</v>
      </c>
      <c r="N17" s="78" t="s">
        <v>6</v>
      </c>
      <c r="O17" s="89" t="s">
        <v>257</v>
      </c>
      <c r="P17" s="166" t="s">
        <v>258</v>
      </c>
      <c r="Q17" s="166" t="s">
        <v>259</v>
      </c>
      <c r="R17" s="166" t="s">
        <v>260</v>
      </c>
      <c r="S17" s="83" t="s">
        <v>261</v>
      </c>
      <c r="T17" s="167" t="s">
        <v>262</v>
      </c>
      <c r="U17" s="88" t="s">
        <v>273</v>
      </c>
      <c r="V17" s="85" t="s">
        <v>274</v>
      </c>
      <c r="W17" s="89">
        <f>I17</f>
        <v>4000000</v>
      </c>
      <c r="X17" s="81" t="s">
        <v>275</v>
      </c>
      <c r="Y17" s="82" t="s">
        <v>276</v>
      </c>
      <c r="Z17" s="83" t="s">
        <v>277</v>
      </c>
      <c r="AA17" s="54"/>
      <c r="AB17" s="101" t="s">
        <v>174</v>
      </c>
    </row>
    <row r="18" spans="2:28" ht="30" customHeight="1" thickBot="1">
      <c r="B18" s="371"/>
      <c r="C18" s="349"/>
      <c r="D18" s="349"/>
      <c r="E18" s="388"/>
      <c r="F18" s="389"/>
      <c r="G18" s="291"/>
      <c r="H18" s="291"/>
      <c r="I18" s="404"/>
      <c r="J18" s="289"/>
      <c r="K18" s="289"/>
      <c r="L18" s="322"/>
      <c r="M18" s="322"/>
      <c r="N18" s="78" t="s">
        <v>10</v>
      </c>
      <c r="O18" s="78"/>
      <c r="P18" s="78"/>
      <c r="Q18" s="78"/>
      <c r="R18" s="78"/>
      <c r="S18" s="78"/>
      <c r="T18" s="78"/>
      <c r="U18" s="78"/>
      <c r="V18" s="162"/>
      <c r="W18" s="89"/>
      <c r="X18" s="78"/>
      <c r="Y18" s="77"/>
      <c r="Z18" s="78"/>
      <c r="AA18" s="50"/>
      <c r="AB18" s="105"/>
    </row>
    <row r="19" spans="2:28" ht="30" customHeight="1">
      <c r="B19" s="371">
        <v>6</v>
      </c>
      <c r="C19" s="349" t="s">
        <v>156</v>
      </c>
      <c r="D19" s="349"/>
      <c r="E19" s="384" t="s">
        <v>228</v>
      </c>
      <c r="F19" s="385"/>
      <c r="G19" s="292" t="s">
        <v>163</v>
      </c>
      <c r="H19" s="291" t="s">
        <v>164</v>
      </c>
      <c r="I19" s="377">
        <v>3500000</v>
      </c>
      <c r="J19" s="289" t="s">
        <v>169</v>
      </c>
      <c r="K19" s="289" t="s">
        <v>171</v>
      </c>
      <c r="L19" s="323" t="s">
        <v>172</v>
      </c>
      <c r="M19" s="323" t="s">
        <v>172</v>
      </c>
      <c r="N19" s="78" t="s">
        <v>6</v>
      </c>
      <c r="O19" s="166" t="s">
        <v>258</v>
      </c>
      <c r="P19" s="166" t="s">
        <v>259</v>
      </c>
      <c r="Q19" s="166" t="s">
        <v>260</v>
      </c>
      <c r="R19" s="83" t="s">
        <v>261</v>
      </c>
      <c r="S19" s="167" t="s">
        <v>262</v>
      </c>
      <c r="T19" s="88" t="s">
        <v>273</v>
      </c>
      <c r="U19" s="85" t="s">
        <v>274</v>
      </c>
      <c r="V19" s="163" t="s">
        <v>275</v>
      </c>
      <c r="W19" s="89">
        <f>I19</f>
        <v>3500000</v>
      </c>
      <c r="X19" s="81" t="s">
        <v>276</v>
      </c>
      <c r="Y19" s="84" t="s">
        <v>277</v>
      </c>
      <c r="Z19" s="83">
        <v>44597</v>
      </c>
      <c r="AA19" s="51"/>
      <c r="AB19" s="101" t="s">
        <v>174</v>
      </c>
    </row>
    <row r="20" spans="2:28" ht="30" customHeight="1" thickBot="1">
      <c r="B20" s="371"/>
      <c r="C20" s="349"/>
      <c r="D20" s="349"/>
      <c r="E20" s="388"/>
      <c r="F20" s="389"/>
      <c r="G20" s="291"/>
      <c r="H20" s="291"/>
      <c r="I20" s="392"/>
      <c r="J20" s="289"/>
      <c r="K20" s="289"/>
      <c r="L20" s="322"/>
      <c r="M20" s="322"/>
      <c r="N20" s="78" t="s">
        <v>10</v>
      </c>
      <c r="O20" s="78"/>
      <c r="P20" s="78"/>
      <c r="Q20" s="78"/>
      <c r="R20" s="78"/>
      <c r="S20" s="78"/>
      <c r="T20" s="78"/>
      <c r="U20" s="78"/>
      <c r="V20" s="78"/>
      <c r="W20" s="89"/>
      <c r="X20" s="78"/>
      <c r="Y20" s="77"/>
      <c r="Z20" s="78"/>
      <c r="AA20" s="49"/>
      <c r="AB20" s="104"/>
    </row>
    <row r="21" spans="2:28" ht="30" customHeight="1">
      <c r="B21" s="371">
        <v>7</v>
      </c>
      <c r="C21" s="349" t="s">
        <v>157</v>
      </c>
      <c r="D21" s="349"/>
      <c r="E21" s="384" t="s">
        <v>229</v>
      </c>
      <c r="F21" s="385"/>
      <c r="G21" s="292" t="s">
        <v>163</v>
      </c>
      <c r="H21" s="291" t="s">
        <v>164</v>
      </c>
      <c r="I21" s="377">
        <v>10000000</v>
      </c>
      <c r="J21" s="289" t="s">
        <v>168</v>
      </c>
      <c r="K21" s="289" t="s">
        <v>171</v>
      </c>
      <c r="L21" s="323" t="s">
        <v>172</v>
      </c>
      <c r="M21" s="323" t="s">
        <v>173</v>
      </c>
      <c r="N21" s="78" t="s">
        <v>6</v>
      </c>
      <c r="O21" s="166" t="s">
        <v>259</v>
      </c>
      <c r="P21" s="166" t="s">
        <v>260</v>
      </c>
      <c r="Q21" s="83" t="s">
        <v>261</v>
      </c>
      <c r="R21" s="167" t="s">
        <v>262</v>
      </c>
      <c r="S21" s="88" t="s">
        <v>273</v>
      </c>
      <c r="T21" s="85" t="s">
        <v>274</v>
      </c>
      <c r="U21" s="163" t="s">
        <v>275</v>
      </c>
      <c r="V21" s="83" t="s">
        <v>276</v>
      </c>
      <c r="W21" s="89">
        <f>I21</f>
        <v>10000000</v>
      </c>
      <c r="X21" s="83" t="s">
        <v>277</v>
      </c>
      <c r="Y21" s="84" t="s">
        <v>268</v>
      </c>
      <c r="Z21" s="85" t="s">
        <v>269</v>
      </c>
      <c r="AA21" s="54"/>
      <c r="AB21" s="101" t="s">
        <v>174</v>
      </c>
    </row>
    <row r="22" spans="2:28" ht="30" customHeight="1" thickBot="1">
      <c r="B22" s="371"/>
      <c r="C22" s="349"/>
      <c r="D22" s="349"/>
      <c r="E22" s="388"/>
      <c r="F22" s="389"/>
      <c r="G22" s="291"/>
      <c r="H22" s="291"/>
      <c r="I22" s="392"/>
      <c r="J22" s="289"/>
      <c r="K22" s="289"/>
      <c r="L22" s="322"/>
      <c r="M22" s="322"/>
      <c r="N22" s="78" t="s">
        <v>10</v>
      </c>
      <c r="O22" s="78"/>
      <c r="P22" s="78"/>
      <c r="Q22" s="78"/>
      <c r="R22" s="78"/>
      <c r="S22" s="78"/>
      <c r="T22" s="78"/>
      <c r="U22" s="78"/>
      <c r="V22" s="78"/>
      <c r="W22" s="89"/>
      <c r="X22" s="78"/>
      <c r="Y22" s="77"/>
      <c r="Z22" s="78"/>
      <c r="AA22" s="50"/>
      <c r="AB22" s="105"/>
    </row>
    <row r="23" spans="2:28" ht="30" customHeight="1">
      <c r="B23" s="371">
        <v>8</v>
      </c>
      <c r="C23" s="246" t="s">
        <v>158</v>
      </c>
      <c r="D23" s="246"/>
      <c r="E23" s="384" t="s">
        <v>230</v>
      </c>
      <c r="F23" s="385"/>
      <c r="G23" s="292" t="s">
        <v>163</v>
      </c>
      <c r="H23" s="291" t="s">
        <v>164</v>
      </c>
      <c r="I23" s="390">
        <v>2000000</v>
      </c>
      <c r="J23" s="289" t="s">
        <v>169</v>
      </c>
      <c r="K23" s="289" t="s">
        <v>171</v>
      </c>
      <c r="L23" s="323" t="s">
        <v>172</v>
      </c>
      <c r="M23" s="323" t="s">
        <v>172</v>
      </c>
      <c r="N23" s="94" t="s">
        <v>6</v>
      </c>
      <c r="O23" s="83" t="s">
        <v>261</v>
      </c>
      <c r="P23" s="167" t="s">
        <v>262</v>
      </c>
      <c r="Q23" s="88" t="s">
        <v>273</v>
      </c>
      <c r="R23" s="85" t="s">
        <v>274</v>
      </c>
      <c r="S23" s="163" t="s">
        <v>275</v>
      </c>
      <c r="T23" s="83" t="s">
        <v>276</v>
      </c>
      <c r="U23" s="83" t="s">
        <v>277</v>
      </c>
      <c r="V23" s="83">
        <v>44597</v>
      </c>
      <c r="W23" s="89">
        <f>I23</f>
        <v>2000000</v>
      </c>
      <c r="X23" s="90" t="s">
        <v>269</v>
      </c>
      <c r="Y23" s="87" t="s">
        <v>270</v>
      </c>
      <c r="Z23" s="88" t="s">
        <v>271</v>
      </c>
      <c r="AA23" s="53"/>
      <c r="AB23" s="101" t="s">
        <v>174</v>
      </c>
    </row>
    <row r="24" spans="2:28" ht="30" customHeight="1" thickBot="1">
      <c r="B24" s="371"/>
      <c r="C24" s="246"/>
      <c r="D24" s="246"/>
      <c r="E24" s="388"/>
      <c r="F24" s="389"/>
      <c r="G24" s="291"/>
      <c r="H24" s="291"/>
      <c r="I24" s="391"/>
      <c r="J24" s="289"/>
      <c r="K24" s="289"/>
      <c r="L24" s="322"/>
      <c r="M24" s="322"/>
      <c r="N24" s="78" t="s">
        <v>10</v>
      </c>
      <c r="O24" s="78"/>
      <c r="P24" s="78"/>
      <c r="Q24" s="78"/>
      <c r="R24" s="78"/>
      <c r="S24" s="78"/>
      <c r="T24" s="78"/>
      <c r="U24" s="78"/>
      <c r="V24" s="78"/>
      <c r="W24" s="89"/>
      <c r="X24" s="78"/>
      <c r="Y24" s="77"/>
      <c r="Z24" s="78"/>
      <c r="AA24" s="50"/>
      <c r="AB24" s="106"/>
    </row>
    <row r="25" spans="2:28" ht="30" customHeight="1">
      <c r="B25" s="371">
        <v>9</v>
      </c>
      <c r="C25" s="349" t="s">
        <v>294</v>
      </c>
      <c r="D25" s="349"/>
      <c r="E25" s="384" t="s">
        <v>231</v>
      </c>
      <c r="F25" s="385"/>
      <c r="G25" s="292" t="s">
        <v>163</v>
      </c>
      <c r="H25" s="291" t="s">
        <v>164</v>
      </c>
      <c r="I25" s="377">
        <v>8000000</v>
      </c>
      <c r="J25" s="289" t="s">
        <v>168</v>
      </c>
      <c r="K25" s="289" t="s">
        <v>171</v>
      </c>
      <c r="L25" s="323" t="s">
        <v>172</v>
      </c>
      <c r="M25" s="323" t="s">
        <v>172</v>
      </c>
      <c r="N25" s="94" t="s">
        <v>6</v>
      </c>
      <c r="O25" s="167" t="s">
        <v>262</v>
      </c>
      <c r="P25" s="88" t="s">
        <v>273</v>
      </c>
      <c r="Q25" s="85" t="s">
        <v>274</v>
      </c>
      <c r="R25" s="163" t="s">
        <v>275</v>
      </c>
      <c r="S25" s="83" t="s">
        <v>276</v>
      </c>
      <c r="T25" s="83" t="s">
        <v>277</v>
      </c>
      <c r="U25" s="83">
        <v>44597</v>
      </c>
      <c r="V25" s="83">
        <v>44809</v>
      </c>
      <c r="W25" s="89">
        <f>I25</f>
        <v>8000000</v>
      </c>
      <c r="X25" s="81" t="s">
        <v>270</v>
      </c>
      <c r="Y25" s="84" t="s">
        <v>271</v>
      </c>
      <c r="Z25" s="83" t="s">
        <v>272</v>
      </c>
      <c r="AA25" s="78"/>
      <c r="AB25" s="101" t="s">
        <v>174</v>
      </c>
    </row>
    <row r="26" spans="2:28" ht="114" customHeight="1" thickBot="1">
      <c r="B26" s="371"/>
      <c r="C26" s="349"/>
      <c r="D26" s="349"/>
      <c r="E26" s="388"/>
      <c r="F26" s="389"/>
      <c r="G26" s="291"/>
      <c r="H26" s="291"/>
      <c r="I26" s="392"/>
      <c r="J26" s="289"/>
      <c r="K26" s="289"/>
      <c r="L26" s="322"/>
      <c r="M26" s="322"/>
      <c r="N26" s="78" t="s">
        <v>10</v>
      </c>
      <c r="O26" s="79"/>
      <c r="P26" s="79"/>
      <c r="Q26" s="79"/>
      <c r="R26" s="79"/>
      <c r="S26" s="79"/>
      <c r="T26" s="79"/>
      <c r="U26" s="79"/>
      <c r="V26" s="79"/>
      <c r="W26" s="89"/>
      <c r="X26" s="79"/>
      <c r="Y26" s="80"/>
      <c r="Z26" s="79"/>
      <c r="AA26" s="78"/>
      <c r="AB26" s="86"/>
    </row>
    <row r="27" spans="2:28" ht="30" customHeight="1">
      <c r="B27" s="371">
        <v>10</v>
      </c>
      <c r="C27" s="246" t="s">
        <v>159</v>
      </c>
      <c r="D27" s="246"/>
      <c r="E27" s="384" t="s">
        <v>232</v>
      </c>
      <c r="F27" s="385"/>
      <c r="G27" s="292" t="s">
        <v>163</v>
      </c>
      <c r="H27" s="291" t="s">
        <v>164</v>
      </c>
      <c r="I27" s="390">
        <v>6500000</v>
      </c>
      <c r="J27" s="289" t="s">
        <v>169</v>
      </c>
      <c r="K27" s="289" t="s">
        <v>171</v>
      </c>
      <c r="L27" s="323" t="s">
        <v>172</v>
      </c>
      <c r="M27" s="323" t="s">
        <v>172</v>
      </c>
      <c r="N27" s="94" t="s">
        <v>6</v>
      </c>
      <c r="O27" s="88" t="s">
        <v>273</v>
      </c>
      <c r="P27" s="85" t="s">
        <v>274</v>
      </c>
      <c r="Q27" s="163" t="s">
        <v>275</v>
      </c>
      <c r="R27" s="83" t="s">
        <v>276</v>
      </c>
      <c r="S27" s="83" t="s">
        <v>277</v>
      </c>
      <c r="T27" s="83">
        <v>44597</v>
      </c>
      <c r="U27" s="83">
        <v>44809</v>
      </c>
      <c r="V27" s="81" t="s">
        <v>270</v>
      </c>
      <c r="W27" s="89">
        <f>I27</f>
        <v>6500000</v>
      </c>
      <c r="X27" s="83" t="s">
        <v>271</v>
      </c>
      <c r="Y27" s="84" t="s">
        <v>272</v>
      </c>
      <c r="Z27" s="83">
        <v>44567</v>
      </c>
      <c r="AA27" s="81"/>
      <c r="AB27" s="101" t="s">
        <v>174</v>
      </c>
    </row>
    <row r="28" spans="2:28" ht="30" customHeight="1" thickBot="1">
      <c r="B28" s="371"/>
      <c r="C28" s="246"/>
      <c r="D28" s="246"/>
      <c r="E28" s="388"/>
      <c r="F28" s="389"/>
      <c r="G28" s="291"/>
      <c r="H28" s="291"/>
      <c r="I28" s="391"/>
      <c r="J28" s="289"/>
      <c r="K28" s="289"/>
      <c r="L28" s="322"/>
      <c r="M28" s="322"/>
      <c r="N28" s="78" t="s">
        <v>10</v>
      </c>
      <c r="O28" s="79"/>
      <c r="P28" s="79"/>
      <c r="Q28" s="79"/>
      <c r="R28" s="79"/>
      <c r="S28" s="79"/>
      <c r="T28" s="79"/>
      <c r="U28" s="79"/>
      <c r="V28" s="79"/>
      <c r="W28" s="89"/>
      <c r="X28" s="79"/>
      <c r="Y28" s="80"/>
      <c r="Z28" s="79"/>
      <c r="AA28" s="78"/>
      <c r="AB28" s="86"/>
    </row>
    <row r="29" spans="2:28" ht="30" customHeight="1">
      <c r="B29" s="371">
        <v>11</v>
      </c>
      <c r="C29" s="246" t="s">
        <v>160</v>
      </c>
      <c r="D29" s="246"/>
      <c r="E29" s="384" t="s">
        <v>233</v>
      </c>
      <c r="F29" s="385"/>
      <c r="G29" s="292" t="s">
        <v>163</v>
      </c>
      <c r="H29" s="291" t="s">
        <v>164</v>
      </c>
      <c r="I29" s="377">
        <v>12000000</v>
      </c>
      <c r="J29" s="289" t="s">
        <v>168</v>
      </c>
      <c r="K29" s="289" t="s">
        <v>171</v>
      </c>
      <c r="L29" s="323" t="s">
        <v>172</v>
      </c>
      <c r="M29" s="323" t="s">
        <v>173</v>
      </c>
      <c r="N29" s="94" t="s">
        <v>6</v>
      </c>
      <c r="O29" s="85" t="s">
        <v>274</v>
      </c>
      <c r="P29" s="163" t="s">
        <v>275</v>
      </c>
      <c r="Q29" s="83" t="s">
        <v>276</v>
      </c>
      <c r="R29" s="83" t="s">
        <v>277</v>
      </c>
      <c r="S29" s="83">
        <v>44597</v>
      </c>
      <c r="T29" s="83">
        <v>44809</v>
      </c>
      <c r="U29" s="167" t="s">
        <v>270</v>
      </c>
      <c r="V29" s="83" t="s">
        <v>271</v>
      </c>
      <c r="W29" s="89">
        <f>I29</f>
        <v>12000000</v>
      </c>
      <c r="X29" s="83" t="s">
        <v>272</v>
      </c>
      <c r="Y29" s="84" t="s">
        <v>278</v>
      </c>
      <c r="Z29" s="83">
        <v>44779</v>
      </c>
      <c r="AA29" s="78"/>
      <c r="AB29" s="101" t="s">
        <v>174</v>
      </c>
    </row>
    <row r="30" spans="2:28" ht="30" customHeight="1" thickBot="1">
      <c r="B30" s="371"/>
      <c r="C30" s="246"/>
      <c r="D30" s="246"/>
      <c r="E30" s="388"/>
      <c r="F30" s="389"/>
      <c r="G30" s="291"/>
      <c r="H30" s="291"/>
      <c r="I30" s="392"/>
      <c r="J30" s="289"/>
      <c r="K30" s="289"/>
      <c r="L30" s="322"/>
      <c r="M30" s="322"/>
      <c r="N30" s="78" t="s">
        <v>10</v>
      </c>
      <c r="O30" s="79"/>
      <c r="P30" s="79"/>
      <c r="Q30" s="79"/>
      <c r="R30" s="81"/>
      <c r="S30" s="81"/>
      <c r="T30" s="81"/>
      <c r="U30" s="81"/>
      <c r="V30" s="81"/>
      <c r="W30" s="89"/>
      <c r="X30" s="81"/>
      <c r="Y30" s="82"/>
      <c r="Z30" s="81"/>
      <c r="AA30" s="78"/>
      <c r="AB30" s="86"/>
    </row>
    <row r="31" spans="2:28" ht="30" customHeight="1">
      <c r="B31" s="371">
        <v>12</v>
      </c>
      <c r="C31" s="246" t="s">
        <v>162</v>
      </c>
      <c r="D31" s="246"/>
      <c r="E31" s="384" t="s">
        <v>234</v>
      </c>
      <c r="F31" s="385"/>
      <c r="G31" s="292" t="s">
        <v>163</v>
      </c>
      <c r="H31" s="291" t="s">
        <v>164</v>
      </c>
      <c r="I31" s="376">
        <v>2500000</v>
      </c>
      <c r="J31" s="289" t="s">
        <v>169</v>
      </c>
      <c r="K31" s="289" t="s">
        <v>171</v>
      </c>
      <c r="L31" s="323" t="s">
        <v>172</v>
      </c>
      <c r="M31" s="323" t="s">
        <v>172</v>
      </c>
      <c r="N31" s="94" t="s">
        <v>6</v>
      </c>
      <c r="O31" s="83">
        <v>44597</v>
      </c>
      <c r="P31" s="83">
        <v>44809</v>
      </c>
      <c r="Q31" s="167" t="s">
        <v>270</v>
      </c>
      <c r="R31" s="83" t="s">
        <v>271</v>
      </c>
      <c r="S31" s="83" t="s">
        <v>272</v>
      </c>
      <c r="T31" s="83">
        <v>44567</v>
      </c>
      <c r="U31" s="83">
        <v>44779</v>
      </c>
      <c r="V31" s="83" t="s">
        <v>279</v>
      </c>
      <c r="W31" s="89">
        <f>I31</f>
        <v>2500000</v>
      </c>
      <c r="X31" s="83" t="s">
        <v>280</v>
      </c>
      <c r="Y31" s="84" t="s">
        <v>281</v>
      </c>
      <c r="Z31" s="92">
        <v>44568</v>
      </c>
      <c r="AA31" s="78"/>
      <c r="AB31" s="101" t="s">
        <v>174</v>
      </c>
    </row>
    <row r="32" spans="2:28" ht="30" customHeight="1" thickBot="1">
      <c r="B32" s="371"/>
      <c r="C32" s="246"/>
      <c r="D32" s="246"/>
      <c r="E32" s="388"/>
      <c r="F32" s="389"/>
      <c r="G32" s="291"/>
      <c r="H32" s="291"/>
      <c r="I32" s="376"/>
      <c r="J32" s="289"/>
      <c r="K32" s="289"/>
      <c r="L32" s="322"/>
      <c r="M32" s="322"/>
      <c r="N32" s="78" t="s">
        <v>10</v>
      </c>
      <c r="O32" s="79"/>
      <c r="P32" s="79"/>
      <c r="Q32" s="79"/>
      <c r="R32" s="79"/>
      <c r="S32" s="79"/>
      <c r="T32" s="79"/>
      <c r="U32" s="79"/>
      <c r="V32" s="79"/>
      <c r="W32" s="89"/>
      <c r="X32" s="79"/>
      <c r="Y32" s="80"/>
      <c r="Z32" s="79"/>
      <c r="AA32" s="78"/>
      <c r="AB32" s="86"/>
    </row>
    <row r="33" spans="2:28" ht="30" customHeight="1">
      <c r="B33" s="371">
        <v>13</v>
      </c>
      <c r="C33" s="382" t="s">
        <v>245</v>
      </c>
      <c r="D33" s="382"/>
      <c r="E33" s="384" t="s">
        <v>235</v>
      </c>
      <c r="F33" s="385"/>
      <c r="G33" s="292" t="s">
        <v>163</v>
      </c>
      <c r="H33" s="291" t="s">
        <v>164</v>
      </c>
      <c r="I33" s="376">
        <v>6000000</v>
      </c>
      <c r="J33" s="289" t="s">
        <v>169</v>
      </c>
      <c r="K33" s="289" t="s">
        <v>171</v>
      </c>
      <c r="L33" s="323" t="s">
        <v>172</v>
      </c>
      <c r="M33" s="323" t="s">
        <v>172</v>
      </c>
      <c r="N33" s="94" t="s">
        <v>6</v>
      </c>
      <c r="O33" s="83" t="s">
        <v>271</v>
      </c>
      <c r="P33" s="83" t="s">
        <v>272</v>
      </c>
      <c r="Q33" s="83">
        <v>44567</v>
      </c>
      <c r="R33" s="83">
        <v>44779</v>
      </c>
      <c r="S33" s="83" t="s">
        <v>279</v>
      </c>
      <c r="T33" s="83" t="s">
        <v>280</v>
      </c>
      <c r="U33" s="167" t="s">
        <v>281</v>
      </c>
      <c r="V33" s="83">
        <v>44568</v>
      </c>
      <c r="W33" s="89">
        <f>I33</f>
        <v>6000000</v>
      </c>
      <c r="X33" s="92" t="s">
        <v>282</v>
      </c>
      <c r="Y33" s="84" t="s">
        <v>283</v>
      </c>
      <c r="Z33" s="85" t="s">
        <v>284</v>
      </c>
      <c r="AA33" s="78"/>
      <c r="AB33" s="101" t="s">
        <v>174</v>
      </c>
    </row>
    <row r="34" spans="2:28" ht="51.75" customHeight="1">
      <c r="B34" s="371"/>
      <c r="C34" s="383"/>
      <c r="D34" s="383"/>
      <c r="E34" s="386"/>
      <c r="F34" s="387"/>
      <c r="G34" s="373"/>
      <c r="H34" s="373"/>
      <c r="I34" s="377"/>
      <c r="J34" s="346"/>
      <c r="K34" s="346"/>
      <c r="L34" s="321"/>
      <c r="M34" s="321"/>
      <c r="N34" s="50" t="s">
        <v>10</v>
      </c>
      <c r="O34" s="125"/>
      <c r="P34" s="126"/>
      <c r="Q34" s="126"/>
      <c r="R34" s="125"/>
      <c r="S34" s="125"/>
      <c r="T34" s="125"/>
      <c r="U34" s="125"/>
      <c r="V34" s="125"/>
      <c r="W34" s="127"/>
      <c r="X34" s="125"/>
      <c r="Y34" s="128"/>
      <c r="Z34" s="125"/>
      <c r="AA34" s="50"/>
      <c r="AB34" s="105"/>
    </row>
    <row r="35" spans="2:28" ht="51.75" customHeight="1">
      <c r="B35" s="371">
        <v>14</v>
      </c>
      <c r="C35" s="372" t="s">
        <v>175</v>
      </c>
      <c r="D35" s="372"/>
      <c r="E35" s="370" t="s">
        <v>236</v>
      </c>
      <c r="F35" s="370"/>
      <c r="G35" s="369" t="s">
        <v>163</v>
      </c>
      <c r="H35" s="367" t="s">
        <v>164</v>
      </c>
      <c r="I35" s="255">
        <v>10360000</v>
      </c>
      <c r="J35" s="367" t="s">
        <v>181</v>
      </c>
      <c r="K35" s="367" t="s">
        <v>171</v>
      </c>
      <c r="L35" s="367" t="s">
        <v>172</v>
      </c>
      <c r="M35" s="367" t="s">
        <v>173</v>
      </c>
      <c r="N35" s="94" t="s">
        <v>6</v>
      </c>
      <c r="O35" s="83" t="s">
        <v>272</v>
      </c>
      <c r="P35" s="83">
        <v>44567</v>
      </c>
      <c r="Q35" s="83">
        <v>44779</v>
      </c>
      <c r="R35" s="83" t="s">
        <v>279</v>
      </c>
      <c r="S35" s="83" t="s">
        <v>280</v>
      </c>
      <c r="T35" s="167" t="s">
        <v>281</v>
      </c>
      <c r="U35" s="83">
        <v>44568</v>
      </c>
      <c r="V35" s="92" t="s">
        <v>282</v>
      </c>
      <c r="W35" s="137">
        <v>10340000</v>
      </c>
      <c r="X35" s="124" t="s">
        <v>283</v>
      </c>
      <c r="Y35" s="92" t="s">
        <v>284</v>
      </c>
      <c r="Z35" s="92" t="s">
        <v>285</v>
      </c>
      <c r="AA35" s="129"/>
      <c r="AB35" s="124" t="s">
        <v>174</v>
      </c>
    </row>
    <row r="36" spans="2:28" ht="34.5" customHeight="1">
      <c r="B36" s="371"/>
      <c r="C36" s="372"/>
      <c r="D36" s="372"/>
      <c r="E36" s="370"/>
      <c r="F36" s="370"/>
      <c r="G36" s="368"/>
      <c r="H36" s="368"/>
      <c r="I36" s="256"/>
      <c r="J36" s="368"/>
      <c r="K36" s="368"/>
      <c r="L36" s="368"/>
      <c r="M36" s="368"/>
      <c r="N36" s="50" t="s">
        <v>10</v>
      </c>
      <c r="O36" s="129"/>
      <c r="P36" s="129"/>
      <c r="Q36" s="129"/>
      <c r="R36" s="129"/>
      <c r="S36" s="129"/>
      <c r="T36" s="129"/>
      <c r="U36" s="129"/>
      <c r="V36" s="129"/>
      <c r="W36" s="137"/>
      <c r="X36" s="129"/>
      <c r="Y36" s="129"/>
      <c r="Z36" s="129"/>
      <c r="AA36" s="129"/>
      <c r="AB36" s="124"/>
    </row>
    <row r="37" spans="2:28" ht="33" customHeight="1">
      <c r="B37" s="371">
        <v>15</v>
      </c>
      <c r="C37" s="372" t="s">
        <v>318</v>
      </c>
      <c r="D37" s="372"/>
      <c r="E37" s="370" t="s">
        <v>237</v>
      </c>
      <c r="F37" s="370"/>
      <c r="G37" s="369" t="s">
        <v>163</v>
      </c>
      <c r="H37" s="367" t="s">
        <v>164</v>
      </c>
      <c r="I37" s="255">
        <v>6676000</v>
      </c>
      <c r="J37" s="367" t="s">
        <v>180</v>
      </c>
      <c r="K37" s="367" t="s">
        <v>171</v>
      </c>
      <c r="L37" s="367" t="s">
        <v>172</v>
      </c>
      <c r="M37" s="367" t="s">
        <v>172</v>
      </c>
      <c r="N37" s="94" t="s">
        <v>6</v>
      </c>
      <c r="O37" s="83">
        <v>44567</v>
      </c>
      <c r="P37" s="83">
        <v>44779</v>
      </c>
      <c r="Q37" s="83" t="s">
        <v>279</v>
      </c>
      <c r="R37" s="83" t="s">
        <v>280</v>
      </c>
      <c r="S37" s="167" t="s">
        <v>281</v>
      </c>
      <c r="T37" s="83">
        <v>44568</v>
      </c>
      <c r="U37" s="92" t="s">
        <v>282</v>
      </c>
      <c r="V37" s="130" t="s">
        <v>283</v>
      </c>
      <c r="W37" s="137">
        <v>6676120</v>
      </c>
      <c r="X37" s="175" t="s">
        <v>284</v>
      </c>
      <c r="Y37" s="175" t="s">
        <v>285</v>
      </c>
      <c r="Z37" s="136">
        <v>44569</v>
      </c>
      <c r="AA37" s="130"/>
      <c r="AB37" s="124" t="s">
        <v>174</v>
      </c>
    </row>
    <row r="38" spans="2:28" ht="33" customHeight="1">
      <c r="B38" s="371"/>
      <c r="C38" s="372"/>
      <c r="D38" s="372"/>
      <c r="E38" s="370"/>
      <c r="F38" s="370"/>
      <c r="G38" s="368"/>
      <c r="H38" s="368"/>
      <c r="I38" s="256"/>
      <c r="J38" s="368"/>
      <c r="K38" s="368"/>
      <c r="L38" s="368"/>
      <c r="M38" s="368"/>
      <c r="N38" s="78" t="s">
        <v>10</v>
      </c>
      <c r="O38" s="130"/>
      <c r="P38" s="130"/>
      <c r="Q38" s="130"/>
      <c r="R38" s="130"/>
      <c r="S38" s="130"/>
      <c r="T38" s="130"/>
      <c r="U38" s="130"/>
      <c r="V38" s="130"/>
      <c r="W38" s="137"/>
      <c r="X38" s="130"/>
      <c r="Y38" s="130"/>
      <c r="Z38" s="130"/>
      <c r="AA38" s="130"/>
      <c r="AB38" s="130"/>
    </row>
    <row r="39" spans="2:28" ht="26.25" customHeight="1">
      <c r="B39" s="371">
        <v>16</v>
      </c>
      <c r="C39" s="350" t="s">
        <v>179</v>
      </c>
      <c r="D39" s="350"/>
      <c r="E39" s="370" t="s">
        <v>238</v>
      </c>
      <c r="F39" s="370"/>
      <c r="G39" s="369" t="s">
        <v>163</v>
      </c>
      <c r="H39" s="367" t="s">
        <v>164</v>
      </c>
      <c r="I39" s="255">
        <v>3000000</v>
      </c>
      <c r="J39" s="367" t="s">
        <v>169</v>
      </c>
      <c r="K39" s="367" t="s">
        <v>171</v>
      </c>
      <c r="L39" s="367" t="s">
        <v>172</v>
      </c>
      <c r="M39" s="367" t="s">
        <v>172</v>
      </c>
      <c r="N39" s="94" t="s">
        <v>6</v>
      </c>
      <c r="O39" s="83" t="s">
        <v>279</v>
      </c>
      <c r="P39" s="83" t="s">
        <v>280</v>
      </c>
      <c r="Q39" s="167" t="s">
        <v>281</v>
      </c>
      <c r="R39" s="83">
        <v>44568</v>
      </c>
      <c r="S39" s="92" t="s">
        <v>282</v>
      </c>
      <c r="T39" s="130" t="s">
        <v>283</v>
      </c>
      <c r="U39" s="83" t="s">
        <v>284</v>
      </c>
      <c r="V39" s="83" t="s">
        <v>285</v>
      </c>
      <c r="W39" s="146">
        <f>I39</f>
        <v>3000000</v>
      </c>
      <c r="X39" s="83">
        <v>44569</v>
      </c>
      <c r="Y39" s="83">
        <v>44781</v>
      </c>
      <c r="Z39" s="83" t="s">
        <v>286</v>
      </c>
      <c r="AA39" s="129"/>
      <c r="AB39" s="158" t="s">
        <v>174</v>
      </c>
    </row>
    <row r="40" spans="2:28" ht="60.75" customHeight="1">
      <c r="B40" s="371"/>
      <c r="C40" s="350"/>
      <c r="D40" s="350"/>
      <c r="E40" s="370"/>
      <c r="F40" s="370"/>
      <c r="G40" s="368"/>
      <c r="H40" s="368"/>
      <c r="I40" s="256"/>
      <c r="J40" s="368"/>
      <c r="K40" s="368"/>
      <c r="L40" s="368"/>
      <c r="M40" s="368"/>
      <c r="N40" s="78" t="s">
        <v>10</v>
      </c>
      <c r="O40" s="129"/>
      <c r="P40" s="129"/>
      <c r="Q40" s="129"/>
      <c r="R40" s="129"/>
      <c r="S40" s="129"/>
      <c r="T40" s="129"/>
      <c r="U40" s="129"/>
      <c r="V40" s="129"/>
      <c r="W40" s="146"/>
      <c r="X40" s="129"/>
      <c r="Y40" s="129"/>
      <c r="Z40" s="129"/>
      <c r="AA40" s="129"/>
      <c r="AB40" s="129"/>
    </row>
    <row r="41" spans="2:28" ht="27" customHeight="1">
      <c r="B41" s="371">
        <v>17</v>
      </c>
      <c r="C41" s="350" t="s">
        <v>295</v>
      </c>
      <c r="D41" s="350"/>
      <c r="E41" s="370" t="s">
        <v>239</v>
      </c>
      <c r="F41" s="370"/>
      <c r="G41" s="369" t="s">
        <v>163</v>
      </c>
      <c r="H41" s="367" t="s">
        <v>164</v>
      </c>
      <c r="I41" s="255">
        <v>35871376</v>
      </c>
      <c r="J41" s="367" t="s">
        <v>170</v>
      </c>
      <c r="K41" s="367" t="s">
        <v>171</v>
      </c>
      <c r="L41" s="367" t="s">
        <v>172</v>
      </c>
      <c r="M41" s="367" t="s">
        <v>173</v>
      </c>
      <c r="N41" s="94" t="s">
        <v>6</v>
      </c>
      <c r="O41" s="167" t="s">
        <v>281</v>
      </c>
      <c r="P41" s="83">
        <v>44568</v>
      </c>
      <c r="Q41" s="92" t="s">
        <v>282</v>
      </c>
      <c r="R41" s="130" t="s">
        <v>283</v>
      </c>
      <c r="S41" s="83" t="s">
        <v>284</v>
      </c>
      <c r="T41" s="83" t="s">
        <v>285</v>
      </c>
      <c r="U41" s="145">
        <v>44569</v>
      </c>
      <c r="V41" s="145">
        <v>44781</v>
      </c>
      <c r="W41" s="146">
        <f>I41</f>
        <v>35871376</v>
      </c>
      <c r="X41" s="145" t="s">
        <v>286</v>
      </c>
      <c r="Y41" s="145" t="s">
        <v>287</v>
      </c>
      <c r="Z41" s="145" t="s">
        <v>288</v>
      </c>
      <c r="AA41" s="129"/>
      <c r="AB41" s="158" t="s">
        <v>174</v>
      </c>
    </row>
    <row r="42" spans="2:28" ht="47.25" customHeight="1">
      <c r="B42" s="371"/>
      <c r="C42" s="350"/>
      <c r="D42" s="350"/>
      <c r="E42" s="370"/>
      <c r="F42" s="370"/>
      <c r="G42" s="368"/>
      <c r="H42" s="368"/>
      <c r="I42" s="256"/>
      <c r="J42" s="368"/>
      <c r="K42" s="368"/>
      <c r="L42" s="368"/>
      <c r="M42" s="368"/>
      <c r="N42" s="78" t="s">
        <v>10</v>
      </c>
      <c r="O42" s="129"/>
      <c r="P42" s="129"/>
      <c r="Q42" s="129"/>
      <c r="R42" s="129"/>
      <c r="S42" s="129"/>
      <c r="T42" s="129"/>
      <c r="U42" s="129"/>
      <c r="V42" s="129"/>
      <c r="W42" s="146"/>
      <c r="X42" s="129"/>
      <c r="Y42" s="129"/>
      <c r="Z42" s="129"/>
      <c r="AA42" s="129"/>
      <c r="AB42" s="129"/>
    </row>
    <row r="43" spans="2:28" ht="26.25" customHeight="1">
      <c r="B43" s="371">
        <v>18</v>
      </c>
      <c r="C43" s="246" t="s">
        <v>298</v>
      </c>
      <c r="D43" s="246"/>
      <c r="E43" s="370" t="s">
        <v>240</v>
      </c>
      <c r="F43" s="370"/>
      <c r="G43" s="369" t="s">
        <v>163</v>
      </c>
      <c r="H43" s="367" t="s">
        <v>164</v>
      </c>
      <c r="I43" s="255">
        <v>15000000</v>
      </c>
      <c r="J43" s="367" t="s">
        <v>168</v>
      </c>
      <c r="K43" s="367" t="s">
        <v>171</v>
      </c>
      <c r="L43" s="367" t="s">
        <v>172</v>
      </c>
      <c r="M43" s="367" t="s">
        <v>173</v>
      </c>
      <c r="N43" s="94" t="s">
        <v>6</v>
      </c>
      <c r="O43" s="92" t="s">
        <v>282</v>
      </c>
      <c r="P43" s="130" t="s">
        <v>283</v>
      </c>
      <c r="Q43" s="83" t="s">
        <v>284</v>
      </c>
      <c r="R43" s="83" t="s">
        <v>285</v>
      </c>
      <c r="S43" s="145">
        <v>44569</v>
      </c>
      <c r="T43" s="145">
        <v>44781</v>
      </c>
      <c r="U43" s="145" t="s">
        <v>286</v>
      </c>
      <c r="V43" s="145" t="s">
        <v>287</v>
      </c>
      <c r="W43" s="146">
        <f>I43</f>
        <v>15000000</v>
      </c>
      <c r="X43" s="145" t="s">
        <v>288</v>
      </c>
      <c r="Y43" s="145">
        <v>44601</v>
      </c>
      <c r="Z43" s="176">
        <v>44813</v>
      </c>
      <c r="AA43" s="129"/>
      <c r="AB43" s="158" t="s">
        <v>174</v>
      </c>
    </row>
    <row r="44" spans="2:28" ht="74.25" customHeight="1">
      <c r="B44" s="371"/>
      <c r="C44" s="246"/>
      <c r="D44" s="246"/>
      <c r="E44" s="370"/>
      <c r="F44" s="370"/>
      <c r="G44" s="368"/>
      <c r="H44" s="368"/>
      <c r="I44" s="256"/>
      <c r="J44" s="368"/>
      <c r="K44" s="368"/>
      <c r="L44" s="368"/>
      <c r="M44" s="368"/>
      <c r="N44" s="78" t="s">
        <v>10</v>
      </c>
      <c r="O44" s="129"/>
      <c r="P44" s="129"/>
      <c r="Q44" s="129"/>
      <c r="R44" s="129"/>
      <c r="S44" s="129"/>
      <c r="T44" s="129"/>
      <c r="U44" s="129"/>
      <c r="V44" s="129"/>
      <c r="W44" s="146"/>
      <c r="X44" s="129"/>
      <c r="Y44" s="129"/>
      <c r="Z44" s="129"/>
      <c r="AA44" s="129"/>
      <c r="AB44" s="129"/>
    </row>
    <row r="45" spans="2:28" ht="25.5" customHeight="1">
      <c r="B45" s="371">
        <v>19</v>
      </c>
      <c r="C45" s="378" t="s">
        <v>212</v>
      </c>
      <c r="D45" s="379"/>
      <c r="E45" s="370" t="s">
        <v>241</v>
      </c>
      <c r="F45" s="370"/>
      <c r="G45" s="369" t="s">
        <v>163</v>
      </c>
      <c r="H45" s="367" t="s">
        <v>164</v>
      </c>
      <c r="I45" s="255">
        <v>25119170</v>
      </c>
      <c r="J45" s="367" t="s">
        <v>169</v>
      </c>
      <c r="K45" s="367" t="s">
        <v>171</v>
      </c>
      <c r="L45" s="367" t="s">
        <v>172</v>
      </c>
      <c r="M45" s="367" t="s">
        <v>173</v>
      </c>
      <c r="N45" s="161" t="s">
        <v>6</v>
      </c>
      <c r="O45" s="83" t="s">
        <v>284</v>
      </c>
      <c r="P45" s="83" t="s">
        <v>285</v>
      </c>
      <c r="Q45" s="145">
        <v>44569</v>
      </c>
      <c r="R45" s="145">
        <v>44781</v>
      </c>
      <c r="S45" s="145" t="s">
        <v>286</v>
      </c>
      <c r="T45" s="145" t="s">
        <v>287</v>
      </c>
      <c r="U45" s="145" t="s">
        <v>288</v>
      </c>
      <c r="V45" s="177">
        <v>44601</v>
      </c>
      <c r="W45" s="165">
        <f>I45</f>
        <v>25119170</v>
      </c>
      <c r="X45" s="177">
        <v>44813</v>
      </c>
      <c r="Y45" s="164" t="s">
        <v>289</v>
      </c>
      <c r="Z45" s="164" t="s">
        <v>290</v>
      </c>
      <c r="AA45" s="91"/>
      <c r="AB45" s="158" t="s">
        <v>174</v>
      </c>
    </row>
    <row r="46" spans="2:28" ht="25.5" customHeight="1">
      <c r="B46" s="371"/>
      <c r="C46" s="380"/>
      <c r="D46" s="381"/>
      <c r="E46" s="370"/>
      <c r="F46" s="370"/>
      <c r="G46" s="368"/>
      <c r="H46" s="368"/>
      <c r="I46" s="256"/>
      <c r="J46" s="368"/>
      <c r="K46" s="368"/>
      <c r="L46" s="368"/>
      <c r="M46" s="368"/>
      <c r="N46" s="79" t="s">
        <v>10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2:28" ht="26.25" customHeight="1">
      <c r="B47" s="371">
        <v>20</v>
      </c>
      <c r="C47" s="429" t="s">
        <v>319</v>
      </c>
      <c r="D47" s="430"/>
      <c r="E47" s="370" t="s">
        <v>242</v>
      </c>
      <c r="F47" s="370"/>
      <c r="G47" s="369" t="s">
        <v>163</v>
      </c>
      <c r="H47" s="367" t="s">
        <v>164</v>
      </c>
      <c r="I47" s="255">
        <v>12000000</v>
      </c>
      <c r="J47" s="367" t="s">
        <v>169</v>
      </c>
      <c r="K47" s="367" t="s">
        <v>171</v>
      </c>
      <c r="L47" s="367" t="s">
        <v>172</v>
      </c>
      <c r="M47" s="367" t="s">
        <v>173</v>
      </c>
      <c r="N47" s="161" t="s">
        <v>6</v>
      </c>
      <c r="O47" s="83" t="s">
        <v>285</v>
      </c>
      <c r="P47" s="145">
        <v>44569</v>
      </c>
      <c r="Q47" s="145">
        <v>44781</v>
      </c>
      <c r="R47" s="145" t="s">
        <v>286</v>
      </c>
      <c r="S47" s="145" t="s">
        <v>287</v>
      </c>
      <c r="T47" s="145" t="s">
        <v>288</v>
      </c>
      <c r="U47" s="177">
        <v>44601</v>
      </c>
      <c r="V47" s="83">
        <v>44813</v>
      </c>
      <c r="W47" s="146">
        <f>I47</f>
        <v>12000000</v>
      </c>
      <c r="X47" s="158" t="s">
        <v>289</v>
      </c>
      <c r="Y47" s="158" t="s">
        <v>290</v>
      </c>
      <c r="Z47" s="83" t="s">
        <v>291</v>
      </c>
      <c r="AA47" s="158"/>
      <c r="AB47" s="158" t="s">
        <v>174</v>
      </c>
    </row>
    <row r="48" spans="2:28" ht="26.25">
      <c r="B48" s="371"/>
      <c r="C48" s="431"/>
      <c r="D48" s="432"/>
      <c r="E48" s="370"/>
      <c r="F48" s="370"/>
      <c r="G48" s="368"/>
      <c r="H48" s="368"/>
      <c r="I48" s="256"/>
      <c r="J48" s="368"/>
      <c r="K48" s="368"/>
      <c r="L48" s="368"/>
      <c r="M48" s="368"/>
      <c r="N48" s="79" t="s">
        <v>10</v>
      </c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2:28" ht="26.25">
      <c r="B49" s="371">
        <v>21</v>
      </c>
      <c r="C49" s="243" t="s">
        <v>248</v>
      </c>
      <c r="D49" s="243"/>
      <c r="E49" s="370" t="s">
        <v>243</v>
      </c>
      <c r="F49" s="370"/>
      <c r="G49" s="434" t="s">
        <v>163</v>
      </c>
      <c r="H49" s="371" t="s">
        <v>164</v>
      </c>
      <c r="I49" s="258">
        <v>15000000</v>
      </c>
      <c r="J49" s="371" t="s">
        <v>168</v>
      </c>
      <c r="K49" s="371" t="s">
        <v>171</v>
      </c>
      <c r="L49" s="371" t="s">
        <v>172</v>
      </c>
      <c r="M49" s="371" t="s">
        <v>173</v>
      </c>
      <c r="N49" s="161" t="s">
        <v>6</v>
      </c>
      <c r="O49" s="145">
        <v>44781</v>
      </c>
      <c r="P49" s="145" t="s">
        <v>286</v>
      </c>
      <c r="Q49" s="145" t="s">
        <v>287</v>
      </c>
      <c r="R49" s="145" t="s">
        <v>288</v>
      </c>
      <c r="S49" s="177">
        <v>44601</v>
      </c>
      <c r="T49" s="83">
        <v>44813</v>
      </c>
      <c r="U49" s="130" t="s">
        <v>289</v>
      </c>
      <c r="V49" s="130" t="s">
        <v>290</v>
      </c>
      <c r="W49" s="178">
        <f>I49</f>
        <v>15000000</v>
      </c>
      <c r="X49" s="130" t="s">
        <v>291</v>
      </c>
      <c r="Y49" s="136">
        <v>44630</v>
      </c>
      <c r="Z49" s="136">
        <v>44844</v>
      </c>
      <c r="AA49" s="130"/>
      <c r="AB49" s="367"/>
    </row>
    <row r="50" spans="2:28" ht="26.25">
      <c r="B50" s="371"/>
      <c r="C50" s="243"/>
      <c r="D50" s="243"/>
      <c r="E50" s="370"/>
      <c r="F50" s="370"/>
      <c r="G50" s="371"/>
      <c r="H50" s="371"/>
      <c r="I50" s="258"/>
      <c r="J50" s="371"/>
      <c r="K50" s="371"/>
      <c r="L50" s="371"/>
      <c r="M50" s="371"/>
      <c r="N50" s="79" t="s">
        <v>10</v>
      </c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368"/>
    </row>
  </sheetData>
  <sheetProtection/>
  <mergeCells count="249">
    <mergeCell ref="K49:K50"/>
    <mergeCell ref="L49:L50"/>
    <mergeCell ref="M49:M50"/>
    <mergeCell ref="AB49:AB50"/>
    <mergeCell ref="J49:J50"/>
    <mergeCell ref="B49:B50"/>
    <mergeCell ref="C49:D50"/>
    <mergeCell ref="E49:F50"/>
    <mergeCell ref="G49:G50"/>
    <mergeCell ref="H49:H50"/>
    <mergeCell ref="I49:I50"/>
    <mergeCell ref="I15:I16"/>
    <mergeCell ref="J15:J16"/>
    <mergeCell ref="K15:K16"/>
    <mergeCell ref="L15:L16"/>
    <mergeCell ref="B15:B16"/>
    <mergeCell ref="G15:G16"/>
    <mergeCell ref="G35:G36"/>
    <mergeCell ref="G37:G38"/>
    <mergeCell ref="H35:H36"/>
    <mergeCell ref="M47:M48"/>
    <mergeCell ref="B45:B46"/>
    <mergeCell ref="B47:B48"/>
    <mergeCell ref="C47:D48"/>
    <mergeCell ref="E47:F48"/>
    <mergeCell ref="G47:G48"/>
    <mergeCell ref="H47:H48"/>
    <mergeCell ref="I47:I48"/>
    <mergeCell ref="K47:K48"/>
    <mergeCell ref="J47:J48"/>
    <mergeCell ref="M35:M36"/>
    <mergeCell ref="M37:M38"/>
    <mergeCell ref="J35:J36"/>
    <mergeCell ref="J37:J38"/>
    <mergeCell ref="K35:K36"/>
    <mergeCell ref="K37:K38"/>
    <mergeCell ref="L35:L36"/>
    <mergeCell ref="L37:L38"/>
    <mergeCell ref="H37:H38"/>
    <mergeCell ref="I35:I36"/>
    <mergeCell ref="I37:I38"/>
    <mergeCell ref="K19:K20"/>
    <mergeCell ref="L19:L20"/>
    <mergeCell ref="J21:J22"/>
    <mergeCell ref="K21:K22"/>
    <mergeCell ref="L21:L22"/>
    <mergeCell ref="I21:I22"/>
    <mergeCell ref="H19:H20"/>
    <mergeCell ref="L47:L48"/>
    <mergeCell ref="J13:J14"/>
    <mergeCell ref="K13:K14"/>
    <mergeCell ref="J17:J18"/>
    <mergeCell ref="K17:K18"/>
    <mergeCell ref="L17:L18"/>
    <mergeCell ref="K31:K32"/>
    <mergeCell ref="J27:J28"/>
    <mergeCell ref="J29:J30"/>
    <mergeCell ref="B5:B6"/>
    <mergeCell ref="B17:B18"/>
    <mergeCell ref="C17:D18"/>
    <mergeCell ref="E17:F18"/>
    <mergeCell ref="G17:G18"/>
    <mergeCell ref="M17:M18"/>
    <mergeCell ref="B7:B8"/>
    <mergeCell ref="C23:D24"/>
    <mergeCell ref="B19:B20"/>
    <mergeCell ref="G11:G12"/>
    <mergeCell ref="H11:H12"/>
    <mergeCell ref="G13:G14"/>
    <mergeCell ref="C13:D14"/>
    <mergeCell ref="H13:H14"/>
    <mergeCell ref="E11:F12"/>
    <mergeCell ref="C15:D16"/>
    <mergeCell ref="E15:F16"/>
    <mergeCell ref="E21:F22"/>
    <mergeCell ref="G21:G22"/>
    <mergeCell ref="B9:B10"/>
    <mergeCell ref="G9:G10"/>
    <mergeCell ref="G19:G20"/>
    <mergeCell ref="G23:G24"/>
    <mergeCell ref="E19:F20"/>
    <mergeCell ref="B21:B22"/>
    <mergeCell ref="C11:D12"/>
    <mergeCell ref="C19:D20"/>
    <mergeCell ref="E23:F24"/>
    <mergeCell ref="M9:M10"/>
    <mergeCell ref="J25:J26"/>
    <mergeCell ref="H17:H18"/>
    <mergeCell ref="G25:G26"/>
    <mergeCell ref="B11:B12"/>
    <mergeCell ref="B13:B14"/>
    <mergeCell ref="B23:B24"/>
    <mergeCell ref="I17:I18"/>
    <mergeCell ref="E13:F14"/>
    <mergeCell ref="I25:I26"/>
    <mergeCell ref="H21:H22"/>
    <mergeCell ref="G5:M5"/>
    <mergeCell ref="G7:G8"/>
    <mergeCell ref="V7:V8"/>
    <mergeCell ref="S5:T5"/>
    <mergeCell ref="I13:I14"/>
    <mergeCell ref="H15:H16"/>
    <mergeCell ref="M15:M16"/>
    <mergeCell ref="M13:M14"/>
    <mergeCell ref="M23:M24"/>
    <mergeCell ref="M19:M20"/>
    <mergeCell ref="K9:K10"/>
    <mergeCell ref="L13:L14"/>
    <mergeCell ref="I11:I12"/>
    <mergeCell ref="J11:J12"/>
    <mergeCell ref="I23:I24"/>
    <mergeCell ref="M21:M22"/>
    <mergeCell ref="W5:AB5"/>
    <mergeCell ref="M7:M8"/>
    <mergeCell ref="N7:N8"/>
    <mergeCell ref="C6:D6"/>
    <mergeCell ref="E6:F6"/>
    <mergeCell ref="U5:V5"/>
    <mergeCell ref="Z7:Z8"/>
    <mergeCell ref="AA7:AA8"/>
    <mergeCell ref="C5:F5"/>
    <mergeCell ref="AB7:AB8"/>
    <mergeCell ref="Y7:Y8"/>
    <mergeCell ref="U7:U8"/>
    <mergeCell ref="P7:P8"/>
    <mergeCell ref="R7:R8"/>
    <mergeCell ref="S7:S8"/>
    <mergeCell ref="K7:K8"/>
    <mergeCell ref="L7:L8"/>
    <mergeCell ref="X7:X8"/>
    <mergeCell ref="T7:T8"/>
    <mergeCell ref="W7:W8"/>
    <mergeCell ref="C7:D8"/>
    <mergeCell ref="E7:F8"/>
    <mergeCell ref="H7:H8"/>
    <mergeCell ref="K11:K12"/>
    <mergeCell ref="I9:I10"/>
    <mergeCell ref="J9:J10"/>
    <mergeCell ref="E9:F10"/>
    <mergeCell ref="H9:H10"/>
    <mergeCell ref="C9:D10"/>
    <mergeCell ref="C21:D22"/>
    <mergeCell ref="I19:I20"/>
    <mergeCell ref="J19:J20"/>
    <mergeCell ref="L11:L12"/>
    <mergeCell ref="C25:D26"/>
    <mergeCell ref="G27:G28"/>
    <mergeCell ref="H23:H24"/>
    <mergeCell ref="K23:K24"/>
    <mergeCell ref="L23:L24"/>
    <mergeCell ref="E25:F26"/>
    <mergeCell ref="H31:H32"/>
    <mergeCell ref="L9:L10"/>
    <mergeCell ref="N5:N6"/>
    <mergeCell ref="O5:R5"/>
    <mergeCell ref="I7:I8"/>
    <mergeCell ref="J7:J8"/>
    <mergeCell ref="O7:O8"/>
    <mergeCell ref="Q7:Q8"/>
    <mergeCell ref="M11:M12"/>
    <mergeCell ref="J23:J24"/>
    <mergeCell ref="I27:I28"/>
    <mergeCell ref="H25:H26"/>
    <mergeCell ref="H27:H28"/>
    <mergeCell ref="H29:H30"/>
    <mergeCell ref="C27:D28"/>
    <mergeCell ref="C29:D30"/>
    <mergeCell ref="E27:F28"/>
    <mergeCell ref="E29:F30"/>
    <mergeCell ref="I29:I30"/>
    <mergeCell ref="G29:G30"/>
    <mergeCell ref="B31:B32"/>
    <mergeCell ref="B25:B26"/>
    <mergeCell ref="B27:B28"/>
    <mergeCell ref="B29:B30"/>
    <mergeCell ref="C31:D32"/>
    <mergeCell ref="G31:G32"/>
    <mergeCell ref="E31:F32"/>
    <mergeCell ref="I31:I32"/>
    <mergeCell ref="I33:I34"/>
    <mergeCell ref="C45:D46"/>
    <mergeCell ref="E45:F46"/>
    <mergeCell ref="G45:G46"/>
    <mergeCell ref="G33:G34"/>
    <mergeCell ref="C33:D34"/>
    <mergeCell ref="E33:F34"/>
    <mergeCell ref="H45:H46"/>
    <mergeCell ref="I45:I46"/>
    <mergeCell ref="I39:I40"/>
    <mergeCell ref="I41:I42"/>
    <mergeCell ref="I43:I44"/>
    <mergeCell ref="H33:H34"/>
    <mergeCell ref="B1:AB1"/>
    <mergeCell ref="B2:AB2"/>
    <mergeCell ref="B3:AB3"/>
    <mergeCell ref="L29:L30"/>
    <mergeCell ref="L27:L28"/>
    <mergeCell ref="L25:L26"/>
    <mergeCell ref="M25:M26"/>
    <mergeCell ref="K25:K26"/>
    <mergeCell ref="K27:K28"/>
    <mergeCell ref="K29:K30"/>
    <mergeCell ref="J45:J46"/>
    <mergeCell ref="K45:K46"/>
    <mergeCell ref="L45:L46"/>
    <mergeCell ref="M45:M46"/>
    <mergeCell ref="K39:K40"/>
    <mergeCell ref="K43:K44"/>
    <mergeCell ref="B33:B34"/>
    <mergeCell ref="M31:M32"/>
    <mergeCell ref="M29:M30"/>
    <mergeCell ref="M27:M28"/>
    <mergeCell ref="M33:M34"/>
    <mergeCell ref="J33:J34"/>
    <mergeCell ref="K33:K34"/>
    <mergeCell ref="L33:L34"/>
    <mergeCell ref="L31:L32"/>
    <mergeCell ref="J31:J32"/>
    <mergeCell ref="B37:B38"/>
    <mergeCell ref="C37:D38"/>
    <mergeCell ref="E37:F38"/>
    <mergeCell ref="B35:B36"/>
    <mergeCell ref="C35:D36"/>
    <mergeCell ref="E35:F36"/>
    <mergeCell ref="C43:D44"/>
    <mergeCell ref="B39:B40"/>
    <mergeCell ref="B41:B42"/>
    <mergeCell ref="B43:B44"/>
    <mergeCell ref="C39:D40"/>
    <mergeCell ref="C41:D42"/>
    <mergeCell ref="G41:G42"/>
    <mergeCell ref="G43:G44"/>
    <mergeCell ref="E39:F40"/>
    <mergeCell ref="E41:F42"/>
    <mergeCell ref="E43:F44"/>
    <mergeCell ref="L39:L40"/>
    <mergeCell ref="H39:H40"/>
    <mergeCell ref="H41:H42"/>
    <mergeCell ref="H43:H44"/>
    <mergeCell ref="G39:G40"/>
    <mergeCell ref="M39:M40"/>
    <mergeCell ref="J43:J44"/>
    <mergeCell ref="L41:L42"/>
    <mergeCell ref="M41:M42"/>
    <mergeCell ref="L43:L44"/>
    <mergeCell ref="M43:M44"/>
    <mergeCell ref="K41:K42"/>
    <mergeCell ref="J39:J40"/>
    <mergeCell ref="J41:J42"/>
  </mergeCells>
  <printOptions/>
  <pageMargins left="0.5" right="0.5" top="0.52" bottom="0.75" header="0.3" footer="0.3"/>
  <pageSetup fitToHeight="2" fitToWidth="1" horizontalDpi="300" verticalDpi="300" orientation="landscape" paperSize="8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1"/>
  <sheetViews>
    <sheetView zoomScale="60" zoomScaleNormal="60" zoomScalePageLayoutView="0" workbookViewId="0" topLeftCell="P1">
      <selection activeCell="W15" sqref="W15"/>
    </sheetView>
  </sheetViews>
  <sheetFormatPr defaultColWidth="8.8515625" defaultRowHeight="15"/>
  <cols>
    <col min="1" max="2" width="8.8515625" style="59" customWidth="1"/>
    <col min="3" max="3" width="8.57421875" style="59" customWidth="1"/>
    <col min="4" max="4" width="40.421875" style="59" customWidth="1"/>
    <col min="5" max="5" width="32.7109375" style="59" customWidth="1"/>
    <col min="6" max="6" width="12.8515625" style="59" customWidth="1"/>
    <col min="7" max="7" width="30.28125" style="59" customWidth="1"/>
    <col min="8" max="8" width="19.7109375" style="59" customWidth="1"/>
    <col min="9" max="9" width="16.140625" style="59" customWidth="1"/>
    <col min="10" max="10" width="14.421875" style="59" customWidth="1"/>
    <col min="11" max="11" width="18.28125" style="59" customWidth="1"/>
    <col min="12" max="12" width="14.140625" style="59" customWidth="1"/>
    <col min="13" max="13" width="13.8515625" style="59" customWidth="1"/>
    <col min="14" max="14" width="19.00390625" style="59" customWidth="1"/>
    <col min="15" max="15" width="21.7109375" style="59" customWidth="1"/>
    <col min="16" max="16" width="18.421875" style="59" customWidth="1"/>
    <col min="17" max="17" width="19.57421875" style="59" customWidth="1"/>
    <col min="18" max="18" width="18.8515625" style="59" customWidth="1"/>
    <col min="19" max="19" width="20.00390625" style="59" customWidth="1"/>
    <col min="20" max="20" width="20.8515625" style="59" customWidth="1"/>
    <col min="21" max="21" width="18.140625" style="59" customWidth="1"/>
    <col min="22" max="22" width="25.140625" style="59" customWidth="1"/>
    <col min="23" max="23" width="19.28125" style="59" customWidth="1"/>
    <col min="24" max="24" width="28.7109375" style="59" customWidth="1"/>
    <col min="25" max="25" width="22.28125" style="59" customWidth="1"/>
    <col min="26" max="26" width="19.7109375" style="59" customWidth="1"/>
    <col min="27" max="27" width="18.421875" style="59" customWidth="1"/>
    <col min="28" max="16384" width="8.8515625" style="59" customWidth="1"/>
  </cols>
  <sheetData>
    <row r="2" spans="2:27" ht="51">
      <c r="B2" s="442" t="s">
        <v>141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2:27" ht="51">
      <c r="B3" s="443" t="s">
        <v>197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</row>
    <row r="4" spans="2:27" ht="51">
      <c r="B4" s="443" t="s">
        <v>292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</row>
    <row r="5" ht="16.5" thickBot="1"/>
    <row r="6" spans="2:27" s="58" customFormat="1" ht="32.25" customHeight="1">
      <c r="B6" s="458" t="s">
        <v>41</v>
      </c>
      <c r="C6" s="439" t="s">
        <v>106</v>
      </c>
      <c r="D6" s="440"/>
      <c r="E6" s="441"/>
      <c r="F6" s="435" t="s">
        <v>0</v>
      </c>
      <c r="G6" s="436"/>
      <c r="H6" s="436"/>
      <c r="I6" s="436"/>
      <c r="J6" s="436"/>
      <c r="K6" s="436"/>
      <c r="L6" s="437" t="s">
        <v>107</v>
      </c>
      <c r="M6" s="437" t="s">
        <v>142</v>
      </c>
      <c r="N6" s="436" t="s">
        <v>108</v>
      </c>
      <c r="O6" s="436"/>
      <c r="P6" s="436"/>
      <c r="Q6" s="436"/>
      <c r="R6" s="455" t="s">
        <v>71</v>
      </c>
      <c r="S6" s="435"/>
      <c r="T6" s="456" t="s">
        <v>93</v>
      </c>
      <c r="U6" s="457"/>
      <c r="V6" s="455" t="s">
        <v>147</v>
      </c>
      <c r="W6" s="440"/>
      <c r="X6" s="435"/>
      <c r="Y6" s="60"/>
      <c r="Z6" s="60"/>
      <c r="AA6" s="61"/>
    </row>
    <row r="7" spans="2:27" s="58" customFormat="1" ht="63.75" customHeight="1">
      <c r="B7" s="459"/>
      <c r="C7" s="446" t="s">
        <v>110</v>
      </c>
      <c r="D7" s="447"/>
      <c r="E7" s="95" t="s">
        <v>111</v>
      </c>
      <c r="F7" s="96" t="s">
        <v>143</v>
      </c>
      <c r="G7" s="97" t="s">
        <v>113</v>
      </c>
      <c r="H7" s="97" t="s">
        <v>114</v>
      </c>
      <c r="I7" s="97" t="s">
        <v>115</v>
      </c>
      <c r="J7" s="97" t="s">
        <v>144</v>
      </c>
      <c r="K7" s="97" t="s">
        <v>116</v>
      </c>
      <c r="L7" s="438"/>
      <c r="M7" s="438"/>
      <c r="N7" s="97" t="s">
        <v>118</v>
      </c>
      <c r="O7" s="97" t="s">
        <v>145</v>
      </c>
      <c r="P7" s="97" t="s">
        <v>120</v>
      </c>
      <c r="Q7" s="97" t="s">
        <v>121</v>
      </c>
      <c r="R7" s="97" t="s">
        <v>146</v>
      </c>
      <c r="S7" s="97" t="s">
        <v>123</v>
      </c>
      <c r="T7" s="226" t="s">
        <v>100</v>
      </c>
      <c r="U7" s="226" t="s">
        <v>134</v>
      </c>
      <c r="V7" s="97" t="s">
        <v>124</v>
      </c>
      <c r="W7" s="97" t="s">
        <v>97</v>
      </c>
      <c r="X7" s="97" t="s">
        <v>98</v>
      </c>
      <c r="Y7" s="97" t="s">
        <v>125</v>
      </c>
      <c r="Z7" s="97" t="s">
        <v>126</v>
      </c>
      <c r="AA7" s="227" t="s">
        <v>127</v>
      </c>
    </row>
    <row r="8" spans="2:27" ht="24.75" customHeight="1">
      <c r="B8" s="453">
        <v>1</v>
      </c>
      <c r="C8" s="243" t="s">
        <v>247</v>
      </c>
      <c r="D8" s="243"/>
      <c r="E8" s="370" t="s">
        <v>320</v>
      </c>
      <c r="F8" s="370"/>
      <c r="G8" s="293">
        <v>354637027.71</v>
      </c>
      <c r="H8" s="444" t="s">
        <v>313</v>
      </c>
      <c r="I8" s="445" t="s">
        <v>171</v>
      </c>
      <c r="J8" s="445" t="s">
        <v>314</v>
      </c>
      <c r="K8" s="444" t="s">
        <v>172</v>
      </c>
      <c r="L8" s="228" t="s">
        <v>6</v>
      </c>
      <c r="M8" s="445" t="s">
        <v>306</v>
      </c>
      <c r="N8" s="239" t="s">
        <v>321</v>
      </c>
      <c r="O8" s="239" t="s">
        <v>322</v>
      </c>
      <c r="P8" s="98" t="s">
        <v>256</v>
      </c>
      <c r="Q8" s="98" t="s">
        <v>257</v>
      </c>
      <c r="R8" s="98" t="s">
        <v>323</v>
      </c>
      <c r="S8" s="239" t="s">
        <v>324</v>
      </c>
      <c r="T8" s="98" t="s">
        <v>325</v>
      </c>
      <c r="U8" s="98" t="s">
        <v>326</v>
      </c>
      <c r="V8" s="451">
        <f>G8</f>
        <v>354637027.71</v>
      </c>
      <c r="W8" s="99" t="s">
        <v>327</v>
      </c>
      <c r="X8" s="239" t="s">
        <v>308</v>
      </c>
      <c r="Y8" s="239" t="s">
        <v>311</v>
      </c>
      <c r="Z8" s="98" t="s">
        <v>265</v>
      </c>
      <c r="AA8" s="229"/>
    </row>
    <row r="9" spans="2:27" ht="65.25" customHeight="1">
      <c r="B9" s="453"/>
      <c r="C9" s="243"/>
      <c r="D9" s="243"/>
      <c r="E9" s="370"/>
      <c r="F9" s="370"/>
      <c r="G9" s="293"/>
      <c r="H9" s="444"/>
      <c r="I9" s="445"/>
      <c r="J9" s="445"/>
      <c r="K9" s="444"/>
      <c r="L9" s="100" t="s">
        <v>10</v>
      </c>
      <c r="M9" s="445"/>
      <c r="N9" s="230"/>
      <c r="O9" s="230"/>
      <c r="P9" s="230"/>
      <c r="Q9" s="100"/>
      <c r="R9" s="100"/>
      <c r="S9" s="100"/>
      <c r="T9" s="100"/>
      <c r="U9" s="100"/>
      <c r="V9" s="452"/>
      <c r="W9" s="99"/>
      <c r="Y9" s="100"/>
      <c r="Z9" s="98"/>
      <c r="AA9" s="231"/>
    </row>
    <row r="10" spans="2:27" ht="24.75" customHeight="1">
      <c r="B10" s="454"/>
      <c r="C10" s="449"/>
      <c r="D10" s="449"/>
      <c r="E10" s="450"/>
      <c r="F10" s="450"/>
      <c r="G10" s="444"/>
      <c r="H10" s="444"/>
      <c r="I10" s="445"/>
      <c r="J10" s="445"/>
      <c r="K10" s="444"/>
      <c r="L10" s="228" t="s">
        <v>6</v>
      </c>
      <c r="M10" s="232"/>
      <c r="N10" s="98"/>
      <c r="O10" s="98"/>
      <c r="P10" s="98"/>
      <c r="Q10" s="98"/>
      <c r="R10" s="98"/>
      <c r="S10" s="98"/>
      <c r="T10" s="98"/>
      <c r="U10" s="98"/>
      <c r="V10" s="448"/>
      <c r="W10" s="99"/>
      <c r="X10" s="98"/>
      <c r="Y10" s="98"/>
      <c r="Z10" s="98"/>
      <c r="AA10" s="229"/>
    </row>
    <row r="11" spans="2:27" ht="24.75" customHeight="1">
      <c r="B11" s="454"/>
      <c r="C11" s="449"/>
      <c r="D11" s="449"/>
      <c r="E11" s="450"/>
      <c r="F11" s="450"/>
      <c r="G11" s="444"/>
      <c r="H11" s="444"/>
      <c r="I11" s="445"/>
      <c r="J11" s="445"/>
      <c r="K11" s="444"/>
      <c r="L11" s="100" t="s">
        <v>10</v>
      </c>
      <c r="M11" s="194"/>
      <c r="N11" s="230"/>
      <c r="O11" s="230"/>
      <c r="P11" s="230"/>
      <c r="Q11" s="100"/>
      <c r="R11" s="100"/>
      <c r="S11" s="100"/>
      <c r="T11" s="100"/>
      <c r="U11" s="100"/>
      <c r="V11" s="448"/>
      <c r="W11" s="99"/>
      <c r="X11" s="100"/>
      <c r="Y11" s="100"/>
      <c r="Z11" s="98"/>
      <c r="AA11" s="231"/>
    </row>
  </sheetData>
  <sheetProtection/>
  <mergeCells count="34">
    <mergeCell ref="J10:J11"/>
    <mergeCell ref="B8:B9"/>
    <mergeCell ref="B10:B11"/>
    <mergeCell ref="V6:X6"/>
    <mergeCell ref="T6:U6"/>
    <mergeCell ref="R6:S6"/>
    <mergeCell ref="B6:B7"/>
    <mergeCell ref="I10:I11"/>
    <mergeCell ref="K8:K9"/>
    <mergeCell ref="K10:K11"/>
    <mergeCell ref="V10:V11"/>
    <mergeCell ref="C8:D9"/>
    <mergeCell ref="C10:D11"/>
    <mergeCell ref="E10:E11"/>
    <mergeCell ref="F10:F11"/>
    <mergeCell ref="G10:G11"/>
    <mergeCell ref="H10:H11"/>
    <mergeCell ref="E8:E9"/>
    <mergeCell ref="F8:F9"/>
    <mergeCell ref="V8:V9"/>
    <mergeCell ref="G8:G9"/>
    <mergeCell ref="H8:H9"/>
    <mergeCell ref="I8:I9"/>
    <mergeCell ref="M8:M9"/>
    <mergeCell ref="C7:D7"/>
    <mergeCell ref="J8:J9"/>
    <mergeCell ref="F6:K6"/>
    <mergeCell ref="L6:L7"/>
    <mergeCell ref="M6:M7"/>
    <mergeCell ref="C6:E6"/>
    <mergeCell ref="B2:AA2"/>
    <mergeCell ref="B3:AA3"/>
    <mergeCell ref="B4:AA4"/>
    <mergeCell ref="N6:Q6"/>
  </mergeCells>
  <printOptions/>
  <pageMargins left="0.7" right="0.7" top="0.75" bottom="0.75" header="0.3" footer="0.3"/>
  <pageSetup fitToHeight="0" fitToWidth="1" horizontalDpi="600" verticalDpi="6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U12"/>
  <sheetViews>
    <sheetView zoomScale="85" zoomScaleNormal="85" zoomScalePageLayoutView="0" workbookViewId="0" topLeftCell="A4">
      <selection activeCell="A8" sqref="A8:U8"/>
    </sheetView>
  </sheetViews>
  <sheetFormatPr defaultColWidth="9.140625" defaultRowHeight="15"/>
  <sheetData>
    <row r="4" spans="1:21" s="157" customFormat="1" ht="51.75" customHeight="1">
      <c r="A4" s="460" t="s">
        <v>202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</row>
    <row r="5" spans="1:21" s="157" customFormat="1" ht="51.75" customHeight="1">
      <c r="A5" s="460" t="s">
        <v>203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</row>
    <row r="6" spans="1:21" s="157" customFormat="1" ht="51.75" customHeight="1">
      <c r="A6" s="460" t="s">
        <v>204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</row>
    <row r="7" spans="1:21" s="157" customFormat="1" ht="51.75" customHeight="1">
      <c r="A7" s="460" t="s">
        <v>205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</row>
    <row r="8" spans="1:21" s="157" customFormat="1" ht="51.75" customHeight="1">
      <c r="A8" s="460" t="s">
        <v>206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</row>
    <row r="9" spans="1:21" s="157" customFormat="1" ht="51.75" customHeight="1">
      <c r="A9" s="460" t="s">
        <v>207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</row>
    <row r="10" spans="1:21" s="157" customFormat="1" ht="51.75" customHeight="1">
      <c r="A10" s="461" t="s">
        <v>208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3"/>
    </row>
    <row r="11" spans="1:21" s="157" customFormat="1" ht="51.75" customHeight="1">
      <c r="A11" s="460" t="s">
        <v>209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</row>
    <row r="12" spans="1:21" s="157" customFormat="1" ht="51.75" customHeight="1">
      <c r="A12" s="460" t="s">
        <v>210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</row>
  </sheetData>
  <sheetProtection/>
  <mergeCells count="9">
    <mergeCell ref="A11:U11"/>
    <mergeCell ref="A12:U12"/>
    <mergeCell ref="A8:U8"/>
    <mergeCell ref="A10:U10"/>
    <mergeCell ref="A4:U4"/>
    <mergeCell ref="A5:U5"/>
    <mergeCell ref="A6:U6"/>
    <mergeCell ref="A7:U7"/>
    <mergeCell ref="A9:U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MM</cp:lastModifiedBy>
  <cp:lastPrinted>2022-02-03T17:50:55Z</cp:lastPrinted>
  <dcterms:created xsi:type="dcterms:W3CDTF">2014-12-03T12:27:42Z</dcterms:created>
  <dcterms:modified xsi:type="dcterms:W3CDTF">2022-02-22T17:09:44Z</dcterms:modified>
  <cp:category/>
  <cp:version/>
  <cp:contentType/>
  <cp:contentStatus/>
</cp:coreProperties>
</file>